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 projects\LibbyData\"/>
    </mc:Choice>
  </mc:AlternateContent>
  <xr:revisionPtr revIDLastSave="0" documentId="13_ncr:1_{985FB603-D37E-4D5C-B0A3-3FCAEB1460D6}" xr6:coauthVersionLast="47" xr6:coauthVersionMax="47" xr10:uidLastSave="{00000000-0000-0000-0000-000000000000}"/>
  <bookViews>
    <workbookView xWindow="19118" yWindow="375" windowWidth="19365" windowHeight="21308" activeTab="2" xr2:uid="{AFDE95FD-7CE0-46C7-BE91-436033864118}"/>
  </bookViews>
  <sheets>
    <sheet name="LibbyData" sheetId="2" r:id="rId1"/>
    <sheet name="Titles borrowed more than once" sheetId="8" r:id="rId2"/>
    <sheet name="General information" sheetId="1" r:id="rId3"/>
  </sheets>
  <definedNames>
    <definedName name="ExternalData_1" localSheetId="0" hidden="1">LibbyData!$A$1:$L$532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9" i="1"/>
  <c r="C12" i="1"/>
  <c r="C11" i="1"/>
  <c r="C10" i="1"/>
  <c r="C5" i="1"/>
  <c r="C6" i="1"/>
  <c r="C3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4BBE3-0950-4336-9830-94ACA2967330}" keepAlive="1" name="Query - libbytimeline-activities" description="Connection to the 'libbytimeline-activities' query in the workbook." type="5" refreshedVersion="8" background="1" saveData="1">
    <dbPr connection="Provider=Microsoft.Mashup.OleDb.1;Data Source=$Workbook$;Location=libbytimeline-activities;Extended Properties=&quot;&quot;" command="SELECT * FROM [libbytimeline-activities]"/>
  </connection>
  <connection id="2" xr16:uid="{DB69CCF9-5529-47EE-B20F-692C55024099}" keepAlive="1" name="Query - libbytimeline-activities (2)" description="Connection to the 'libbytimeline-activities (2)' query in the workbook." type="5" refreshedVersion="8" background="1" saveData="1">
    <dbPr connection="Provider=Microsoft.Mashup.OleDb.1;Data Source=$Workbook$;Location=&quot;libbytimeline-activities (2)&quot;;Extended Properties=&quot;&quot;" command="SELECT * FROM [libbytimeline-activities (2)]"/>
  </connection>
</connections>
</file>

<file path=xl/sharedStrings.xml><?xml version="1.0" encoding="utf-8"?>
<sst xmlns="http://schemas.openxmlformats.org/spreadsheetml/2006/main" count="5367" uniqueCount="440">
  <si>
    <t>title</t>
  </si>
  <si>
    <t>author1.first</t>
  </si>
  <si>
    <t>author1.last</t>
  </si>
  <si>
    <t>author1.suffix</t>
  </si>
  <si>
    <t>author2.first</t>
  </si>
  <si>
    <t>author2.last</t>
  </si>
  <si>
    <t>publisher</t>
  </si>
  <si>
    <t>date</t>
  </si>
  <si>
    <t>time</t>
  </si>
  <si>
    <t>activity</t>
  </si>
  <si>
    <t>details</t>
  </si>
  <si>
    <t>library</t>
  </si>
  <si>
    <t>Valdemar</t>
  </si>
  <si>
    <t>Mercedes</t>
  </si>
  <si>
    <t>Lackey</t>
  </si>
  <si>
    <t>Astra Publishing House</t>
  </si>
  <si>
    <t>Returned</t>
  </si>
  <si>
    <t>on due date</t>
  </si>
  <si>
    <t>Indiana Digital Library</t>
  </si>
  <si>
    <t>I, Robot</t>
  </si>
  <si>
    <t>Isaac</t>
  </si>
  <si>
    <t>Asimov</t>
  </si>
  <si>
    <t>Random House Worlds</t>
  </si>
  <si>
    <t>renew</t>
  </si>
  <si>
    <t>Renegade</t>
  </si>
  <si>
    <t>Adam</t>
  </si>
  <si>
    <t>Kinzinger</t>
  </si>
  <si>
    <t xml:space="preserve"> Michael</t>
  </si>
  <si>
    <t>D'Antonio</t>
  </si>
  <si>
    <t>Penguin Publishing Group</t>
  </si>
  <si>
    <t>High Conflict</t>
  </si>
  <si>
    <t>Amanda</t>
  </si>
  <si>
    <t>Ripley</t>
  </si>
  <si>
    <t>Simon &amp; Schuster</t>
  </si>
  <si>
    <t>Pro</t>
  </si>
  <si>
    <t>Katha</t>
  </si>
  <si>
    <t>Pollitt</t>
  </si>
  <si>
    <t>Picador</t>
  </si>
  <si>
    <t>Placed on hold</t>
  </si>
  <si>
    <t>The Ohio Digital Library</t>
  </si>
  <si>
    <t>Feel-Good Productivity</t>
  </si>
  <si>
    <t>Ali</t>
  </si>
  <si>
    <t>Abdaal</t>
  </si>
  <si>
    <t>Celadon Books</t>
  </si>
  <si>
    <t>St. Joseph County Public Library</t>
  </si>
  <si>
    <t>Borrowed</t>
  </si>
  <si>
    <t>14 days</t>
  </si>
  <si>
    <t>Hell Is a World Without You</t>
  </si>
  <si>
    <t>Jason</t>
  </si>
  <si>
    <t>Kirk</t>
  </si>
  <si>
    <t>Jason Kirk</t>
  </si>
  <si>
    <t>Forward the Foundation</t>
  </si>
  <si>
    <t>8 days  early</t>
  </si>
  <si>
    <t>Prelude to Foundation</t>
  </si>
  <si>
    <t>Weapons of Math Destruction</t>
  </si>
  <si>
    <t>Cathy</t>
  </si>
  <si>
    <t>O'Neil</t>
  </si>
  <si>
    <t>Crown</t>
  </si>
  <si>
    <t>The Kingdom, the Power, and the Glory</t>
  </si>
  <si>
    <t>Tim</t>
  </si>
  <si>
    <t>Alberta</t>
  </si>
  <si>
    <t>HarperCollins</t>
  </si>
  <si>
    <t>Books on Tape</t>
  </si>
  <si>
    <t>12 days  early</t>
  </si>
  <si>
    <t>21 days</t>
  </si>
  <si>
    <t>Foundation and Earth</t>
  </si>
  <si>
    <t>Anything With Nothing</t>
  </si>
  <si>
    <t>(ed.)</t>
  </si>
  <si>
    <t>7 days  early</t>
  </si>
  <si>
    <t>Data Analysis Using SQL and Excel</t>
  </si>
  <si>
    <t>Gordon S.</t>
  </si>
  <si>
    <t>Linoff</t>
  </si>
  <si>
    <t>Wiley</t>
  </si>
  <si>
    <t>8 hours  early</t>
  </si>
  <si>
    <t>Financial Feminist</t>
  </si>
  <si>
    <t>Tori</t>
  </si>
  <si>
    <t>Dunlap</t>
  </si>
  <si>
    <t>10 days  early</t>
  </si>
  <si>
    <t>Foundation's Edge</t>
  </si>
  <si>
    <t>Oath and Honor</t>
  </si>
  <si>
    <t>Liz</t>
  </si>
  <si>
    <t>Cheney</t>
  </si>
  <si>
    <t>Little, Brown and Company</t>
  </si>
  <si>
    <t>1 day  early</t>
  </si>
  <si>
    <t>The Templar Legacy</t>
  </si>
  <si>
    <t>Steve</t>
  </si>
  <si>
    <t>Berry</t>
  </si>
  <si>
    <t>Random House Publishing Group</t>
  </si>
  <si>
    <t>3 days  early</t>
  </si>
  <si>
    <t>Second Foundation</t>
  </si>
  <si>
    <t>6 days  early</t>
  </si>
  <si>
    <t>Good Intentions</t>
  </si>
  <si>
    <t>Steven P</t>
  </si>
  <si>
    <t>Millies</t>
  </si>
  <si>
    <t>Liturgical Press</t>
  </si>
  <si>
    <t>2 days  early</t>
  </si>
  <si>
    <t>On Juneteenth</t>
  </si>
  <si>
    <t>Annette</t>
  </si>
  <si>
    <t>Gordon-Reed</t>
  </si>
  <si>
    <t>Liveright</t>
  </si>
  <si>
    <t>Automating Inequality</t>
  </si>
  <si>
    <t>Virginia</t>
  </si>
  <si>
    <t>Eubanks</t>
  </si>
  <si>
    <t>St. Martin's Publishing Group</t>
  </si>
  <si>
    <t>Foundation and Empire</t>
  </si>
  <si>
    <t>The Complete Diabetes Cookbook</t>
  </si>
  <si>
    <t>America's Test Kitchen</t>
  </si>
  <si>
    <t>Foundation</t>
  </si>
  <si>
    <t>A Most Tolerant Little Town</t>
  </si>
  <si>
    <t>Rachel Louise</t>
  </si>
  <si>
    <t>Martin</t>
  </si>
  <si>
    <t>The Mask Falling</t>
  </si>
  <si>
    <t>Samantha</t>
  </si>
  <si>
    <t>Shannon</t>
  </si>
  <si>
    <t>Bloomsbury Publishing</t>
  </si>
  <si>
    <t>The Dawn Chorus</t>
  </si>
  <si>
    <t>The Song Rising</t>
  </si>
  <si>
    <t>The Mime Order</t>
  </si>
  <si>
    <t>13 days  early</t>
  </si>
  <si>
    <t>The Bone Season</t>
  </si>
  <si>
    <t>So Good They Can't Ignore You</t>
  </si>
  <si>
    <t>Cal</t>
  </si>
  <si>
    <t>Newport</t>
  </si>
  <si>
    <t>Grand Central Publishing</t>
  </si>
  <si>
    <t>11 days  early</t>
  </si>
  <si>
    <t>A Day of Fallen Night</t>
  </si>
  <si>
    <t>Tress of the Emerald Sea</t>
  </si>
  <si>
    <t>Brandon</t>
  </si>
  <si>
    <t>Sanderson</t>
  </si>
  <si>
    <t>Dragonsteel, LLC</t>
  </si>
  <si>
    <t>Miriam</t>
  </si>
  <si>
    <t>Maggie</t>
  </si>
  <si>
    <t>Anton</t>
  </si>
  <si>
    <t>Deep Work</t>
  </si>
  <si>
    <t>The Adventures of Amina al-Sirafi</t>
  </si>
  <si>
    <t>Chakraborty</t>
  </si>
  <si>
    <t>Joheved</t>
  </si>
  <si>
    <t>Playing God</t>
  </si>
  <si>
    <t>Mary Jo</t>
  </si>
  <si>
    <t>McConahay</t>
  </si>
  <si>
    <t>Melville House</t>
  </si>
  <si>
    <t>That Day the Rabbi Left Town</t>
  </si>
  <si>
    <t>Harry</t>
  </si>
  <si>
    <t>Kemelman</t>
  </si>
  <si>
    <t>Open Road Media</t>
  </si>
  <si>
    <t>4 days  early</t>
  </si>
  <si>
    <t>The Introvert's Complete Career Guide</t>
  </si>
  <si>
    <t>Jane</t>
  </si>
  <si>
    <t>Finkle</t>
  </si>
  <si>
    <t>Red Wheel Weiser</t>
  </si>
  <si>
    <t>One Fine Day the Rabbi Bought a Cross</t>
  </si>
  <si>
    <t>Someday the Rabbi Will Leave</t>
  </si>
  <si>
    <t>The Winter of the Witch</t>
  </si>
  <si>
    <t>Katherine</t>
  </si>
  <si>
    <t>Arden</t>
  </si>
  <si>
    <t>Inciting Joy</t>
  </si>
  <si>
    <t>Ross</t>
  </si>
  <si>
    <t>Gay</t>
  </si>
  <si>
    <t>Algonquin Books</t>
  </si>
  <si>
    <t>5 days  early</t>
  </si>
  <si>
    <t>Thursday the Rabbi Walked Out</t>
  </si>
  <si>
    <t>RosettaBooks</t>
  </si>
  <si>
    <t>Raising Them Right</t>
  </si>
  <si>
    <t>Kyle</t>
  </si>
  <si>
    <t>Spencer</t>
  </si>
  <si>
    <t>The Girl in the Tower</t>
  </si>
  <si>
    <t>16 days  early</t>
  </si>
  <si>
    <t>13 days</t>
  </si>
  <si>
    <t>Wednesday the Rabbi Got Wet</t>
  </si>
  <si>
    <t>Your Money or Your Life</t>
  </si>
  <si>
    <t>Vicki</t>
  </si>
  <si>
    <t>Robin</t>
  </si>
  <si>
    <t xml:space="preserve"> Joe</t>
  </si>
  <si>
    <t>Dominguez</t>
  </si>
  <si>
    <t>Tuesday the Rabbi Saw Red</t>
  </si>
  <si>
    <t>Brooklyn Public Library</t>
  </si>
  <si>
    <t>The Lost Metal</t>
  </si>
  <si>
    <t>Tor Publishing Group</t>
  </si>
  <si>
    <t>God Emperor of Dune</t>
  </si>
  <si>
    <t>Frank</t>
  </si>
  <si>
    <t>Herbert</t>
  </si>
  <si>
    <t>Monday the Rabbi Took Off</t>
  </si>
  <si>
    <t>Recorded Books, Inc.</t>
  </si>
  <si>
    <t>Sunday the Rabbi Stayed Home</t>
  </si>
  <si>
    <t>Saturday the Rabbi Went Hungry</t>
  </si>
  <si>
    <t>18 days  early</t>
  </si>
  <si>
    <t>Friday the Rabbi Slept Late</t>
  </si>
  <si>
    <t>Macmillan Audio</t>
  </si>
  <si>
    <t>Lark Ascending</t>
  </si>
  <si>
    <t>Silas</t>
  </si>
  <si>
    <t>House</t>
  </si>
  <si>
    <t>The Shadowed Sun</t>
  </si>
  <si>
    <t>N. K.</t>
  </si>
  <si>
    <t>Jemisin</t>
  </si>
  <si>
    <t>Orbit</t>
  </si>
  <si>
    <t>The Killing Moon</t>
  </si>
  <si>
    <t>The Bullet Journal Method</t>
  </si>
  <si>
    <t>Ryder</t>
  </si>
  <si>
    <t>Carroll</t>
  </si>
  <si>
    <t>Sword of Ice</t>
  </si>
  <si>
    <t>The Priory of the Orange Tree</t>
  </si>
  <si>
    <t>Finding the Way and Other Tales of Valdemar</t>
  </si>
  <si>
    <t>Children of Dune</t>
  </si>
  <si>
    <t>Crossroads and Other Tales of Valdemar</t>
  </si>
  <si>
    <t>14 days  early</t>
  </si>
  <si>
    <t>Dune Messiah</t>
  </si>
  <si>
    <t>Sun in Glory and Other Tales of Valdemar</t>
  </si>
  <si>
    <t>Building a Second Brain</t>
  </si>
  <si>
    <t>Tiago</t>
  </si>
  <si>
    <t>Forte</t>
  </si>
  <si>
    <t>Atria Books</t>
  </si>
  <si>
    <t>Python for Data Analysis</t>
  </si>
  <si>
    <t>Wes</t>
  </si>
  <si>
    <t>McKinney</t>
  </si>
  <si>
    <t>O'Reilly Media</t>
  </si>
  <si>
    <t>Dune</t>
  </si>
  <si>
    <t>Do What You Are</t>
  </si>
  <si>
    <t>Paul D.</t>
  </si>
  <si>
    <t>Tieger</t>
  </si>
  <si>
    <t xml:space="preserve"> Barbara</t>
  </si>
  <si>
    <t>Barron</t>
  </si>
  <si>
    <t>Our Own Worst Enemy</t>
  </si>
  <si>
    <t>Tom</t>
  </si>
  <si>
    <t>Nichols</t>
  </si>
  <si>
    <t>Oxford University Press</t>
  </si>
  <si>
    <t>9 days  early</t>
  </si>
  <si>
    <t>The Awakened Kingdom</t>
  </si>
  <si>
    <t>The Last Shadow</t>
  </si>
  <si>
    <t>Orson Scott</t>
  </si>
  <si>
    <t>Card</t>
  </si>
  <si>
    <t>Kalorama</t>
  </si>
  <si>
    <t>Warbreaker</t>
  </si>
  <si>
    <t>Automate the Boring Stuff with Python</t>
  </si>
  <si>
    <t>Al</t>
  </si>
  <si>
    <t>Sweigart</t>
  </si>
  <si>
    <t>No Starch Press</t>
  </si>
  <si>
    <t>My Name Is Asher Lev</t>
  </si>
  <si>
    <t>Chaim</t>
  </si>
  <si>
    <t>Potok</t>
  </si>
  <si>
    <t>Knopf Doubleday Publishing Group</t>
  </si>
  <si>
    <t>The Gift of Asher Lev</t>
  </si>
  <si>
    <t>Shades in Shadow</t>
  </si>
  <si>
    <t>The Kingdom of Gods</t>
  </si>
  <si>
    <t>The End of Burnout</t>
  </si>
  <si>
    <t>Jonathan</t>
  </si>
  <si>
    <t>Malesic</t>
  </si>
  <si>
    <t>University of California Press</t>
  </si>
  <si>
    <t>The Broken Kingdoms</t>
  </si>
  <si>
    <t>The Hundred Thousand Kingdoms</t>
  </si>
  <si>
    <t>LinkedIn Profile Optimization For Dummies</t>
  </si>
  <si>
    <t>Donna</t>
  </si>
  <si>
    <t>Serdula</t>
  </si>
  <si>
    <t>Atlas Alone</t>
  </si>
  <si>
    <t>Emma</t>
  </si>
  <si>
    <t>Newman</t>
  </si>
  <si>
    <t>Before Mars</t>
  </si>
  <si>
    <t>A War of Gifts</t>
  </si>
  <si>
    <t>17 days  early</t>
  </si>
  <si>
    <t>Avoiding Data Pitfalls</t>
  </si>
  <si>
    <t>Ben</t>
  </si>
  <si>
    <t>Jones</t>
  </si>
  <si>
    <t>After Atlas</t>
  </si>
  <si>
    <t>Elantris</t>
  </si>
  <si>
    <t>No Higher Honor</t>
  </si>
  <si>
    <t>Condoleezza</t>
  </si>
  <si>
    <t>Rice</t>
  </si>
  <si>
    <t>Planetfall</t>
  </si>
  <si>
    <t>The House in the Cerulean Sea</t>
  </si>
  <si>
    <t>TJ</t>
  </si>
  <si>
    <t>Klune</t>
  </si>
  <si>
    <t>Rhythm of War</t>
  </si>
  <si>
    <t>American War</t>
  </si>
  <si>
    <t>Omar El</t>
  </si>
  <si>
    <t>Akkad</t>
  </si>
  <si>
    <t>The Power Worshippers</t>
  </si>
  <si>
    <t>Stewart</t>
  </si>
  <si>
    <t>Dawnshard</t>
  </si>
  <si>
    <t>Oathbringer</t>
  </si>
  <si>
    <t>Edgedancer</t>
  </si>
  <si>
    <t>Mistborn: Secret History</t>
  </si>
  <si>
    <t>What Matters Most</t>
  </si>
  <si>
    <t>Chanel</t>
  </si>
  <si>
    <t>Reynolds</t>
  </si>
  <si>
    <t>Words of Radiance</t>
  </si>
  <si>
    <t>American Fascists</t>
  </si>
  <si>
    <t>Chris</t>
  </si>
  <si>
    <t>Hedges</t>
  </si>
  <si>
    <t>Free Press</t>
  </si>
  <si>
    <t>Hold expired</t>
  </si>
  <si>
    <t>The Way of Kings</t>
  </si>
  <si>
    <t>The Alloy of Law</t>
  </si>
  <si>
    <t>The Hero of Ages</t>
  </si>
  <si>
    <t>How the South Won the Civil War</t>
  </si>
  <si>
    <t>Heather Cox</t>
  </si>
  <si>
    <t>Richardson</t>
  </si>
  <si>
    <t>20 days  early</t>
  </si>
  <si>
    <t>Gilead</t>
  </si>
  <si>
    <t>Marilynne</t>
  </si>
  <si>
    <t>Robinson</t>
  </si>
  <si>
    <t>The Well of Ascension</t>
  </si>
  <si>
    <t>The Final Empire</t>
  </si>
  <si>
    <t>15 days  early</t>
  </si>
  <si>
    <t>Steal Like an Artist</t>
  </si>
  <si>
    <t>Austin</t>
  </si>
  <si>
    <t>Kleon</t>
  </si>
  <si>
    <t>Workman Publishing Company</t>
  </si>
  <si>
    <t>Show Your Work!</t>
  </si>
  <si>
    <t>The Slow Regard of Silent Things</t>
  </si>
  <si>
    <t>Patrick</t>
  </si>
  <si>
    <t>Rothfuss</t>
  </si>
  <si>
    <t>The Wise Man's Fear</t>
  </si>
  <si>
    <t>On the House</t>
  </si>
  <si>
    <t>John</t>
  </si>
  <si>
    <t>Boehner</t>
  </si>
  <si>
    <t>Here Be Dragons</t>
  </si>
  <si>
    <t>Sharon Kay</t>
  </si>
  <si>
    <t>Penman</t>
  </si>
  <si>
    <t>The 4-Hour Workweek, Expanded and Updated</t>
  </si>
  <si>
    <t>Timothy</t>
  </si>
  <si>
    <t>Ferriss</t>
  </si>
  <si>
    <t>Harmony/Rodale</t>
  </si>
  <si>
    <t>The Road Back to You</t>
  </si>
  <si>
    <t>Ian Morgan</t>
  </si>
  <si>
    <t>Cron</t>
  </si>
  <si>
    <t xml:space="preserve"> Suzanne</t>
  </si>
  <si>
    <t>Stabile</t>
  </si>
  <si>
    <t>InterVarsity Press</t>
  </si>
  <si>
    <t>If I Ran the Zoo</t>
  </si>
  <si>
    <t>Dr.</t>
  </si>
  <si>
    <t>Seuss</t>
  </si>
  <si>
    <t>Random House Children's Books</t>
  </si>
  <si>
    <t>War Lord</t>
  </si>
  <si>
    <t>Bernard</t>
  </si>
  <si>
    <t>Cornwell</t>
  </si>
  <si>
    <t>The Empire of Gold</t>
  </si>
  <si>
    <t>S. A.</t>
  </si>
  <si>
    <t>Becoming Eve</t>
  </si>
  <si>
    <t>Abby</t>
  </si>
  <si>
    <t>Stein</t>
  </si>
  <si>
    <t>Basic Books</t>
  </si>
  <si>
    <t>The Kingdom of Copper</t>
  </si>
  <si>
    <t>The City of Brass</t>
  </si>
  <si>
    <t>Hate Inc.</t>
  </si>
  <si>
    <t>Matt</t>
  </si>
  <si>
    <t>Taibbi</t>
  </si>
  <si>
    <t>OR Books</t>
  </si>
  <si>
    <t>Ready Player Two</t>
  </si>
  <si>
    <t>Ernest</t>
  </si>
  <si>
    <t>Cline</t>
  </si>
  <si>
    <t>The New Digital Age</t>
  </si>
  <si>
    <t>Eric</t>
  </si>
  <si>
    <t>Schmidt</t>
  </si>
  <si>
    <t xml:space="preserve"> Jared</t>
  </si>
  <si>
    <t>Cohen</t>
  </si>
  <si>
    <t>Calling Bullshit</t>
  </si>
  <si>
    <t>Carl T.</t>
  </si>
  <si>
    <t>Bergstrom</t>
  </si>
  <si>
    <t xml:space="preserve"> Jevin D.</t>
  </si>
  <si>
    <t>West</t>
  </si>
  <si>
    <t>The War for America's Soul</t>
  </si>
  <si>
    <t>Sebastian</t>
  </si>
  <si>
    <t>Gorka</t>
  </si>
  <si>
    <t>Skyhorse Publishing</t>
  </si>
  <si>
    <t>The Shallows</t>
  </si>
  <si>
    <t>Nicholas</t>
  </si>
  <si>
    <t>Carr</t>
  </si>
  <si>
    <t>W. W. Norton &amp; Company</t>
  </si>
  <si>
    <t>Educated</t>
  </si>
  <si>
    <t>Tara</t>
  </si>
  <si>
    <t>Westover</t>
  </si>
  <si>
    <t>The Book Thief</t>
  </si>
  <si>
    <t>Markus</t>
  </si>
  <si>
    <t>Zusak</t>
  </si>
  <si>
    <t>Sword of Kings</t>
  </si>
  <si>
    <t>Children of the Fleet</t>
  </si>
  <si>
    <t>Antisocial Media</t>
  </si>
  <si>
    <t>Siva</t>
  </si>
  <si>
    <t>Vaidhyanathan</t>
  </si>
  <si>
    <t>Alexander Hamilton</t>
  </si>
  <si>
    <t>Ron</t>
  </si>
  <si>
    <t>Chernow</t>
  </si>
  <si>
    <t>How to Be an Antiracist</t>
  </si>
  <si>
    <t>Ibram X.</t>
  </si>
  <si>
    <t>Kendi</t>
  </si>
  <si>
    <t>The Ballad of Songbirds and Snakes</t>
  </si>
  <si>
    <t>Suzanne</t>
  </si>
  <si>
    <t>Collins</t>
  </si>
  <si>
    <t>Scholastic Inc.</t>
  </si>
  <si>
    <t>The Life-Changing Magic of Tidying Up</t>
  </si>
  <si>
    <t>Marie</t>
  </si>
  <si>
    <t>Kondo</t>
  </si>
  <si>
    <t>Clarkson Potter/Ten Speed</t>
  </si>
  <si>
    <t>The Plot Against America</t>
  </si>
  <si>
    <t>Philip</t>
  </si>
  <si>
    <t>Roth</t>
  </si>
  <si>
    <t>Flashback</t>
  </si>
  <si>
    <t>Messenger</t>
  </si>
  <si>
    <t>Aladdin</t>
  </si>
  <si>
    <t>Legacy</t>
  </si>
  <si>
    <t>Nightfall</t>
  </si>
  <si>
    <t>Rules for Radicals</t>
  </si>
  <si>
    <t>Saul</t>
  </si>
  <si>
    <t>Alinsky</t>
  </si>
  <si>
    <t>Neverseen</t>
  </si>
  <si>
    <t>Lodestar</t>
  </si>
  <si>
    <t>Everblaze</t>
  </si>
  <si>
    <t>Exile</t>
  </si>
  <si>
    <t>Keeper of the Lost Cities</t>
  </si>
  <si>
    <t>The Skies of Pern</t>
  </si>
  <si>
    <t>Anne</t>
  </si>
  <si>
    <t>McCaffrey</t>
  </si>
  <si>
    <t>Permanent Record</t>
  </si>
  <si>
    <t>Edward</t>
  </si>
  <si>
    <t>Snowden</t>
  </si>
  <si>
    <t>Henry Holt and Co.</t>
  </si>
  <si>
    <t>The Dolphins of Pern</t>
  </si>
  <si>
    <t>All the Weyrs of Pern</t>
  </si>
  <si>
    <t>A Gift of Dragons</t>
  </si>
  <si>
    <t>The Renegades of Pern</t>
  </si>
  <si>
    <t>Dragon's Code</t>
  </si>
  <si>
    <t>Gigi</t>
  </si>
  <si>
    <t>Masterharper of Pern</t>
  </si>
  <si>
    <t>Nerilka's Story</t>
  </si>
  <si>
    <t>Charming Billy</t>
  </si>
  <si>
    <t>Alice</t>
  </si>
  <si>
    <t>McDermott</t>
  </si>
  <si>
    <t>Farrar, Straus and Giroux</t>
  </si>
  <si>
    <t>Moreta</t>
  </si>
  <si>
    <t>N/A</t>
  </si>
  <si>
    <t>Earliest borrow date:</t>
  </si>
  <si>
    <t>Latest borrow date:</t>
  </si>
  <si>
    <t>Titles from SJCPL:</t>
  </si>
  <si>
    <t>Titles from Indiana Digital Library:</t>
  </si>
  <si>
    <t>Titles from Brooklyn Public Library:</t>
  </si>
  <si>
    <t>Titles from Ohio Digital Library:</t>
  </si>
  <si>
    <t>Total unique titles borrowed:</t>
  </si>
  <si>
    <t>Total items borrowed:</t>
  </si>
  <si>
    <t>Multiple_borrows</t>
  </si>
  <si>
    <t>Titles borrowed more than once:</t>
  </si>
  <si>
    <t>Since 161+34 is only 195, three of the items borrowed more than once had to have been borrowed more than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</si>
</sst>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ADBA57-5B49-4AFE-882D-4BE21AC6661D}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author1.first" tableColumnId="2"/>
      <queryTableField id="3" name="author1.last" tableColumnId="3"/>
      <queryTableField id="4" name="author1.suffix" tableColumnId="4"/>
      <queryTableField id="5" name="author2.first" tableColumnId="5"/>
      <queryTableField id="6" name="author2.last" tableColumnId="6"/>
      <queryTableField id="7" name="publisher" tableColumnId="7"/>
      <queryTableField id="8" name="date" tableColumnId="8"/>
      <queryTableField id="9" name="time" tableColumnId="9"/>
      <queryTableField id="10" name="activity" tableColumnId="10"/>
      <queryTableField id="11" name="details" tableColumnId="11"/>
      <queryTableField id="12" name="libra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0C45D-B12B-418C-8800-3C3EA766B280}" name="LibbyData" displayName="LibbyData" ref="A1:L532" tableType="queryTable" totalsRowShown="0">
  <autoFilter ref="A1:L532" xr:uid="{2730C45D-B12B-418C-8800-3C3EA766B280}">
    <filterColumn colId="9">
      <filters>
        <filter val="Borrowed"/>
      </filters>
    </filterColumn>
  </autoFilter>
  <sortState xmlns:xlrd2="http://schemas.microsoft.com/office/spreadsheetml/2017/richdata2" ref="A2:L525">
    <sortCondition ref="A2:A532"/>
  </sortState>
  <tableColumns count="12">
    <tableColumn id="1" xr3:uid="{EE24A774-D8BF-4F8C-8B99-DD61A269405F}" uniqueName="1" name="title" queryTableFieldId="1" dataDxfId="24"/>
    <tableColumn id="2" xr3:uid="{D68BD737-D76D-48DB-9F3F-F40BAB2C12BE}" uniqueName="2" name="author1.first" queryTableFieldId="2" dataDxfId="23"/>
    <tableColumn id="3" xr3:uid="{7FBEE1AB-D57B-4E08-9A3F-015979761FA1}" uniqueName="3" name="author1.last" queryTableFieldId="3" dataDxfId="22"/>
    <tableColumn id="4" xr3:uid="{5B17BC2F-03BD-4753-B235-91F5886264AB}" uniqueName="4" name="author1.suffix" queryTableFieldId="4" dataDxfId="21"/>
    <tableColumn id="5" xr3:uid="{0F8DD8F5-A1B8-48CF-9434-A98EF728565B}" uniqueName="5" name="author2.first" queryTableFieldId="5" dataDxfId="20"/>
    <tableColumn id="6" xr3:uid="{4BBAB4A6-35BE-4979-BCCD-54812FB18A25}" uniqueName="6" name="author2.last" queryTableFieldId="6" dataDxfId="19"/>
    <tableColumn id="7" xr3:uid="{2D03AA96-B0BA-44E4-8ECE-8268FE4D4098}" uniqueName="7" name="publisher" queryTableFieldId="7" dataDxfId="18"/>
    <tableColumn id="8" xr3:uid="{F7C3C7C0-453E-48D4-A86D-D5B30FC26109}" uniqueName="8" name="date" queryTableFieldId="8" dataDxfId="17"/>
    <tableColumn id="9" xr3:uid="{87AB6FA0-7FF6-4A60-914C-84BE50FCFE5B}" uniqueName="9" name="time" queryTableFieldId="9" dataDxfId="16"/>
    <tableColumn id="10" xr3:uid="{7DC865CD-69BD-41E2-AAAF-3873BA9CD919}" uniqueName="10" name="activity" queryTableFieldId="10" dataDxfId="15"/>
    <tableColumn id="11" xr3:uid="{D06723DF-9B25-4C07-A05C-6B3C258ACFE8}" uniqueName="11" name="details" queryTableFieldId="11" dataDxfId="14"/>
    <tableColumn id="12" xr3:uid="{7C910390-E5B9-4C14-9B9C-D8AE0EAC2362}" uniqueName="12" name="library" queryTableFieldId="12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EE18BE-4FDD-4E91-AFF8-CBC47FBB960C}" name="MultipleBorrows" displayName="MultipleBorrows" ref="A1:A35" totalsRowShown="0" headerRowDxfId="3" dataDxfId="4">
  <autoFilter ref="A1:A35" xr:uid="{1DEE18BE-4FDD-4E91-AFF8-CBC47FBB960C}"/>
  <tableColumns count="1">
    <tableColumn id="1" xr3:uid="{43E92FF3-38BC-449B-8384-3D7DD7BA7F03}" name="Multiple_borrow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E72B-252D-45A5-8963-B8D6E5E03F94}">
  <dimension ref="A1:L532"/>
  <sheetViews>
    <sheetView topLeftCell="A358" workbookViewId="0">
      <selection activeCell="A2" sqref="A2:A525"/>
    </sheetView>
  </sheetViews>
  <sheetFormatPr defaultRowHeight="14.25" x14ac:dyDescent="0.45"/>
  <cols>
    <col min="1" max="1" width="36.9296875" bestFit="1" customWidth="1"/>
    <col min="2" max="3" width="18.3984375" bestFit="1" customWidth="1"/>
    <col min="4" max="4" width="14.06640625" bestFit="1" customWidth="1"/>
    <col min="5" max="5" width="12.86328125" bestFit="1" customWidth="1"/>
    <col min="6" max="6" width="12.59765625" bestFit="1" customWidth="1"/>
    <col min="7" max="7" width="27.86328125" bestFit="1" customWidth="1"/>
    <col min="8" max="8" width="9.9296875" bestFit="1" customWidth="1"/>
    <col min="9" max="9" width="10.53125" bestFit="1" customWidth="1"/>
    <col min="10" max="10" width="12.1328125" bestFit="1" customWidth="1"/>
    <col min="11" max="11" width="11.06640625" bestFit="1" customWidth="1"/>
    <col min="12" max="12" width="25.92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125</v>
      </c>
      <c r="B2" t="s">
        <v>112</v>
      </c>
      <c r="C2" t="s">
        <v>113</v>
      </c>
      <c r="D2" t="s">
        <v>428</v>
      </c>
      <c r="E2" t="s">
        <v>428</v>
      </c>
      <c r="F2" t="s">
        <v>428</v>
      </c>
      <c r="G2" t="s">
        <v>114</v>
      </c>
      <c r="H2" s="1">
        <v>45077</v>
      </c>
      <c r="I2" s="2">
        <v>0.14097222222222222</v>
      </c>
      <c r="J2" t="s">
        <v>45</v>
      </c>
      <c r="K2" t="s">
        <v>46</v>
      </c>
      <c r="L2" t="s">
        <v>44</v>
      </c>
    </row>
    <row r="3" spans="1:12" x14ac:dyDescent="0.45">
      <c r="A3" t="s">
        <v>417</v>
      </c>
      <c r="B3" t="s">
        <v>409</v>
      </c>
      <c r="C3" t="s">
        <v>410</v>
      </c>
      <c r="D3" t="s">
        <v>428</v>
      </c>
      <c r="E3" t="s">
        <v>428</v>
      </c>
      <c r="F3" t="s">
        <v>428</v>
      </c>
      <c r="G3" t="s">
        <v>22</v>
      </c>
      <c r="H3" s="1">
        <v>43766</v>
      </c>
      <c r="I3" s="2">
        <v>6.3194444444444442E-2</v>
      </c>
      <c r="J3" t="s">
        <v>45</v>
      </c>
      <c r="K3" t="s">
        <v>428</v>
      </c>
      <c r="L3" t="s">
        <v>44</v>
      </c>
    </row>
    <row r="4" spans="1:12" hidden="1" x14ac:dyDescent="0.45">
      <c r="A4" t="s">
        <v>427</v>
      </c>
      <c r="B4" t="s">
        <v>409</v>
      </c>
      <c r="C4" t="s">
        <v>410</v>
      </c>
      <c r="D4" t="s">
        <v>428</v>
      </c>
      <c r="E4" t="s">
        <v>428</v>
      </c>
      <c r="F4" t="s">
        <v>428</v>
      </c>
      <c r="G4" t="s">
        <v>22</v>
      </c>
      <c r="H4" s="1">
        <v>43733</v>
      </c>
      <c r="I4" s="2">
        <v>9.166666666666666E-2</v>
      </c>
      <c r="J4" t="s">
        <v>16</v>
      </c>
      <c r="K4" t="s">
        <v>88</v>
      </c>
      <c r="L4" t="s">
        <v>44</v>
      </c>
    </row>
    <row r="5" spans="1:12" x14ac:dyDescent="0.45">
      <c r="A5" t="s">
        <v>417</v>
      </c>
      <c r="B5" t="s">
        <v>409</v>
      </c>
      <c r="C5" t="s">
        <v>410</v>
      </c>
      <c r="D5" t="s">
        <v>428</v>
      </c>
      <c r="E5" t="s">
        <v>428</v>
      </c>
      <c r="F5" t="s">
        <v>428</v>
      </c>
      <c r="G5" t="s">
        <v>22</v>
      </c>
      <c r="H5" s="1">
        <v>43786</v>
      </c>
      <c r="I5" s="2">
        <v>0.8930555555555556</v>
      </c>
      <c r="J5" t="s">
        <v>45</v>
      </c>
      <c r="K5" t="s">
        <v>428</v>
      </c>
      <c r="L5" t="s">
        <v>44</v>
      </c>
    </row>
    <row r="6" spans="1:12" hidden="1" x14ac:dyDescent="0.45">
      <c r="A6" t="s">
        <v>423</v>
      </c>
      <c r="B6" t="s">
        <v>424</v>
      </c>
      <c r="C6" t="s">
        <v>425</v>
      </c>
      <c r="D6" t="s">
        <v>428</v>
      </c>
      <c r="E6" t="s">
        <v>428</v>
      </c>
      <c r="F6" t="s">
        <v>428</v>
      </c>
      <c r="G6" t="s">
        <v>426</v>
      </c>
      <c r="H6" s="1">
        <v>43739</v>
      </c>
      <c r="I6" s="2">
        <v>8.5416666666666669E-2</v>
      </c>
      <c r="J6" t="s">
        <v>16</v>
      </c>
      <c r="K6" t="s">
        <v>124</v>
      </c>
      <c r="L6" t="s">
        <v>44</v>
      </c>
    </row>
    <row r="7" spans="1:12" x14ac:dyDescent="0.45">
      <c r="A7" t="s">
        <v>108</v>
      </c>
      <c r="B7" t="s">
        <v>109</v>
      </c>
      <c r="C7" t="s">
        <v>110</v>
      </c>
      <c r="D7" t="s">
        <v>428</v>
      </c>
      <c r="E7" t="s">
        <v>428</v>
      </c>
      <c r="F7" t="s">
        <v>428</v>
      </c>
      <c r="G7" t="s">
        <v>33</v>
      </c>
      <c r="H7" s="1">
        <v>45181</v>
      </c>
      <c r="I7" s="2">
        <v>9.0972222222222218E-2</v>
      </c>
      <c r="J7" t="s">
        <v>45</v>
      </c>
      <c r="K7" t="s">
        <v>64</v>
      </c>
      <c r="L7" t="s">
        <v>39</v>
      </c>
    </row>
    <row r="8" spans="1:12" x14ac:dyDescent="0.45">
      <c r="A8" t="s">
        <v>256</v>
      </c>
      <c r="B8" t="s">
        <v>228</v>
      </c>
      <c r="C8" t="s">
        <v>229</v>
      </c>
      <c r="D8" t="s">
        <v>428</v>
      </c>
      <c r="E8" t="s">
        <v>428</v>
      </c>
      <c r="F8" t="s">
        <v>428</v>
      </c>
      <c r="G8" t="s">
        <v>177</v>
      </c>
      <c r="H8" s="1">
        <v>44626</v>
      </c>
      <c r="I8" s="2">
        <v>0.72847222222222219</v>
      </c>
      <c r="J8" t="s">
        <v>45</v>
      </c>
      <c r="K8" t="s">
        <v>64</v>
      </c>
      <c r="L8" t="s">
        <v>175</v>
      </c>
    </row>
    <row r="9" spans="1:12" hidden="1" x14ac:dyDescent="0.45">
      <c r="A9" t="s">
        <v>417</v>
      </c>
      <c r="B9" t="s">
        <v>409</v>
      </c>
      <c r="C9" t="s">
        <v>410</v>
      </c>
      <c r="D9" t="s">
        <v>428</v>
      </c>
      <c r="E9" t="s">
        <v>428</v>
      </c>
      <c r="F9" t="s">
        <v>428</v>
      </c>
      <c r="G9" t="s">
        <v>22</v>
      </c>
      <c r="H9" s="1">
        <v>43755</v>
      </c>
      <c r="I9" s="2">
        <v>0.14166666666666666</v>
      </c>
      <c r="J9" t="s">
        <v>38</v>
      </c>
      <c r="K9" t="s">
        <v>428</v>
      </c>
      <c r="L9" t="s">
        <v>44</v>
      </c>
    </row>
    <row r="10" spans="1:12" hidden="1" x14ac:dyDescent="0.45">
      <c r="A10" t="s">
        <v>422</v>
      </c>
      <c r="B10" t="s">
        <v>409</v>
      </c>
      <c r="C10" t="s">
        <v>410</v>
      </c>
      <c r="D10" t="s">
        <v>428</v>
      </c>
      <c r="E10" t="s">
        <v>428</v>
      </c>
      <c r="F10" t="s">
        <v>428</v>
      </c>
      <c r="G10" t="s">
        <v>22</v>
      </c>
      <c r="H10" s="1">
        <v>43760</v>
      </c>
      <c r="I10" s="2">
        <v>8.611111111111111E-2</v>
      </c>
      <c r="J10" t="s">
        <v>16</v>
      </c>
      <c r="K10" t="s">
        <v>17</v>
      </c>
      <c r="L10" t="s">
        <v>44</v>
      </c>
    </row>
    <row r="11" spans="1:12" hidden="1" x14ac:dyDescent="0.45">
      <c r="A11" t="s">
        <v>421</v>
      </c>
      <c r="B11" t="s">
        <v>409</v>
      </c>
      <c r="C11" t="s">
        <v>410</v>
      </c>
      <c r="D11" t="s">
        <v>428</v>
      </c>
      <c r="E11" t="s">
        <v>428</v>
      </c>
      <c r="F11" t="s">
        <v>428</v>
      </c>
      <c r="G11" t="s">
        <v>22</v>
      </c>
      <c r="H11" s="1">
        <v>43765</v>
      </c>
      <c r="I11" s="2">
        <v>0.10069444444444445</v>
      </c>
      <c r="J11" t="s">
        <v>16</v>
      </c>
      <c r="K11" t="s">
        <v>17</v>
      </c>
      <c r="L11" t="s">
        <v>44</v>
      </c>
    </row>
    <row r="12" spans="1:12" x14ac:dyDescent="0.45">
      <c r="A12" t="s">
        <v>261</v>
      </c>
      <c r="B12" t="s">
        <v>253</v>
      </c>
      <c r="C12" t="s">
        <v>254</v>
      </c>
      <c r="D12" t="s">
        <v>428</v>
      </c>
      <c r="E12" t="s">
        <v>428</v>
      </c>
      <c r="F12" t="s">
        <v>428</v>
      </c>
      <c r="G12" t="s">
        <v>29</v>
      </c>
      <c r="H12" s="1">
        <v>44603</v>
      </c>
      <c r="I12" s="2">
        <v>0.96736111111111112</v>
      </c>
      <c r="J12" t="s">
        <v>45</v>
      </c>
      <c r="K12" t="s">
        <v>64</v>
      </c>
      <c r="L12" t="s">
        <v>175</v>
      </c>
    </row>
    <row r="13" spans="1:12" x14ac:dyDescent="0.45">
      <c r="A13" t="s">
        <v>378</v>
      </c>
      <c r="B13" t="s">
        <v>379</v>
      </c>
      <c r="C13" t="s">
        <v>380</v>
      </c>
      <c r="D13" t="s">
        <v>428</v>
      </c>
      <c r="E13" t="s">
        <v>428</v>
      </c>
      <c r="F13" t="s">
        <v>428</v>
      </c>
      <c r="G13" t="s">
        <v>29</v>
      </c>
      <c r="H13" s="1">
        <v>44025</v>
      </c>
      <c r="I13" s="2">
        <v>0.92222222222222228</v>
      </c>
      <c r="J13" t="s">
        <v>45</v>
      </c>
      <c r="K13" t="s">
        <v>64</v>
      </c>
      <c r="L13" t="s">
        <v>44</v>
      </c>
    </row>
    <row r="14" spans="1:12" hidden="1" x14ac:dyDescent="0.45">
      <c r="A14" t="s">
        <v>419</v>
      </c>
      <c r="B14" t="s">
        <v>420</v>
      </c>
      <c r="C14" t="s">
        <v>410</v>
      </c>
      <c r="D14" t="s">
        <v>428</v>
      </c>
      <c r="E14" t="s">
        <v>428</v>
      </c>
      <c r="F14" t="s">
        <v>428</v>
      </c>
      <c r="G14" t="s">
        <v>22</v>
      </c>
      <c r="H14" s="1">
        <v>43776</v>
      </c>
      <c r="I14" s="2">
        <v>0.1423611111111111</v>
      </c>
      <c r="J14" t="s">
        <v>16</v>
      </c>
      <c r="K14" t="s">
        <v>17</v>
      </c>
      <c r="L14" t="s">
        <v>44</v>
      </c>
    </row>
    <row r="15" spans="1:12" hidden="1" x14ac:dyDescent="0.45">
      <c r="A15" t="s">
        <v>411</v>
      </c>
      <c r="B15" t="s">
        <v>412</v>
      </c>
      <c r="C15" t="s">
        <v>413</v>
      </c>
      <c r="D15" t="s">
        <v>428</v>
      </c>
      <c r="E15" t="s">
        <v>428</v>
      </c>
      <c r="F15" t="s">
        <v>428</v>
      </c>
      <c r="G15" t="s">
        <v>414</v>
      </c>
      <c r="H15" s="1">
        <v>43777</v>
      </c>
      <c r="I15" s="2">
        <v>0.17430555555555555</v>
      </c>
      <c r="J15" t="s">
        <v>38</v>
      </c>
      <c r="K15" t="s">
        <v>428</v>
      </c>
      <c r="L15" t="s">
        <v>44</v>
      </c>
    </row>
    <row r="16" spans="1:12" x14ac:dyDescent="0.45">
      <c r="A16" t="s">
        <v>416</v>
      </c>
      <c r="B16" t="s">
        <v>409</v>
      </c>
      <c r="C16" t="s">
        <v>410</v>
      </c>
      <c r="D16" t="s">
        <v>428</v>
      </c>
      <c r="E16" t="s">
        <v>428</v>
      </c>
      <c r="F16" t="s">
        <v>428</v>
      </c>
      <c r="G16" t="s">
        <v>22</v>
      </c>
      <c r="H16" s="1">
        <v>43787</v>
      </c>
      <c r="I16" s="2">
        <v>0.16805555555555557</v>
      </c>
      <c r="J16" t="s">
        <v>45</v>
      </c>
      <c r="K16" t="s">
        <v>428</v>
      </c>
      <c r="L16" t="s">
        <v>44</v>
      </c>
    </row>
    <row r="17" spans="1:12" x14ac:dyDescent="0.45">
      <c r="A17" t="s">
        <v>284</v>
      </c>
      <c r="B17" t="s">
        <v>285</v>
      </c>
      <c r="C17" t="s">
        <v>286</v>
      </c>
      <c r="D17" t="s">
        <v>428</v>
      </c>
      <c r="E17" t="s">
        <v>428</v>
      </c>
      <c r="F17" t="s">
        <v>428</v>
      </c>
      <c r="G17" t="s">
        <v>287</v>
      </c>
      <c r="H17" s="1">
        <v>44430</v>
      </c>
      <c r="I17" s="2">
        <v>0.5131944444444444</v>
      </c>
      <c r="J17" t="s">
        <v>45</v>
      </c>
      <c r="K17" t="s">
        <v>64</v>
      </c>
      <c r="L17" t="s">
        <v>44</v>
      </c>
    </row>
    <row r="18" spans="1:12" x14ac:dyDescent="0.45">
      <c r="A18" t="s">
        <v>271</v>
      </c>
      <c r="B18" t="s">
        <v>272</v>
      </c>
      <c r="C18" t="s">
        <v>273</v>
      </c>
      <c r="D18" t="s">
        <v>428</v>
      </c>
      <c r="E18" t="s">
        <v>428</v>
      </c>
      <c r="F18" t="s">
        <v>428</v>
      </c>
      <c r="G18" t="s">
        <v>239</v>
      </c>
      <c r="H18" s="1">
        <v>44565</v>
      </c>
      <c r="I18" s="2">
        <v>5.0694444444444445E-2</v>
      </c>
      <c r="J18" t="s">
        <v>45</v>
      </c>
      <c r="K18" t="s">
        <v>64</v>
      </c>
      <c r="L18" t="s">
        <v>175</v>
      </c>
    </row>
    <row r="19" spans="1:12" hidden="1" x14ac:dyDescent="0.45">
      <c r="A19" t="s">
        <v>417</v>
      </c>
      <c r="B19" t="s">
        <v>409</v>
      </c>
      <c r="C19" t="s">
        <v>410</v>
      </c>
      <c r="D19" t="s">
        <v>428</v>
      </c>
      <c r="E19" t="s">
        <v>428</v>
      </c>
      <c r="F19" t="s">
        <v>428</v>
      </c>
      <c r="G19" t="s">
        <v>22</v>
      </c>
      <c r="H19" s="1">
        <v>43787</v>
      </c>
      <c r="I19" s="2">
        <v>6.3194444444444442E-2</v>
      </c>
      <c r="J19" t="s">
        <v>16</v>
      </c>
      <c r="K19" t="s">
        <v>17</v>
      </c>
      <c r="L19" t="s">
        <v>44</v>
      </c>
    </row>
    <row r="20" spans="1:12" hidden="1" x14ac:dyDescent="0.45">
      <c r="A20" t="s">
        <v>418</v>
      </c>
      <c r="B20" t="s">
        <v>409</v>
      </c>
      <c r="C20" t="s">
        <v>410</v>
      </c>
      <c r="D20" t="s">
        <v>428</v>
      </c>
      <c r="E20" t="s">
        <v>428</v>
      </c>
      <c r="F20" t="s">
        <v>428</v>
      </c>
      <c r="G20" t="s">
        <v>22</v>
      </c>
      <c r="H20" s="1">
        <v>43787</v>
      </c>
      <c r="I20" s="2">
        <v>2.7777777777777776E-2</v>
      </c>
      <c r="J20" t="s">
        <v>16</v>
      </c>
      <c r="K20" t="s">
        <v>17</v>
      </c>
      <c r="L20" t="s">
        <v>44</v>
      </c>
    </row>
    <row r="21" spans="1:12" hidden="1" x14ac:dyDescent="0.45">
      <c r="A21" t="s">
        <v>417</v>
      </c>
      <c r="B21" t="s">
        <v>409</v>
      </c>
      <c r="C21" t="s">
        <v>410</v>
      </c>
      <c r="D21" t="s">
        <v>428</v>
      </c>
      <c r="E21" t="s">
        <v>428</v>
      </c>
      <c r="F21" t="s">
        <v>428</v>
      </c>
      <c r="G21" t="s">
        <v>22</v>
      </c>
      <c r="H21" s="1">
        <v>43804</v>
      </c>
      <c r="I21" s="2">
        <v>0.20277777777777778</v>
      </c>
      <c r="J21" t="s">
        <v>16</v>
      </c>
      <c r="K21" t="s">
        <v>88</v>
      </c>
      <c r="L21" t="s">
        <v>44</v>
      </c>
    </row>
    <row r="22" spans="1:12" hidden="1" x14ac:dyDescent="0.45">
      <c r="A22" t="s">
        <v>416</v>
      </c>
      <c r="B22" t="s">
        <v>409</v>
      </c>
      <c r="C22" t="s">
        <v>410</v>
      </c>
      <c r="D22" t="s">
        <v>428</v>
      </c>
      <c r="E22" t="s">
        <v>428</v>
      </c>
      <c r="F22" t="s">
        <v>428</v>
      </c>
      <c r="G22" t="s">
        <v>22</v>
      </c>
      <c r="H22" s="1">
        <v>43805</v>
      </c>
      <c r="I22" s="2">
        <v>0.20972222222222223</v>
      </c>
      <c r="J22" t="s">
        <v>16</v>
      </c>
      <c r="K22" t="s">
        <v>95</v>
      </c>
      <c r="L22" t="s">
        <v>44</v>
      </c>
    </row>
    <row r="23" spans="1:12" hidden="1" x14ac:dyDescent="0.45">
      <c r="A23" t="s">
        <v>415</v>
      </c>
      <c r="B23" t="s">
        <v>409</v>
      </c>
      <c r="C23" t="s">
        <v>410</v>
      </c>
      <c r="D23" t="s">
        <v>428</v>
      </c>
      <c r="E23" t="s">
        <v>428</v>
      </c>
      <c r="F23" t="s">
        <v>428</v>
      </c>
      <c r="G23" t="s">
        <v>22</v>
      </c>
      <c r="H23" s="1">
        <v>43805</v>
      </c>
      <c r="I23" s="2">
        <v>0.20972222222222223</v>
      </c>
      <c r="J23" t="s">
        <v>23</v>
      </c>
      <c r="K23" t="s">
        <v>428</v>
      </c>
      <c r="L23" t="s">
        <v>44</v>
      </c>
    </row>
    <row r="24" spans="1:12" x14ac:dyDescent="0.45">
      <c r="A24" t="s">
        <v>375</v>
      </c>
      <c r="B24" t="s">
        <v>376</v>
      </c>
      <c r="C24" t="s">
        <v>377</v>
      </c>
      <c r="D24" t="s">
        <v>428</v>
      </c>
      <c r="E24" t="s">
        <v>428</v>
      </c>
      <c r="F24" t="s">
        <v>428</v>
      </c>
      <c r="G24" t="s">
        <v>224</v>
      </c>
      <c r="H24" s="1">
        <v>43990</v>
      </c>
      <c r="I24" s="2">
        <v>0.87916666666666665</v>
      </c>
      <c r="J24" t="s">
        <v>45</v>
      </c>
      <c r="K24" t="s">
        <v>64</v>
      </c>
      <c r="L24" t="s">
        <v>44</v>
      </c>
    </row>
    <row r="25" spans="1:12" x14ac:dyDescent="0.45">
      <c r="A25" t="s">
        <v>66</v>
      </c>
      <c r="B25" t="s">
        <v>13</v>
      </c>
      <c r="C25" t="s">
        <v>14</v>
      </c>
      <c r="D25" t="s">
        <v>67</v>
      </c>
      <c r="E25" t="s">
        <v>428</v>
      </c>
      <c r="F25" t="s">
        <v>428</v>
      </c>
      <c r="G25" t="s">
        <v>15</v>
      </c>
      <c r="H25" s="1">
        <v>45262</v>
      </c>
      <c r="I25" s="2">
        <v>0.11041666666666666</v>
      </c>
      <c r="J25" t="s">
        <v>45</v>
      </c>
      <c r="K25" t="s">
        <v>46</v>
      </c>
      <c r="L25" t="s">
        <v>44</v>
      </c>
    </row>
    <row r="26" spans="1:12" hidden="1" x14ac:dyDescent="0.45">
      <c r="A26" t="s">
        <v>415</v>
      </c>
      <c r="B26" t="s">
        <v>409</v>
      </c>
      <c r="C26" t="s">
        <v>410</v>
      </c>
      <c r="D26" t="s">
        <v>428</v>
      </c>
      <c r="E26" t="s">
        <v>428</v>
      </c>
      <c r="F26" t="s">
        <v>428</v>
      </c>
      <c r="G26" t="s">
        <v>22</v>
      </c>
      <c r="H26" s="1">
        <v>43825</v>
      </c>
      <c r="I26" s="2">
        <v>0.80555555555555558</v>
      </c>
      <c r="J26" t="s">
        <v>16</v>
      </c>
      <c r="K26" t="s">
        <v>185</v>
      </c>
      <c r="L26" t="s">
        <v>44</v>
      </c>
    </row>
    <row r="27" spans="1:12" hidden="1" x14ac:dyDescent="0.45">
      <c r="A27" t="s">
        <v>411</v>
      </c>
      <c r="B27" t="s">
        <v>412</v>
      </c>
      <c r="C27" t="s">
        <v>413</v>
      </c>
      <c r="D27" t="s">
        <v>428</v>
      </c>
      <c r="E27" t="s">
        <v>428</v>
      </c>
      <c r="F27" t="s">
        <v>428</v>
      </c>
      <c r="G27" t="s">
        <v>414</v>
      </c>
      <c r="H27" s="1">
        <v>43826</v>
      </c>
      <c r="I27" s="2">
        <v>6.458333333333334E-2</v>
      </c>
      <c r="J27" t="s">
        <v>16</v>
      </c>
      <c r="K27" t="s">
        <v>68</v>
      </c>
      <c r="L27" t="s">
        <v>44</v>
      </c>
    </row>
    <row r="28" spans="1:12" hidden="1" x14ac:dyDescent="0.45">
      <c r="A28" t="s">
        <v>407</v>
      </c>
      <c r="B28" t="s">
        <v>113</v>
      </c>
      <c r="C28" t="s">
        <v>396</v>
      </c>
      <c r="D28" t="s">
        <v>428</v>
      </c>
      <c r="E28" t="s">
        <v>428</v>
      </c>
      <c r="F28" t="s">
        <v>428</v>
      </c>
      <c r="G28" t="s">
        <v>397</v>
      </c>
      <c r="H28" s="1">
        <v>43831</v>
      </c>
      <c r="I28" s="2">
        <v>0.9506944444444444</v>
      </c>
      <c r="J28" t="s">
        <v>38</v>
      </c>
      <c r="K28" t="s">
        <v>428</v>
      </c>
      <c r="L28" t="s">
        <v>44</v>
      </c>
    </row>
    <row r="29" spans="1:12" x14ac:dyDescent="0.45">
      <c r="A29" t="s">
        <v>66</v>
      </c>
      <c r="B29" t="s">
        <v>13</v>
      </c>
      <c r="C29" t="s">
        <v>14</v>
      </c>
      <c r="D29" t="s">
        <v>67</v>
      </c>
      <c r="E29" t="s">
        <v>428</v>
      </c>
      <c r="F29" t="s">
        <v>428</v>
      </c>
      <c r="G29" t="s">
        <v>15</v>
      </c>
      <c r="H29" s="1">
        <v>45277</v>
      </c>
      <c r="I29" s="2">
        <v>0.22569444444444445</v>
      </c>
      <c r="J29" t="s">
        <v>45</v>
      </c>
      <c r="K29" t="s">
        <v>46</v>
      </c>
      <c r="L29" t="s">
        <v>44</v>
      </c>
    </row>
    <row r="30" spans="1:12" x14ac:dyDescent="0.45">
      <c r="A30" t="s">
        <v>252</v>
      </c>
      <c r="B30" t="s">
        <v>253</v>
      </c>
      <c r="C30" t="s">
        <v>254</v>
      </c>
      <c r="D30" t="s">
        <v>428</v>
      </c>
      <c r="E30" t="s">
        <v>428</v>
      </c>
      <c r="F30" t="s">
        <v>428</v>
      </c>
      <c r="G30" t="s">
        <v>29</v>
      </c>
      <c r="H30" s="1">
        <v>44630</v>
      </c>
      <c r="I30" s="2">
        <v>0.64583333333333337</v>
      </c>
      <c r="J30" t="s">
        <v>45</v>
      </c>
      <c r="K30" t="s">
        <v>64</v>
      </c>
      <c r="L30" t="s">
        <v>175</v>
      </c>
    </row>
    <row r="31" spans="1:12" hidden="1" x14ac:dyDescent="0.45">
      <c r="A31" t="s">
        <v>408</v>
      </c>
      <c r="B31" t="s">
        <v>409</v>
      </c>
      <c r="C31" t="s">
        <v>410</v>
      </c>
      <c r="D31" t="s">
        <v>428</v>
      </c>
      <c r="E31" t="s">
        <v>428</v>
      </c>
      <c r="F31" t="s">
        <v>428</v>
      </c>
      <c r="G31" t="s">
        <v>22</v>
      </c>
      <c r="H31" s="1">
        <v>43846</v>
      </c>
      <c r="I31" s="2">
        <v>0.80555555555555558</v>
      </c>
      <c r="J31" t="s">
        <v>16</v>
      </c>
      <c r="K31" t="s">
        <v>17</v>
      </c>
      <c r="L31" t="s">
        <v>44</v>
      </c>
    </row>
    <row r="32" spans="1:12" x14ac:dyDescent="0.45">
      <c r="A32" t="s">
        <v>232</v>
      </c>
      <c r="B32" t="s">
        <v>233</v>
      </c>
      <c r="C32" t="s">
        <v>234</v>
      </c>
      <c r="D32" t="s">
        <v>428</v>
      </c>
      <c r="E32" t="s">
        <v>428</v>
      </c>
      <c r="F32" t="s">
        <v>428</v>
      </c>
      <c r="G32" t="s">
        <v>235</v>
      </c>
      <c r="H32" s="1">
        <v>44660</v>
      </c>
      <c r="I32" s="2">
        <v>0.58263888888888893</v>
      </c>
      <c r="J32" t="s">
        <v>45</v>
      </c>
      <c r="K32" t="s">
        <v>64</v>
      </c>
      <c r="L32" t="s">
        <v>175</v>
      </c>
    </row>
    <row r="33" spans="1:12" hidden="1" x14ac:dyDescent="0.45">
      <c r="A33" t="s">
        <v>373</v>
      </c>
      <c r="B33" t="s">
        <v>332</v>
      </c>
      <c r="C33" t="s">
        <v>333</v>
      </c>
      <c r="D33" t="s">
        <v>428</v>
      </c>
      <c r="E33" t="s">
        <v>428</v>
      </c>
      <c r="F33" t="s">
        <v>428</v>
      </c>
      <c r="G33" t="s">
        <v>61</v>
      </c>
      <c r="H33" s="1">
        <v>43856</v>
      </c>
      <c r="I33" s="2">
        <v>0.15763888888888888</v>
      </c>
      <c r="J33" t="s">
        <v>38</v>
      </c>
      <c r="K33" t="s">
        <v>428</v>
      </c>
      <c r="L33" t="s">
        <v>44</v>
      </c>
    </row>
    <row r="34" spans="1:12" hidden="1" x14ac:dyDescent="0.45">
      <c r="A34" t="s">
        <v>407</v>
      </c>
      <c r="B34" t="s">
        <v>113</v>
      </c>
      <c r="C34" t="s">
        <v>396</v>
      </c>
      <c r="D34" t="s">
        <v>428</v>
      </c>
      <c r="E34" t="s">
        <v>428</v>
      </c>
      <c r="F34" t="s">
        <v>428</v>
      </c>
      <c r="G34" t="s">
        <v>397</v>
      </c>
      <c r="H34" s="1">
        <v>43863</v>
      </c>
      <c r="I34" s="2">
        <v>0.15972222222222221</v>
      </c>
      <c r="J34" t="s">
        <v>16</v>
      </c>
      <c r="K34" t="s">
        <v>17</v>
      </c>
      <c r="L34" t="s">
        <v>18</v>
      </c>
    </row>
    <row r="35" spans="1:12" x14ac:dyDescent="0.45">
      <c r="A35" t="s">
        <v>100</v>
      </c>
      <c r="B35" t="s">
        <v>101</v>
      </c>
      <c r="C35" t="s">
        <v>102</v>
      </c>
      <c r="D35" t="s">
        <v>428</v>
      </c>
      <c r="E35" t="s">
        <v>428</v>
      </c>
      <c r="F35" t="s">
        <v>428</v>
      </c>
      <c r="G35" t="s">
        <v>103</v>
      </c>
      <c r="H35" s="1">
        <v>45170</v>
      </c>
      <c r="I35" s="2">
        <v>0.12152777777777778</v>
      </c>
      <c r="J35" t="s">
        <v>45</v>
      </c>
      <c r="K35" t="s">
        <v>46</v>
      </c>
      <c r="L35" t="s">
        <v>18</v>
      </c>
    </row>
    <row r="36" spans="1:12" hidden="1" x14ac:dyDescent="0.45">
      <c r="A36" t="s">
        <v>406</v>
      </c>
      <c r="B36" t="s">
        <v>113</v>
      </c>
      <c r="C36" t="s">
        <v>396</v>
      </c>
      <c r="D36" t="s">
        <v>428</v>
      </c>
      <c r="E36" t="s">
        <v>428</v>
      </c>
      <c r="F36" t="s">
        <v>428</v>
      </c>
      <c r="G36" t="s">
        <v>397</v>
      </c>
      <c r="H36" s="1">
        <v>43866</v>
      </c>
      <c r="I36" s="2">
        <v>0.10486111111111111</v>
      </c>
      <c r="J36" t="s">
        <v>16</v>
      </c>
      <c r="K36" t="s">
        <v>17</v>
      </c>
      <c r="L36" t="s">
        <v>18</v>
      </c>
    </row>
    <row r="37" spans="1:12" x14ac:dyDescent="0.45">
      <c r="A37" t="s">
        <v>258</v>
      </c>
      <c r="B37" t="s">
        <v>259</v>
      </c>
      <c r="C37" t="s">
        <v>260</v>
      </c>
      <c r="D37" t="s">
        <v>428</v>
      </c>
      <c r="E37" t="s">
        <v>428</v>
      </c>
      <c r="F37" t="s">
        <v>428</v>
      </c>
      <c r="G37" t="s">
        <v>72</v>
      </c>
      <c r="H37" s="1">
        <v>44573</v>
      </c>
      <c r="I37" s="2">
        <v>8.6805555555555552E-2</v>
      </c>
      <c r="J37" t="s">
        <v>45</v>
      </c>
      <c r="K37" t="s">
        <v>64</v>
      </c>
      <c r="L37" t="s">
        <v>175</v>
      </c>
    </row>
    <row r="38" spans="1:12" hidden="1" x14ac:dyDescent="0.45">
      <c r="A38" t="s">
        <v>405</v>
      </c>
      <c r="B38" t="s">
        <v>113</v>
      </c>
      <c r="C38" t="s">
        <v>396</v>
      </c>
      <c r="D38" t="s">
        <v>428</v>
      </c>
      <c r="E38" t="s">
        <v>428</v>
      </c>
      <c r="F38" t="s">
        <v>428</v>
      </c>
      <c r="G38" t="s">
        <v>397</v>
      </c>
      <c r="H38" s="1">
        <v>43868</v>
      </c>
      <c r="I38" s="2">
        <v>0.16597222222222222</v>
      </c>
      <c r="J38" t="s">
        <v>16</v>
      </c>
      <c r="K38" t="s">
        <v>88</v>
      </c>
      <c r="L38" t="s">
        <v>18</v>
      </c>
    </row>
    <row r="39" spans="1:12" x14ac:dyDescent="0.45">
      <c r="A39" t="s">
        <v>336</v>
      </c>
      <c r="B39" t="s">
        <v>337</v>
      </c>
      <c r="C39" t="s">
        <v>338</v>
      </c>
      <c r="D39" t="s">
        <v>428</v>
      </c>
      <c r="E39" t="s">
        <v>428</v>
      </c>
      <c r="F39" t="s">
        <v>428</v>
      </c>
      <c r="G39" t="s">
        <v>339</v>
      </c>
      <c r="H39" s="1">
        <v>44243</v>
      </c>
      <c r="I39" s="2">
        <v>0.99513888888888891</v>
      </c>
      <c r="J39" t="s">
        <v>45</v>
      </c>
      <c r="K39" t="s">
        <v>64</v>
      </c>
      <c r="L39" t="s">
        <v>44</v>
      </c>
    </row>
    <row r="40" spans="1:12" hidden="1" x14ac:dyDescent="0.45">
      <c r="A40" t="s">
        <v>404</v>
      </c>
      <c r="B40" t="s">
        <v>113</v>
      </c>
      <c r="C40" t="s">
        <v>396</v>
      </c>
      <c r="D40" t="s">
        <v>428</v>
      </c>
      <c r="E40" t="s">
        <v>428</v>
      </c>
      <c r="F40" t="s">
        <v>428</v>
      </c>
      <c r="G40" t="s">
        <v>397</v>
      </c>
      <c r="H40" s="1">
        <v>43883</v>
      </c>
      <c r="I40" s="2">
        <v>0.1875</v>
      </c>
      <c r="J40" t="s">
        <v>38</v>
      </c>
      <c r="K40" t="s">
        <v>428</v>
      </c>
      <c r="L40" t="s">
        <v>18</v>
      </c>
    </row>
    <row r="41" spans="1:12" hidden="1" x14ac:dyDescent="0.45">
      <c r="A41" t="s">
        <v>367</v>
      </c>
      <c r="B41" t="s">
        <v>368</v>
      </c>
      <c r="C41" t="s">
        <v>369</v>
      </c>
      <c r="D41" t="s">
        <v>428</v>
      </c>
      <c r="E41" t="s">
        <v>428</v>
      </c>
      <c r="F41" t="s">
        <v>428</v>
      </c>
      <c r="G41" t="s">
        <v>87</v>
      </c>
      <c r="H41" s="1">
        <v>43884</v>
      </c>
      <c r="I41" s="2">
        <v>0.17986111111111111</v>
      </c>
      <c r="J41" t="s">
        <v>23</v>
      </c>
      <c r="K41" t="s">
        <v>428</v>
      </c>
      <c r="L41" t="s">
        <v>44</v>
      </c>
    </row>
    <row r="42" spans="1:12" hidden="1" x14ac:dyDescent="0.45">
      <c r="A42" t="s">
        <v>403</v>
      </c>
      <c r="B42" t="s">
        <v>113</v>
      </c>
      <c r="C42" t="s">
        <v>396</v>
      </c>
      <c r="D42" t="s">
        <v>428</v>
      </c>
      <c r="E42" t="s">
        <v>428</v>
      </c>
      <c r="F42" t="s">
        <v>428</v>
      </c>
      <c r="G42" t="s">
        <v>397</v>
      </c>
      <c r="H42" s="1">
        <v>43888</v>
      </c>
      <c r="I42" s="2">
        <v>0.1</v>
      </c>
      <c r="J42" t="s">
        <v>16</v>
      </c>
      <c r="K42" t="s">
        <v>17</v>
      </c>
      <c r="L42" t="s">
        <v>18</v>
      </c>
    </row>
    <row r="43" spans="1:12" x14ac:dyDescent="0.45">
      <c r="A43" t="s">
        <v>255</v>
      </c>
      <c r="B43" t="s">
        <v>253</v>
      </c>
      <c r="C43" t="s">
        <v>254</v>
      </c>
      <c r="D43" t="s">
        <v>428</v>
      </c>
      <c r="E43" t="s">
        <v>428</v>
      </c>
      <c r="F43" t="s">
        <v>428</v>
      </c>
      <c r="G43" t="s">
        <v>29</v>
      </c>
      <c r="H43" s="1">
        <v>44617</v>
      </c>
      <c r="I43" s="2">
        <v>0.21319444444444444</v>
      </c>
      <c r="J43" t="s">
        <v>45</v>
      </c>
      <c r="K43" t="s">
        <v>64</v>
      </c>
      <c r="L43" t="s">
        <v>175</v>
      </c>
    </row>
    <row r="44" spans="1:12" hidden="1" x14ac:dyDescent="0.45">
      <c r="A44" t="s">
        <v>373</v>
      </c>
      <c r="B44" t="s">
        <v>332</v>
      </c>
      <c r="C44" t="s">
        <v>333</v>
      </c>
      <c r="D44" t="s">
        <v>428</v>
      </c>
      <c r="E44" t="s">
        <v>428</v>
      </c>
      <c r="F44" t="s">
        <v>428</v>
      </c>
      <c r="G44" t="s">
        <v>61</v>
      </c>
      <c r="H44" s="1">
        <v>43892</v>
      </c>
      <c r="I44" s="2">
        <v>0.53263888888888888</v>
      </c>
      <c r="J44" t="s">
        <v>16</v>
      </c>
      <c r="K44" t="s">
        <v>17</v>
      </c>
      <c r="L44" t="s">
        <v>44</v>
      </c>
    </row>
    <row r="45" spans="1:12" x14ac:dyDescent="0.45">
      <c r="A45" t="s">
        <v>207</v>
      </c>
      <c r="B45" t="s">
        <v>208</v>
      </c>
      <c r="C45" t="s">
        <v>209</v>
      </c>
      <c r="D45" t="s">
        <v>428</v>
      </c>
      <c r="E45" t="s">
        <v>428</v>
      </c>
      <c r="F45" t="s">
        <v>428</v>
      </c>
      <c r="G45" t="s">
        <v>210</v>
      </c>
      <c r="H45" s="1">
        <v>44756</v>
      </c>
      <c r="I45" s="2">
        <v>0.81874999999999998</v>
      </c>
      <c r="J45" t="s">
        <v>45</v>
      </c>
      <c r="K45" t="s">
        <v>46</v>
      </c>
      <c r="L45" t="s">
        <v>44</v>
      </c>
    </row>
    <row r="46" spans="1:12" hidden="1" x14ac:dyDescent="0.45">
      <c r="A46" t="s">
        <v>367</v>
      </c>
      <c r="B46" t="s">
        <v>368</v>
      </c>
      <c r="C46" t="s">
        <v>369</v>
      </c>
      <c r="D46" t="s">
        <v>428</v>
      </c>
      <c r="E46" t="s">
        <v>428</v>
      </c>
      <c r="F46" t="s">
        <v>428</v>
      </c>
      <c r="G46" t="s">
        <v>87</v>
      </c>
      <c r="H46" s="1">
        <v>43905</v>
      </c>
      <c r="I46" s="2">
        <v>0.17986111111111111</v>
      </c>
      <c r="J46" t="s">
        <v>16</v>
      </c>
      <c r="K46" t="s">
        <v>17</v>
      </c>
      <c r="L46" t="s">
        <v>44</v>
      </c>
    </row>
    <row r="47" spans="1:12" hidden="1" x14ac:dyDescent="0.45">
      <c r="A47" t="s">
        <v>400</v>
      </c>
      <c r="B47" t="s">
        <v>401</v>
      </c>
      <c r="C47" t="s">
        <v>402</v>
      </c>
      <c r="D47" t="s">
        <v>428</v>
      </c>
      <c r="E47" t="s">
        <v>428</v>
      </c>
      <c r="F47" t="s">
        <v>428</v>
      </c>
      <c r="G47" t="s">
        <v>239</v>
      </c>
      <c r="H47" s="1">
        <v>43909</v>
      </c>
      <c r="I47" s="2">
        <v>8.5416666666666669E-2</v>
      </c>
      <c r="J47" t="s">
        <v>16</v>
      </c>
      <c r="K47" t="s">
        <v>17</v>
      </c>
      <c r="L47" t="s">
        <v>44</v>
      </c>
    </row>
    <row r="48" spans="1:12" hidden="1" x14ac:dyDescent="0.45">
      <c r="A48" t="s">
        <v>399</v>
      </c>
      <c r="B48" t="s">
        <v>113</v>
      </c>
      <c r="C48" t="s">
        <v>396</v>
      </c>
      <c r="D48" t="s">
        <v>428</v>
      </c>
      <c r="E48" t="s">
        <v>428</v>
      </c>
      <c r="F48" t="s">
        <v>428</v>
      </c>
      <c r="G48" t="s">
        <v>397</v>
      </c>
      <c r="H48" s="1">
        <v>43921</v>
      </c>
      <c r="I48" s="2">
        <v>0.11805555555555555</v>
      </c>
      <c r="J48" t="s">
        <v>16</v>
      </c>
      <c r="K48" t="s">
        <v>17</v>
      </c>
      <c r="L48" t="s">
        <v>18</v>
      </c>
    </row>
    <row r="49" spans="1:12" x14ac:dyDescent="0.45">
      <c r="A49" t="s">
        <v>354</v>
      </c>
      <c r="B49" t="s">
        <v>355</v>
      </c>
      <c r="C49" t="s">
        <v>356</v>
      </c>
      <c r="D49" t="s">
        <v>428</v>
      </c>
      <c r="E49" t="s">
        <v>357</v>
      </c>
      <c r="F49" t="s">
        <v>358</v>
      </c>
      <c r="G49" t="s">
        <v>87</v>
      </c>
      <c r="H49" s="1">
        <v>44140</v>
      </c>
      <c r="I49" s="2">
        <v>0.60277777777777775</v>
      </c>
      <c r="J49" t="s">
        <v>45</v>
      </c>
      <c r="K49" t="s">
        <v>64</v>
      </c>
      <c r="L49" t="s">
        <v>44</v>
      </c>
    </row>
    <row r="50" spans="1:12" x14ac:dyDescent="0.45">
      <c r="A50" t="s">
        <v>423</v>
      </c>
      <c r="B50" t="s">
        <v>424</v>
      </c>
      <c r="C50" t="s">
        <v>425</v>
      </c>
      <c r="D50" t="s">
        <v>428</v>
      </c>
      <c r="E50" t="s">
        <v>428</v>
      </c>
      <c r="F50" t="s">
        <v>428</v>
      </c>
      <c r="G50" t="s">
        <v>426</v>
      </c>
      <c r="H50" s="1">
        <v>43729</v>
      </c>
      <c r="I50" s="2">
        <v>8.8888888888888892E-2</v>
      </c>
      <c r="J50" t="s">
        <v>45</v>
      </c>
      <c r="K50" t="s">
        <v>428</v>
      </c>
      <c r="L50" t="s">
        <v>44</v>
      </c>
    </row>
    <row r="51" spans="1:12" hidden="1" x14ac:dyDescent="0.45">
      <c r="A51" t="s">
        <v>395</v>
      </c>
      <c r="B51" t="s">
        <v>113</v>
      </c>
      <c r="C51" t="s">
        <v>396</v>
      </c>
      <c r="D51" t="s">
        <v>428</v>
      </c>
      <c r="E51" t="s">
        <v>428</v>
      </c>
      <c r="F51" t="s">
        <v>428</v>
      </c>
      <c r="G51" t="s">
        <v>397</v>
      </c>
      <c r="H51" s="1">
        <v>43951</v>
      </c>
      <c r="I51" s="2">
        <v>6.805555555555555E-2</v>
      </c>
      <c r="J51" t="s">
        <v>16</v>
      </c>
      <c r="K51" t="s">
        <v>17</v>
      </c>
      <c r="L51" t="s">
        <v>18</v>
      </c>
    </row>
    <row r="52" spans="1:12" hidden="1" x14ac:dyDescent="0.45">
      <c r="A52" t="s">
        <v>398</v>
      </c>
      <c r="B52" t="s">
        <v>113</v>
      </c>
      <c r="C52" t="s">
        <v>396</v>
      </c>
      <c r="D52" t="s">
        <v>428</v>
      </c>
      <c r="E52" t="s">
        <v>428</v>
      </c>
      <c r="F52" t="s">
        <v>428</v>
      </c>
      <c r="G52" t="s">
        <v>397</v>
      </c>
      <c r="H52" s="1">
        <v>43952</v>
      </c>
      <c r="I52" s="2">
        <v>0.15902777777777777</v>
      </c>
      <c r="J52" t="s">
        <v>38</v>
      </c>
      <c r="K52" t="s">
        <v>428</v>
      </c>
      <c r="L52" t="s">
        <v>44</v>
      </c>
    </row>
    <row r="53" spans="1:12" hidden="1" x14ac:dyDescent="0.45">
      <c r="A53" t="s">
        <v>395</v>
      </c>
      <c r="B53" t="s">
        <v>113</v>
      </c>
      <c r="C53" t="s">
        <v>396</v>
      </c>
      <c r="D53" t="s">
        <v>428</v>
      </c>
      <c r="E53" t="s">
        <v>428</v>
      </c>
      <c r="F53" t="s">
        <v>428</v>
      </c>
      <c r="G53" t="s">
        <v>397</v>
      </c>
      <c r="H53" s="1">
        <v>43953</v>
      </c>
      <c r="I53" s="2">
        <v>0.17569444444444443</v>
      </c>
      <c r="J53" t="s">
        <v>16</v>
      </c>
      <c r="K53" t="s">
        <v>166</v>
      </c>
      <c r="L53" t="s">
        <v>44</v>
      </c>
    </row>
    <row r="54" spans="1:12" x14ac:dyDescent="0.45">
      <c r="A54" t="s">
        <v>202</v>
      </c>
      <c r="B54" t="s">
        <v>179</v>
      </c>
      <c r="C54" t="s">
        <v>180</v>
      </c>
      <c r="D54" t="s">
        <v>428</v>
      </c>
      <c r="E54" t="s">
        <v>428</v>
      </c>
      <c r="F54" t="s">
        <v>428</v>
      </c>
      <c r="G54" t="s">
        <v>187</v>
      </c>
      <c r="H54" s="1">
        <v>44789</v>
      </c>
      <c r="I54" s="2">
        <v>7.0833333333333331E-2</v>
      </c>
      <c r="J54" t="s">
        <v>45</v>
      </c>
      <c r="K54" t="s">
        <v>64</v>
      </c>
      <c r="L54" t="s">
        <v>18</v>
      </c>
    </row>
    <row r="55" spans="1:12" hidden="1" x14ac:dyDescent="0.45">
      <c r="A55" t="s">
        <v>384</v>
      </c>
      <c r="B55" t="s">
        <v>385</v>
      </c>
      <c r="C55" t="s">
        <v>386</v>
      </c>
      <c r="D55" t="s">
        <v>428</v>
      </c>
      <c r="E55" t="s">
        <v>428</v>
      </c>
      <c r="F55" t="s">
        <v>428</v>
      </c>
      <c r="G55" t="s">
        <v>387</v>
      </c>
      <c r="H55" s="1">
        <v>43975</v>
      </c>
      <c r="I55" s="2">
        <v>0.85555555555555551</v>
      </c>
      <c r="J55" t="s">
        <v>38</v>
      </c>
      <c r="K55" t="s">
        <v>428</v>
      </c>
      <c r="L55" t="s">
        <v>44</v>
      </c>
    </row>
    <row r="56" spans="1:12" x14ac:dyDescent="0.45">
      <c r="A56" t="s">
        <v>202</v>
      </c>
      <c r="B56" t="s">
        <v>179</v>
      </c>
      <c r="C56" t="s">
        <v>180</v>
      </c>
      <c r="D56" t="s">
        <v>428</v>
      </c>
      <c r="E56" t="s">
        <v>428</v>
      </c>
      <c r="F56" t="s">
        <v>428</v>
      </c>
      <c r="G56" t="s">
        <v>29</v>
      </c>
      <c r="H56" s="1">
        <v>44789</v>
      </c>
      <c r="I56" s="2">
        <v>7.013888888888889E-2</v>
      </c>
      <c r="J56" t="s">
        <v>45</v>
      </c>
      <c r="K56" t="s">
        <v>46</v>
      </c>
      <c r="L56" t="s">
        <v>18</v>
      </c>
    </row>
    <row r="57" spans="1:12" hidden="1" x14ac:dyDescent="0.45">
      <c r="A57" t="s">
        <v>392</v>
      </c>
      <c r="B57" t="s">
        <v>393</v>
      </c>
      <c r="C57" t="s">
        <v>394</v>
      </c>
      <c r="D57" t="s">
        <v>428</v>
      </c>
      <c r="E57" t="s">
        <v>428</v>
      </c>
      <c r="F57" t="s">
        <v>428</v>
      </c>
      <c r="G57" t="s">
        <v>61</v>
      </c>
      <c r="H57" s="1">
        <v>43988</v>
      </c>
      <c r="I57" s="2">
        <v>0.14305555555555555</v>
      </c>
      <c r="J57" t="s">
        <v>16</v>
      </c>
      <c r="K57" t="s">
        <v>95</v>
      </c>
      <c r="L57" t="s">
        <v>18</v>
      </c>
    </row>
    <row r="58" spans="1:12" x14ac:dyDescent="0.45">
      <c r="A58" t="s">
        <v>374</v>
      </c>
      <c r="B58" t="s">
        <v>228</v>
      </c>
      <c r="C58" t="s">
        <v>229</v>
      </c>
      <c r="D58" t="s">
        <v>428</v>
      </c>
      <c r="E58" t="s">
        <v>428</v>
      </c>
      <c r="F58" t="s">
        <v>428</v>
      </c>
      <c r="G58" t="s">
        <v>177</v>
      </c>
      <c r="H58" s="1">
        <v>44049</v>
      </c>
      <c r="I58" s="2">
        <v>0.2326388888888889</v>
      </c>
      <c r="J58" t="s">
        <v>45</v>
      </c>
      <c r="K58" t="s">
        <v>64</v>
      </c>
      <c r="L58" t="s">
        <v>44</v>
      </c>
    </row>
    <row r="59" spans="1:12" x14ac:dyDescent="0.45">
      <c r="A59" t="s">
        <v>203</v>
      </c>
      <c r="B59" t="s">
        <v>13</v>
      </c>
      <c r="C59" t="s">
        <v>14</v>
      </c>
      <c r="D59" t="s">
        <v>428</v>
      </c>
      <c r="E59" t="s">
        <v>428</v>
      </c>
      <c r="F59" t="s">
        <v>428</v>
      </c>
      <c r="G59" t="s">
        <v>15</v>
      </c>
      <c r="H59" s="1">
        <v>44774</v>
      </c>
      <c r="I59" s="2">
        <v>0.18124999999999999</v>
      </c>
      <c r="J59" t="s">
        <v>45</v>
      </c>
      <c r="K59" t="s">
        <v>64</v>
      </c>
      <c r="L59" t="s">
        <v>175</v>
      </c>
    </row>
    <row r="60" spans="1:12" hidden="1" x14ac:dyDescent="0.45">
      <c r="A60" t="s">
        <v>388</v>
      </c>
      <c r="B60" t="s">
        <v>389</v>
      </c>
      <c r="C60" t="s">
        <v>390</v>
      </c>
      <c r="D60" t="s">
        <v>428</v>
      </c>
      <c r="E60" t="s">
        <v>428</v>
      </c>
      <c r="F60" t="s">
        <v>428</v>
      </c>
      <c r="G60" t="s">
        <v>391</v>
      </c>
      <c r="H60" s="1">
        <v>44001</v>
      </c>
      <c r="I60" s="2">
        <v>0.81458333333333333</v>
      </c>
      <c r="J60" t="s">
        <v>16</v>
      </c>
      <c r="K60" t="s">
        <v>68</v>
      </c>
      <c r="L60" t="s">
        <v>44</v>
      </c>
    </row>
    <row r="61" spans="1:12" x14ac:dyDescent="0.45">
      <c r="A61" t="s">
        <v>69</v>
      </c>
      <c r="B61" t="s">
        <v>70</v>
      </c>
      <c r="C61" t="s">
        <v>71</v>
      </c>
      <c r="D61" t="s">
        <v>428</v>
      </c>
      <c r="E61" t="s">
        <v>428</v>
      </c>
      <c r="F61" t="s">
        <v>428</v>
      </c>
      <c r="G61" t="s">
        <v>72</v>
      </c>
      <c r="H61" s="1">
        <v>45245</v>
      </c>
      <c r="I61" s="2">
        <v>0.54513888888888884</v>
      </c>
      <c r="J61" t="s">
        <v>45</v>
      </c>
      <c r="K61" t="s">
        <v>64</v>
      </c>
      <c r="L61" t="s">
        <v>39</v>
      </c>
    </row>
    <row r="62" spans="1:12" hidden="1" x14ac:dyDescent="0.45">
      <c r="A62" t="s">
        <v>375</v>
      </c>
      <c r="B62" t="s">
        <v>376</v>
      </c>
      <c r="C62" t="s">
        <v>377</v>
      </c>
      <c r="D62" t="s">
        <v>428</v>
      </c>
      <c r="E62" t="s">
        <v>428</v>
      </c>
      <c r="F62" t="s">
        <v>428</v>
      </c>
      <c r="G62" t="s">
        <v>224</v>
      </c>
      <c r="H62" s="1">
        <v>44008</v>
      </c>
      <c r="I62" s="2">
        <v>0.89444444444444449</v>
      </c>
      <c r="J62" t="s">
        <v>23</v>
      </c>
      <c r="K62" t="s">
        <v>428</v>
      </c>
      <c r="L62" t="s">
        <v>44</v>
      </c>
    </row>
    <row r="63" spans="1:12" hidden="1" x14ac:dyDescent="0.45">
      <c r="A63" t="s">
        <v>384</v>
      </c>
      <c r="B63" t="s">
        <v>385</v>
      </c>
      <c r="C63" t="s">
        <v>386</v>
      </c>
      <c r="D63" t="s">
        <v>428</v>
      </c>
      <c r="E63" t="s">
        <v>428</v>
      </c>
      <c r="F63" t="s">
        <v>428</v>
      </c>
      <c r="G63" t="s">
        <v>387</v>
      </c>
      <c r="H63" s="1">
        <v>44018</v>
      </c>
      <c r="I63" s="2">
        <v>0.14166666666666666</v>
      </c>
      <c r="J63" t="s">
        <v>16</v>
      </c>
      <c r="K63" t="s">
        <v>145</v>
      </c>
      <c r="L63" t="s">
        <v>44</v>
      </c>
    </row>
    <row r="64" spans="1:12" hidden="1" x14ac:dyDescent="0.45">
      <c r="A64" t="s">
        <v>378</v>
      </c>
      <c r="B64" t="s">
        <v>379</v>
      </c>
      <c r="C64" t="s">
        <v>380</v>
      </c>
      <c r="D64" t="s">
        <v>428</v>
      </c>
      <c r="E64" t="s">
        <v>428</v>
      </c>
      <c r="F64" t="s">
        <v>428</v>
      </c>
      <c r="G64" t="s">
        <v>29</v>
      </c>
      <c r="H64" s="1">
        <v>44020</v>
      </c>
      <c r="I64" s="2">
        <v>0.64513888888888893</v>
      </c>
      <c r="J64" t="s">
        <v>38</v>
      </c>
      <c r="K64" t="s">
        <v>428</v>
      </c>
      <c r="L64" t="s">
        <v>44</v>
      </c>
    </row>
    <row r="65" spans="1:12" hidden="1" x14ac:dyDescent="0.45">
      <c r="A65" t="s">
        <v>381</v>
      </c>
      <c r="B65" t="s">
        <v>382</v>
      </c>
      <c r="C65" t="s">
        <v>383</v>
      </c>
      <c r="D65" t="s">
        <v>428</v>
      </c>
      <c r="E65" t="s">
        <v>428</v>
      </c>
      <c r="F65" t="s">
        <v>428</v>
      </c>
      <c r="G65" t="s">
        <v>87</v>
      </c>
      <c r="H65" s="1">
        <v>44022</v>
      </c>
      <c r="I65" s="2">
        <v>0.60347222222222219</v>
      </c>
      <c r="J65" t="s">
        <v>16</v>
      </c>
      <c r="K65" t="s">
        <v>83</v>
      </c>
      <c r="L65" t="s">
        <v>44</v>
      </c>
    </row>
    <row r="66" spans="1:12" x14ac:dyDescent="0.45">
      <c r="A66" t="s">
        <v>276</v>
      </c>
      <c r="B66" t="s">
        <v>127</v>
      </c>
      <c r="C66" t="s">
        <v>128</v>
      </c>
      <c r="D66" t="s">
        <v>428</v>
      </c>
      <c r="E66" t="s">
        <v>428</v>
      </c>
      <c r="F66" t="s">
        <v>428</v>
      </c>
      <c r="G66" t="s">
        <v>129</v>
      </c>
      <c r="H66" s="1">
        <v>44510</v>
      </c>
      <c r="I66" s="2">
        <v>0.16458333333333333</v>
      </c>
      <c r="J66" t="s">
        <v>45</v>
      </c>
      <c r="K66" t="s">
        <v>64</v>
      </c>
      <c r="L66" t="s">
        <v>18</v>
      </c>
    </row>
    <row r="67" spans="1:12" hidden="1" x14ac:dyDescent="0.45">
      <c r="A67" t="s">
        <v>375</v>
      </c>
      <c r="B67" t="s">
        <v>376</v>
      </c>
      <c r="C67" t="s">
        <v>377</v>
      </c>
      <c r="D67" t="s">
        <v>428</v>
      </c>
      <c r="E67" t="s">
        <v>428</v>
      </c>
      <c r="F67" t="s">
        <v>428</v>
      </c>
      <c r="G67" t="s">
        <v>224</v>
      </c>
      <c r="H67" s="1">
        <v>44027</v>
      </c>
      <c r="I67" s="2">
        <v>0.20902777777777778</v>
      </c>
      <c r="J67" t="s">
        <v>23</v>
      </c>
      <c r="K67" t="s">
        <v>428</v>
      </c>
      <c r="L67" t="s">
        <v>44</v>
      </c>
    </row>
    <row r="68" spans="1:12" hidden="1" x14ac:dyDescent="0.45">
      <c r="A68" t="s">
        <v>378</v>
      </c>
      <c r="B68" t="s">
        <v>379</v>
      </c>
      <c r="C68" t="s">
        <v>380</v>
      </c>
      <c r="D68" t="s">
        <v>428</v>
      </c>
      <c r="E68" t="s">
        <v>428</v>
      </c>
      <c r="F68" t="s">
        <v>428</v>
      </c>
      <c r="G68" t="s">
        <v>29</v>
      </c>
      <c r="H68" s="1">
        <v>44036</v>
      </c>
      <c r="I68" s="2">
        <v>3.8194444444444448E-2</v>
      </c>
      <c r="J68" t="s">
        <v>16</v>
      </c>
      <c r="K68" t="s">
        <v>77</v>
      </c>
      <c r="L68" t="s">
        <v>44</v>
      </c>
    </row>
    <row r="69" spans="1:12" hidden="1" x14ac:dyDescent="0.45">
      <c r="A69" t="s">
        <v>375</v>
      </c>
      <c r="B69" t="s">
        <v>376</v>
      </c>
      <c r="C69" t="s">
        <v>377</v>
      </c>
      <c r="D69" t="s">
        <v>428</v>
      </c>
      <c r="E69" t="s">
        <v>428</v>
      </c>
      <c r="F69" t="s">
        <v>428</v>
      </c>
      <c r="G69" t="s">
        <v>224</v>
      </c>
      <c r="H69" s="1">
        <v>44048</v>
      </c>
      <c r="I69" s="2">
        <v>0.20902777777777778</v>
      </c>
      <c r="J69" t="s">
        <v>16</v>
      </c>
      <c r="K69" t="s">
        <v>17</v>
      </c>
      <c r="L69" t="s">
        <v>44</v>
      </c>
    </row>
    <row r="70" spans="1:12" x14ac:dyDescent="0.45">
      <c r="A70" t="s">
        <v>133</v>
      </c>
      <c r="B70" t="s">
        <v>121</v>
      </c>
      <c r="C70" t="s">
        <v>122</v>
      </c>
      <c r="D70" t="s">
        <v>428</v>
      </c>
      <c r="E70" t="s">
        <v>428</v>
      </c>
      <c r="F70" t="s">
        <v>428</v>
      </c>
      <c r="G70" t="s">
        <v>123</v>
      </c>
      <c r="H70" s="1">
        <v>45014</v>
      </c>
      <c r="I70" s="2">
        <v>0.55763888888888891</v>
      </c>
      <c r="J70" t="s">
        <v>45</v>
      </c>
      <c r="K70" t="s">
        <v>46</v>
      </c>
      <c r="L70" t="s">
        <v>44</v>
      </c>
    </row>
    <row r="71" spans="1:12" x14ac:dyDescent="0.45">
      <c r="A71" t="s">
        <v>133</v>
      </c>
      <c r="B71" t="s">
        <v>121</v>
      </c>
      <c r="C71" t="s">
        <v>122</v>
      </c>
      <c r="D71" t="s">
        <v>428</v>
      </c>
      <c r="E71" t="s">
        <v>428</v>
      </c>
      <c r="F71" t="s">
        <v>428</v>
      </c>
      <c r="G71" t="s">
        <v>123</v>
      </c>
      <c r="H71" s="1">
        <v>45030</v>
      </c>
      <c r="I71" s="2">
        <v>0.64166666666666672</v>
      </c>
      <c r="J71" t="s">
        <v>45</v>
      </c>
      <c r="K71" t="s">
        <v>46</v>
      </c>
      <c r="L71" t="s">
        <v>44</v>
      </c>
    </row>
    <row r="72" spans="1:12" hidden="1" x14ac:dyDescent="0.45">
      <c r="A72" t="s">
        <v>374</v>
      </c>
      <c r="B72" t="s">
        <v>228</v>
      </c>
      <c r="C72" t="s">
        <v>229</v>
      </c>
      <c r="D72" t="s">
        <v>428</v>
      </c>
      <c r="E72" t="s">
        <v>428</v>
      </c>
      <c r="F72" t="s">
        <v>428</v>
      </c>
      <c r="G72" t="s">
        <v>177</v>
      </c>
      <c r="H72" s="1">
        <v>44056</v>
      </c>
      <c r="I72" s="2">
        <v>0.19027777777777777</v>
      </c>
      <c r="J72" t="s">
        <v>16</v>
      </c>
      <c r="K72" t="s">
        <v>204</v>
      </c>
      <c r="L72" t="s">
        <v>44</v>
      </c>
    </row>
    <row r="73" spans="1:12" hidden="1" x14ac:dyDescent="0.45">
      <c r="A73" t="s">
        <v>373</v>
      </c>
      <c r="B73" t="s">
        <v>332</v>
      </c>
      <c r="C73" t="s">
        <v>333</v>
      </c>
      <c r="D73" t="s">
        <v>428</v>
      </c>
      <c r="E73" t="s">
        <v>428</v>
      </c>
      <c r="F73" t="s">
        <v>428</v>
      </c>
      <c r="G73" t="s">
        <v>61</v>
      </c>
      <c r="H73" s="1">
        <v>44064</v>
      </c>
      <c r="I73" s="2">
        <v>0.22222222222222221</v>
      </c>
      <c r="J73" t="s">
        <v>16</v>
      </c>
      <c r="K73" t="s">
        <v>90</v>
      </c>
      <c r="L73" t="s">
        <v>44</v>
      </c>
    </row>
    <row r="74" spans="1:12" x14ac:dyDescent="0.45">
      <c r="A74" t="s">
        <v>216</v>
      </c>
      <c r="B74" t="s">
        <v>217</v>
      </c>
      <c r="C74" t="s">
        <v>218</v>
      </c>
      <c r="D74" t="s">
        <v>428</v>
      </c>
      <c r="E74" t="s">
        <v>219</v>
      </c>
      <c r="F74" t="s">
        <v>220</v>
      </c>
      <c r="G74" t="s">
        <v>82</v>
      </c>
      <c r="H74" s="1">
        <v>44747</v>
      </c>
      <c r="I74" s="2">
        <v>0.80763888888888891</v>
      </c>
      <c r="J74" t="s">
        <v>45</v>
      </c>
      <c r="K74" t="s">
        <v>46</v>
      </c>
      <c r="L74" t="s">
        <v>18</v>
      </c>
    </row>
    <row r="75" spans="1:12" x14ac:dyDescent="0.45">
      <c r="A75" t="s">
        <v>419</v>
      </c>
      <c r="B75" t="s">
        <v>420</v>
      </c>
      <c r="C75" t="s">
        <v>410</v>
      </c>
      <c r="D75" t="s">
        <v>428</v>
      </c>
      <c r="E75" t="s">
        <v>428</v>
      </c>
      <c r="F75" t="s">
        <v>428</v>
      </c>
      <c r="G75" t="s">
        <v>22</v>
      </c>
      <c r="H75" s="1">
        <v>43755</v>
      </c>
      <c r="I75" s="2">
        <v>0.1423611111111111</v>
      </c>
      <c r="J75" t="s">
        <v>45</v>
      </c>
      <c r="K75" t="s">
        <v>428</v>
      </c>
      <c r="L75" t="s">
        <v>44</v>
      </c>
    </row>
    <row r="76" spans="1:12" hidden="1" x14ac:dyDescent="0.45">
      <c r="A76" t="s">
        <v>370</v>
      </c>
      <c r="B76" t="s">
        <v>371</v>
      </c>
      <c r="C76" t="s">
        <v>372</v>
      </c>
      <c r="D76" t="s">
        <v>428</v>
      </c>
      <c r="E76" t="s">
        <v>428</v>
      </c>
      <c r="F76" t="s">
        <v>428</v>
      </c>
      <c r="G76" t="s">
        <v>330</v>
      </c>
      <c r="H76" s="1">
        <v>44081</v>
      </c>
      <c r="I76" s="2">
        <v>0.12013888888888889</v>
      </c>
      <c r="J76" t="s">
        <v>16</v>
      </c>
      <c r="K76" t="s">
        <v>185</v>
      </c>
      <c r="L76" t="s">
        <v>44</v>
      </c>
    </row>
    <row r="77" spans="1:12" x14ac:dyDescent="0.45">
      <c r="A77" t="s">
        <v>215</v>
      </c>
      <c r="B77" t="s">
        <v>179</v>
      </c>
      <c r="C77" t="s">
        <v>180</v>
      </c>
      <c r="D77" t="s">
        <v>428</v>
      </c>
      <c r="E77" t="s">
        <v>428</v>
      </c>
      <c r="F77" t="s">
        <v>428</v>
      </c>
      <c r="G77" t="s">
        <v>29</v>
      </c>
      <c r="H77" s="1">
        <v>44732</v>
      </c>
      <c r="I77" s="2">
        <v>0.18263888888888888</v>
      </c>
      <c r="J77" t="s">
        <v>45</v>
      </c>
      <c r="K77" t="s">
        <v>64</v>
      </c>
      <c r="L77" t="s">
        <v>175</v>
      </c>
    </row>
    <row r="78" spans="1:12" hidden="1" x14ac:dyDescent="0.45">
      <c r="A78" t="s">
        <v>363</v>
      </c>
      <c r="B78" t="s">
        <v>364</v>
      </c>
      <c r="C78" t="s">
        <v>365</v>
      </c>
      <c r="D78" t="s">
        <v>428</v>
      </c>
      <c r="E78" t="s">
        <v>428</v>
      </c>
      <c r="F78" t="s">
        <v>428</v>
      </c>
      <c r="G78" t="s">
        <v>366</v>
      </c>
      <c r="H78" s="1">
        <v>44090</v>
      </c>
      <c r="I78" s="2">
        <v>0.14166666666666666</v>
      </c>
      <c r="J78" t="s">
        <v>16</v>
      </c>
      <c r="K78" t="s">
        <v>204</v>
      </c>
      <c r="L78" t="s">
        <v>44</v>
      </c>
    </row>
    <row r="79" spans="1:12" hidden="1" x14ac:dyDescent="0.45">
      <c r="A79" t="s">
        <v>367</v>
      </c>
      <c r="B79" t="s">
        <v>368</v>
      </c>
      <c r="C79" t="s">
        <v>369</v>
      </c>
      <c r="D79" t="s">
        <v>428</v>
      </c>
      <c r="E79" t="s">
        <v>428</v>
      </c>
      <c r="F79" t="s">
        <v>428</v>
      </c>
      <c r="G79" t="s">
        <v>87</v>
      </c>
      <c r="H79" s="1">
        <v>44090</v>
      </c>
      <c r="I79" s="2">
        <v>0.14027777777777778</v>
      </c>
      <c r="J79" t="s">
        <v>16</v>
      </c>
      <c r="K79" t="s">
        <v>88</v>
      </c>
      <c r="L79" t="s">
        <v>44</v>
      </c>
    </row>
    <row r="80" spans="1:12" hidden="1" x14ac:dyDescent="0.45">
      <c r="A80" t="s">
        <v>342</v>
      </c>
      <c r="B80" t="s">
        <v>343</v>
      </c>
      <c r="C80" t="s">
        <v>344</v>
      </c>
      <c r="D80" t="s">
        <v>428</v>
      </c>
      <c r="E80" t="s">
        <v>428</v>
      </c>
      <c r="F80" t="s">
        <v>428</v>
      </c>
      <c r="G80" t="s">
        <v>345</v>
      </c>
      <c r="H80" s="1">
        <v>44117</v>
      </c>
      <c r="I80" s="2">
        <v>0.56180555555555556</v>
      </c>
      <c r="J80" t="s">
        <v>38</v>
      </c>
      <c r="K80" t="s">
        <v>428</v>
      </c>
      <c r="L80" t="s">
        <v>44</v>
      </c>
    </row>
    <row r="81" spans="1:12" x14ac:dyDescent="0.45">
      <c r="A81" t="s">
        <v>215</v>
      </c>
      <c r="B81" t="s">
        <v>179</v>
      </c>
      <c r="C81" t="s">
        <v>180</v>
      </c>
      <c r="D81" t="s">
        <v>428</v>
      </c>
      <c r="E81" t="s">
        <v>428</v>
      </c>
      <c r="F81" t="s">
        <v>428</v>
      </c>
      <c r="G81" t="s">
        <v>29</v>
      </c>
      <c r="H81" s="1">
        <v>44749</v>
      </c>
      <c r="I81" s="2">
        <v>0.875</v>
      </c>
      <c r="J81" t="s">
        <v>45</v>
      </c>
      <c r="K81" t="s">
        <v>46</v>
      </c>
      <c r="L81" t="s">
        <v>44</v>
      </c>
    </row>
    <row r="82" spans="1:12" x14ac:dyDescent="0.45">
      <c r="A82" t="s">
        <v>205</v>
      </c>
      <c r="B82" t="s">
        <v>179</v>
      </c>
      <c r="C82" t="s">
        <v>180</v>
      </c>
      <c r="D82" t="s">
        <v>428</v>
      </c>
      <c r="E82" t="s">
        <v>428</v>
      </c>
      <c r="F82" t="s">
        <v>428</v>
      </c>
      <c r="G82" t="s">
        <v>29</v>
      </c>
      <c r="H82" s="1">
        <v>44763</v>
      </c>
      <c r="I82" s="2">
        <v>0.17777777777777778</v>
      </c>
      <c r="J82" t="s">
        <v>45</v>
      </c>
      <c r="K82" t="s">
        <v>64</v>
      </c>
      <c r="L82" t="s">
        <v>175</v>
      </c>
    </row>
    <row r="83" spans="1:12" x14ac:dyDescent="0.45">
      <c r="A83" t="s">
        <v>205</v>
      </c>
      <c r="B83" t="s">
        <v>179</v>
      </c>
      <c r="C83" t="s">
        <v>180</v>
      </c>
      <c r="D83" t="s">
        <v>428</v>
      </c>
      <c r="E83" t="s">
        <v>428</v>
      </c>
      <c r="F83" t="s">
        <v>428</v>
      </c>
      <c r="G83" t="s">
        <v>29</v>
      </c>
      <c r="H83" s="1">
        <v>44781</v>
      </c>
      <c r="I83" s="2">
        <v>0.20624999999999999</v>
      </c>
      <c r="J83" t="s">
        <v>45</v>
      </c>
      <c r="K83" t="s">
        <v>46</v>
      </c>
      <c r="L83" t="s">
        <v>44</v>
      </c>
    </row>
    <row r="84" spans="1:12" hidden="1" x14ac:dyDescent="0.45">
      <c r="A84" t="s">
        <v>354</v>
      </c>
      <c r="B84" t="s">
        <v>355</v>
      </c>
      <c r="C84" t="s">
        <v>356</v>
      </c>
      <c r="D84" t="s">
        <v>428</v>
      </c>
      <c r="E84" t="s">
        <v>357</v>
      </c>
      <c r="F84" t="s">
        <v>358</v>
      </c>
      <c r="G84" t="s">
        <v>87</v>
      </c>
      <c r="H84" s="1">
        <v>44136</v>
      </c>
      <c r="I84" s="2">
        <v>0.51666666666666672</v>
      </c>
      <c r="J84" t="s">
        <v>38</v>
      </c>
      <c r="K84" t="s">
        <v>428</v>
      </c>
      <c r="L84" t="s">
        <v>44</v>
      </c>
    </row>
    <row r="85" spans="1:12" hidden="1" x14ac:dyDescent="0.45">
      <c r="A85" t="s">
        <v>359</v>
      </c>
      <c r="B85" t="s">
        <v>360</v>
      </c>
      <c r="C85" t="s">
        <v>361</v>
      </c>
      <c r="D85" t="s">
        <v>428</v>
      </c>
      <c r="E85" t="s">
        <v>428</v>
      </c>
      <c r="F85" t="s">
        <v>428</v>
      </c>
      <c r="G85" t="s">
        <v>362</v>
      </c>
      <c r="H85" s="1">
        <v>44136</v>
      </c>
      <c r="I85" s="2">
        <v>0.51666666666666672</v>
      </c>
      <c r="J85" t="s">
        <v>16</v>
      </c>
      <c r="K85" t="s">
        <v>118</v>
      </c>
      <c r="L85" t="s">
        <v>44</v>
      </c>
    </row>
    <row r="86" spans="1:12" x14ac:dyDescent="0.45">
      <c r="A86" t="s">
        <v>205</v>
      </c>
      <c r="B86" t="s">
        <v>179</v>
      </c>
      <c r="C86" t="s">
        <v>180</v>
      </c>
      <c r="D86" t="s">
        <v>428</v>
      </c>
      <c r="E86" t="s">
        <v>428</v>
      </c>
      <c r="F86" t="s">
        <v>428</v>
      </c>
      <c r="G86" t="s">
        <v>187</v>
      </c>
      <c r="H86" s="1">
        <v>44784</v>
      </c>
      <c r="I86" s="2">
        <v>0.98263888888888884</v>
      </c>
      <c r="J86" t="s">
        <v>45</v>
      </c>
      <c r="K86" t="s">
        <v>64</v>
      </c>
      <c r="L86" t="s">
        <v>18</v>
      </c>
    </row>
    <row r="87" spans="1:12" hidden="1" x14ac:dyDescent="0.45">
      <c r="A87" t="s">
        <v>342</v>
      </c>
      <c r="B87" t="s">
        <v>343</v>
      </c>
      <c r="C87" t="s">
        <v>344</v>
      </c>
      <c r="D87" t="s">
        <v>428</v>
      </c>
      <c r="E87" t="s">
        <v>428</v>
      </c>
      <c r="F87" t="s">
        <v>428</v>
      </c>
      <c r="G87" t="s">
        <v>345</v>
      </c>
      <c r="H87" s="1">
        <v>44148</v>
      </c>
      <c r="I87" s="2">
        <v>3.472222222222222E-3</v>
      </c>
      <c r="J87" t="s">
        <v>38</v>
      </c>
      <c r="K87" t="s">
        <v>428</v>
      </c>
      <c r="L87" t="s">
        <v>44</v>
      </c>
    </row>
    <row r="88" spans="1:12" hidden="1" x14ac:dyDescent="0.45">
      <c r="A88" t="s">
        <v>349</v>
      </c>
      <c r="B88" t="s">
        <v>350</v>
      </c>
      <c r="C88" t="s">
        <v>351</v>
      </c>
      <c r="D88" t="s">
        <v>428</v>
      </c>
      <c r="E88" t="s">
        <v>352</v>
      </c>
      <c r="F88" t="s">
        <v>353</v>
      </c>
      <c r="G88" t="s">
        <v>239</v>
      </c>
      <c r="H88" s="1">
        <v>44148</v>
      </c>
      <c r="I88" s="2">
        <v>3.472222222222222E-3</v>
      </c>
      <c r="J88" t="s">
        <v>23</v>
      </c>
      <c r="K88" t="s">
        <v>428</v>
      </c>
      <c r="L88" t="s">
        <v>44</v>
      </c>
    </row>
    <row r="89" spans="1:12" hidden="1" x14ac:dyDescent="0.45">
      <c r="A89" t="s">
        <v>354</v>
      </c>
      <c r="B89" t="s">
        <v>355</v>
      </c>
      <c r="C89" t="s">
        <v>356</v>
      </c>
      <c r="D89" t="s">
        <v>428</v>
      </c>
      <c r="E89" t="s">
        <v>357</v>
      </c>
      <c r="F89" t="s">
        <v>358</v>
      </c>
      <c r="G89" t="s">
        <v>87</v>
      </c>
      <c r="H89" s="1">
        <v>44149</v>
      </c>
      <c r="I89" s="2">
        <v>0.91319444444444442</v>
      </c>
      <c r="J89" t="s">
        <v>16</v>
      </c>
      <c r="K89" t="s">
        <v>124</v>
      </c>
      <c r="L89" t="s">
        <v>44</v>
      </c>
    </row>
    <row r="90" spans="1:12" hidden="1" x14ac:dyDescent="0.45">
      <c r="A90" t="s">
        <v>342</v>
      </c>
      <c r="B90" t="s">
        <v>343</v>
      </c>
      <c r="C90" t="s">
        <v>344</v>
      </c>
      <c r="D90" t="s">
        <v>428</v>
      </c>
      <c r="E90" t="s">
        <v>428</v>
      </c>
      <c r="F90" t="s">
        <v>428</v>
      </c>
      <c r="G90" t="s">
        <v>345</v>
      </c>
      <c r="H90" s="1">
        <v>44150</v>
      </c>
      <c r="I90" s="2">
        <v>0.90902777777777777</v>
      </c>
      <c r="J90" t="s">
        <v>16</v>
      </c>
      <c r="K90" t="s">
        <v>17</v>
      </c>
      <c r="L90" t="s">
        <v>44</v>
      </c>
    </row>
    <row r="91" spans="1:12" x14ac:dyDescent="0.45">
      <c r="A91" t="s">
        <v>278</v>
      </c>
      <c r="B91" t="s">
        <v>127</v>
      </c>
      <c r="C91" t="s">
        <v>128</v>
      </c>
      <c r="D91" t="s">
        <v>428</v>
      </c>
      <c r="E91" t="s">
        <v>428</v>
      </c>
      <c r="F91" t="s">
        <v>428</v>
      </c>
      <c r="G91" t="s">
        <v>177</v>
      </c>
      <c r="H91" s="1">
        <v>44467</v>
      </c>
      <c r="I91" s="2">
        <v>8.611111111111111E-2</v>
      </c>
      <c r="J91" t="s">
        <v>45</v>
      </c>
      <c r="K91" t="s">
        <v>64</v>
      </c>
      <c r="L91" t="s">
        <v>18</v>
      </c>
    </row>
    <row r="92" spans="1:12" x14ac:dyDescent="0.45">
      <c r="A92" t="s">
        <v>367</v>
      </c>
      <c r="B92" t="s">
        <v>368</v>
      </c>
      <c r="C92" t="s">
        <v>369</v>
      </c>
      <c r="D92" t="s">
        <v>428</v>
      </c>
      <c r="E92" t="s">
        <v>428</v>
      </c>
      <c r="F92" t="s">
        <v>428</v>
      </c>
      <c r="G92" t="s">
        <v>87</v>
      </c>
      <c r="H92" s="1">
        <v>43865</v>
      </c>
      <c r="I92" s="2">
        <v>0.78541666666666665</v>
      </c>
      <c r="J92" t="s">
        <v>45</v>
      </c>
      <c r="K92" t="s">
        <v>64</v>
      </c>
      <c r="L92" t="s">
        <v>44</v>
      </c>
    </row>
    <row r="93" spans="1:12" hidden="1" x14ac:dyDescent="0.45">
      <c r="A93" t="s">
        <v>349</v>
      </c>
      <c r="B93" t="s">
        <v>350</v>
      </c>
      <c r="C93" t="s">
        <v>351</v>
      </c>
      <c r="D93" t="s">
        <v>428</v>
      </c>
      <c r="E93" t="s">
        <v>352</v>
      </c>
      <c r="F93" t="s">
        <v>353</v>
      </c>
      <c r="G93" t="s">
        <v>239</v>
      </c>
      <c r="H93" s="1">
        <v>44167</v>
      </c>
      <c r="I93" s="2">
        <v>4.027777777777778E-2</v>
      </c>
      <c r="J93" t="s">
        <v>16</v>
      </c>
      <c r="K93" t="s">
        <v>83</v>
      </c>
      <c r="L93" t="s">
        <v>44</v>
      </c>
    </row>
    <row r="94" spans="1:12" hidden="1" x14ac:dyDescent="0.45">
      <c r="A94" t="s">
        <v>346</v>
      </c>
      <c r="B94" t="s">
        <v>347</v>
      </c>
      <c r="C94" t="s">
        <v>348</v>
      </c>
      <c r="D94" t="s">
        <v>428</v>
      </c>
      <c r="E94" t="s">
        <v>428</v>
      </c>
      <c r="F94" t="s">
        <v>428</v>
      </c>
      <c r="G94" t="s">
        <v>87</v>
      </c>
      <c r="H94" s="1">
        <v>44181</v>
      </c>
      <c r="I94" s="2">
        <v>2.5000000000000001E-2</v>
      </c>
      <c r="J94" t="s">
        <v>23</v>
      </c>
      <c r="K94" t="s">
        <v>428</v>
      </c>
      <c r="L94" t="s">
        <v>44</v>
      </c>
    </row>
    <row r="95" spans="1:12" hidden="1" x14ac:dyDescent="0.45">
      <c r="A95" t="s">
        <v>342</v>
      </c>
      <c r="B95" t="s">
        <v>343</v>
      </c>
      <c r="C95" t="s">
        <v>344</v>
      </c>
      <c r="D95" t="s">
        <v>428</v>
      </c>
      <c r="E95" t="s">
        <v>428</v>
      </c>
      <c r="F95" t="s">
        <v>428</v>
      </c>
      <c r="G95" t="s">
        <v>345</v>
      </c>
      <c r="H95" s="1">
        <v>44183</v>
      </c>
      <c r="I95" s="2">
        <v>0.62361111111111112</v>
      </c>
      <c r="J95" t="s">
        <v>23</v>
      </c>
      <c r="K95" t="s">
        <v>428</v>
      </c>
      <c r="L95" t="s">
        <v>44</v>
      </c>
    </row>
    <row r="96" spans="1:12" hidden="1" x14ac:dyDescent="0.45">
      <c r="A96" t="s">
        <v>342</v>
      </c>
      <c r="B96" t="s">
        <v>343</v>
      </c>
      <c r="C96" t="s">
        <v>344</v>
      </c>
      <c r="D96" t="s">
        <v>428</v>
      </c>
      <c r="E96" t="s">
        <v>428</v>
      </c>
      <c r="F96" t="s">
        <v>428</v>
      </c>
      <c r="G96" t="s">
        <v>345</v>
      </c>
      <c r="H96" s="1">
        <v>44199</v>
      </c>
      <c r="I96" s="2">
        <v>0.83750000000000002</v>
      </c>
      <c r="J96" t="s">
        <v>16</v>
      </c>
      <c r="K96" t="s">
        <v>145</v>
      </c>
      <c r="L96" t="s">
        <v>44</v>
      </c>
    </row>
    <row r="97" spans="1:12" hidden="1" x14ac:dyDescent="0.45">
      <c r="A97" t="s">
        <v>346</v>
      </c>
      <c r="B97" t="s">
        <v>347</v>
      </c>
      <c r="C97" t="s">
        <v>348</v>
      </c>
      <c r="D97" t="s">
        <v>428</v>
      </c>
      <c r="E97" t="s">
        <v>428</v>
      </c>
      <c r="F97" t="s">
        <v>428</v>
      </c>
      <c r="G97" t="s">
        <v>87</v>
      </c>
      <c r="H97" s="1">
        <v>44199</v>
      </c>
      <c r="I97" s="2">
        <v>0.82777777777777772</v>
      </c>
      <c r="J97" t="s">
        <v>16</v>
      </c>
      <c r="K97" t="s">
        <v>95</v>
      </c>
      <c r="L97" t="s">
        <v>44</v>
      </c>
    </row>
    <row r="98" spans="1:12" x14ac:dyDescent="0.45">
      <c r="A98" t="s">
        <v>367</v>
      </c>
      <c r="B98" t="s">
        <v>368</v>
      </c>
      <c r="C98" t="s">
        <v>369</v>
      </c>
      <c r="D98" t="s">
        <v>428</v>
      </c>
      <c r="E98" t="s">
        <v>428</v>
      </c>
      <c r="F98" t="s">
        <v>428</v>
      </c>
      <c r="G98" t="s">
        <v>87</v>
      </c>
      <c r="H98" s="1">
        <v>44072</v>
      </c>
      <c r="I98" s="2">
        <v>0.5756944444444444</v>
      </c>
      <c r="J98" t="s">
        <v>45</v>
      </c>
      <c r="K98" t="s">
        <v>64</v>
      </c>
      <c r="L98" t="s">
        <v>44</v>
      </c>
    </row>
    <row r="99" spans="1:12" x14ac:dyDescent="0.45">
      <c r="A99" t="s">
        <v>262</v>
      </c>
      <c r="B99" t="s">
        <v>127</v>
      </c>
      <c r="C99" t="s">
        <v>128</v>
      </c>
      <c r="D99" t="s">
        <v>428</v>
      </c>
      <c r="E99" t="s">
        <v>428</v>
      </c>
      <c r="F99" t="s">
        <v>428</v>
      </c>
      <c r="G99" t="s">
        <v>177</v>
      </c>
      <c r="H99" s="1">
        <v>44596</v>
      </c>
      <c r="I99" s="2">
        <v>4.9305555555555554E-2</v>
      </c>
      <c r="J99" t="s">
        <v>45</v>
      </c>
      <c r="K99" t="s">
        <v>64</v>
      </c>
      <c r="L99" t="s">
        <v>44</v>
      </c>
    </row>
    <row r="100" spans="1:12" hidden="1" x14ac:dyDescent="0.45">
      <c r="A100" t="s">
        <v>341</v>
      </c>
      <c r="B100" t="s">
        <v>335</v>
      </c>
      <c r="C100" t="s">
        <v>135</v>
      </c>
      <c r="D100" t="s">
        <v>428</v>
      </c>
      <c r="E100" t="s">
        <v>428</v>
      </c>
      <c r="F100" t="s">
        <v>428</v>
      </c>
      <c r="G100" t="s">
        <v>61</v>
      </c>
      <c r="H100" s="1">
        <v>44214</v>
      </c>
      <c r="I100" s="2">
        <v>0.26458333333333334</v>
      </c>
      <c r="J100" t="s">
        <v>16</v>
      </c>
      <c r="K100" t="s">
        <v>90</v>
      </c>
      <c r="L100" t="s">
        <v>44</v>
      </c>
    </row>
    <row r="101" spans="1:12" x14ac:dyDescent="0.45">
      <c r="A101" t="s">
        <v>405</v>
      </c>
      <c r="B101" t="s">
        <v>113</v>
      </c>
      <c r="C101" t="s">
        <v>396</v>
      </c>
      <c r="D101" t="s">
        <v>428</v>
      </c>
      <c r="E101" t="s">
        <v>428</v>
      </c>
      <c r="F101" t="s">
        <v>428</v>
      </c>
      <c r="G101" t="s">
        <v>397</v>
      </c>
      <c r="H101" s="1">
        <v>43851</v>
      </c>
      <c r="I101" s="2">
        <v>0.15902777777777777</v>
      </c>
      <c r="J101" t="s">
        <v>45</v>
      </c>
      <c r="K101" t="s">
        <v>64</v>
      </c>
      <c r="L101" t="s">
        <v>18</v>
      </c>
    </row>
    <row r="102" spans="1:12" hidden="1" x14ac:dyDescent="0.45">
      <c r="A102" t="s">
        <v>340</v>
      </c>
      <c r="B102" t="s">
        <v>335</v>
      </c>
      <c r="C102" t="s">
        <v>135</v>
      </c>
      <c r="D102" t="s">
        <v>428</v>
      </c>
      <c r="E102" t="s">
        <v>428</v>
      </c>
      <c r="F102" t="s">
        <v>428</v>
      </c>
      <c r="G102" t="s">
        <v>61</v>
      </c>
      <c r="H102" s="1">
        <v>44228</v>
      </c>
      <c r="I102" s="2">
        <v>0.13472222222222222</v>
      </c>
      <c r="J102" t="s">
        <v>16</v>
      </c>
      <c r="K102" t="s">
        <v>68</v>
      </c>
      <c r="L102" t="s">
        <v>44</v>
      </c>
    </row>
    <row r="103" spans="1:12" x14ac:dyDescent="0.45">
      <c r="A103" t="s">
        <v>406</v>
      </c>
      <c r="B103" t="s">
        <v>113</v>
      </c>
      <c r="C103" t="s">
        <v>396</v>
      </c>
      <c r="D103" t="s">
        <v>428</v>
      </c>
      <c r="E103" t="s">
        <v>428</v>
      </c>
      <c r="F103" t="s">
        <v>428</v>
      </c>
      <c r="G103" t="s">
        <v>397</v>
      </c>
      <c r="H103" s="1">
        <v>43845</v>
      </c>
      <c r="I103" s="2">
        <v>0.10486111111111111</v>
      </c>
      <c r="J103" t="s">
        <v>45</v>
      </c>
      <c r="K103" t="s">
        <v>64</v>
      </c>
      <c r="L103" t="s">
        <v>18</v>
      </c>
    </row>
    <row r="104" spans="1:12" hidden="1" x14ac:dyDescent="0.45">
      <c r="A104" t="s">
        <v>336</v>
      </c>
      <c r="B104" t="s">
        <v>337</v>
      </c>
      <c r="C104" t="s">
        <v>338</v>
      </c>
      <c r="D104" t="s">
        <v>428</v>
      </c>
      <c r="E104" t="s">
        <v>428</v>
      </c>
      <c r="F104" t="s">
        <v>428</v>
      </c>
      <c r="G104" t="s">
        <v>339</v>
      </c>
      <c r="H104" s="1">
        <v>44235</v>
      </c>
      <c r="I104" s="2">
        <v>0.60763888888888884</v>
      </c>
      <c r="J104" t="s">
        <v>38</v>
      </c>
      <c r="K104" t="s">
        <v>428</v>
      </c>
      <c r="L104" t="s">
        <v>44</v>
      </c>
    </row>
    <row r="105" spans="1:12" hidden="1" x14ac:dyDescent="0.45">
      <c r="A105" t="s">
        <v>306</v>
      </c>
      <c r="B105" t="s">
        <v>303</v>
      </c>
      <c r="C105" t="s">
        <v>304</v>
      </c>
      <c r="D105" t="s">
        <v>428</v>
      </c>
      <c r="E105" t="s">
        <v>428</v>
      </c>
      <c r="F105" t="s">
        <v>428</v>
      </c>
      <c r="G105" t="s">
        <v>305</v>
      </c>
      <c r="H105" s="1">
        <v>44241</v>
      </c>
      <c r="I105" s="2">
        <v>0.17152777777777778</v>
      </c>
      <c r="J105" t="s">
        <v>16</v>
      </c>
      <c r="K105" t="s">
        <v>63</v>
      </c>
      <c r="L105" t="s">
        <v>18</v>
      </c>
    </row>
    <row r="106" spans="1:12" x14ac:dyDescent="0.45">
      <c r="A106" t="s">
        <v>40</v>
      </c>
      <c r="B106" t="s">
        <v>41</v>
      </c>
      <c r="C106" t="s">
        <v>42</v>
      </c>
      <c r="D106" t="s">
        <v>428</v>
      </c>
      <c r="E106" t="s">
        <v>428</v>
      </c>
      <c r="F106" t="s">
        <v>428</v>
      </c>
      <c r="G106" t="s">
        <v>43</v>
      </c>
      <c r="H106" s="1">
        <v>45325</v>
      </c>
      <c r="I106" s="2">
        <v>0.83819444444444446</v>
      </c>
      <c r="J106" t="s">
        <v>45</v>
      </c>
      <c r="K106" t="s">
        <v>46</v>
      </c>
      <c r="L106" t="s">
        <v>44</v>
      </c>
    </row>
    <row r="107" spans="1:12" x14ac:dyDescent="0.45">
      <c r="A107" t="s">
        <v>74</v>
      </c>
      <c r="B107" t="s">
        <v>75</v>
      </c>
      <c r="C107" t="s">
        <v>76</v>
      </c>
      <c r="D107" t="s">
        <v>428</v>
      </c>
      <c r="E107" t="s">
        <v>428</v>
      </c>
      <c r="F107" t="s">
        <v>428</v>
      </c>
      <c r="G107" t="s">
        <v>61</v>
      </c>
      <c r="H107" s="1">
        <v>45249</v>
      </c>
      <c r="I107" s="2">
        <v>0.58680555555555558</v>
      </c>
      <c r="J107" t="s">
        <v>45</v>
      </c>
      <c r="K107" t="s">
        <v>46</v>
      </c>
      <c r="L107" t="s">
        <v>44</v>
      </c>
    </row>
    <row r="108" spans="1:12" hidden="1" x14ac:dyDescent="0.45">
      <c r="A108" t="s">
        <v>334</v>
      </c>
      <c r="B108" t="s">
        <v>335</v>
      </c>
      <c r="C108" t="s">
        <v>135</v>
      </c>
      <c r="D108" t="s">
        <v>428</v>
      </c>
      <c r="E108" t="s">
        <v>428</v>
      </c>
      <c r="F108" t="s">
        <v>428</v>
      </c>
      <c r="G108" t="s">
        <v>61</v>
      </c>
      <c r="H108" s="1">
        <v>44246</v>
      </c>
      <c r="I108" s="2">
        <v>0.14444444444444443</v>
      </c>
      <c r="J108" t="s">
        <v>23</v>
      </c>
      <c r="K108" t="s">
        <v>428</v>
      </c>
      <c r="L108" t="s">
        <v>44</v>
      </c>
    </row>
    <row r="109" spans="1:12" hidden="1" x14ac:dyDescent="0.45">
      <c r="A109" t="s">
        <v>336</v>
      </c>
      <c r="B109" t="s">
        <v>337</v>
      </c>
      <c r="C109" t="s">
        <v>338</v>
      </c>
      <c r="D109" t="s">
        <v>428</v>
      </c>
      <c r="E109" t="s">
        <v>428</v>
      </c>
      <c r="F109" t="s">
        <v>428</v>
      </c>
      <c r="G109" t="s">
        <v>339</v>
      </c>
      <c r="H109" s="1">
        <v>44251</v>
      </c>
      <c r="I109" s="2">
        <v>0.17083333333333334</v>
      </c>
      <c r="J109" t="s">
        <v>16</v>
      </c>
      <c r="K109" t="s">
        <v>118</v>
      </c>
      <c r="L109" t="s">
        <v>44</v>
      </c>
    </row>
    <row r="110" spans="1:12" hidden="1" x14ac:dyDescent="0.45">
      <c r="A110" t="s">
        <v>169</v>
      </c>
      <c r="B110" t="s">
        <v>170</v>
      </c>
      <c r="C110" t="s">
        <v>171</v>
      </c>
      <c r="D110" t="s">
        <v>428</v>
      </c>
      <c r="E110" t="s">
        <v>172</v>
      </c>
      <c r="F110" t="s">
        <v>173</v>
      </c>
      <c r="G110" t="s">
        <v>29</v>
      </c>
      <c r="H110" s="1">
        <v>44252</v>
      </c>
      <c r="I110" s="2">
        <v>7.4999999999999997E-2</v>
      </c>
      <c r="J110" t="s">
        <v>38</v>
      </c>
      <c r="K110" t="s">
        <v>428</v>
      </c>
      <c r="L110" t="s">
        <v>18</v>
      </c>
    </row>
    <row r="111" spans="1:12" hidden="1" x14ac:dyDescent="0.45">
      <c r="A111" t="s">
        <v>334</v>
      </c>
      <c r="B111" t="s">
        <v>335</v>
      </c>
      <c r="C111" t="s">
        <v>135</v>
      </c>
      <c r="D111" t="s">
        <v>428</v>
      </c>
      <c r="E111" t="s">
        <v>428</v>
      </c>
      <c r="F111" t="s">
        <v>428</v>
      </c>
      <c r="G111" t="s">
        <v>61</v>
      </c>
      <c r="H111" s="1">
        <v>44253</v>
      </c>
      <c r="I111" s="2">
        <v>0.14097222222222222</v>
      </c>
      <c r="J111" t="s">
        <v>16</v>
      </c>
      <c r="K111" t="s">
        <v>204</v>
      </c>
      <c r="L111" t="s">
        <v>44</v>
      </c>
    </row>
    <row r="112" spans="1:12" hidden="1" x14ac:dyDescent="0.45">
      <c r="A112" t="s">
        <v>327</v>
      </c>
      <c r="B112" t="s">
        <v>328</v>
      </c>
      <c r="C112" t="s">
        <v>329</v>
      </c>
      <c r="D112" t="s">
        <v>428</v>
      </c>
      <c r="E112" t="s">
        <v>428</v>
      </c>
      <c r="F112" t="s">
        <v>428</v>
      </c>
      <c r="G112" t="s">
        <v>330</v>
      </c>
      <c r="H112" s="1">
        <v>44258</v>
      </c>
      <c r="I112" s="2">
        <v>0.59027777777777779</v>
      </c>
      <c r="J112" t="s">
        <v>38</v>
      </c>
      <c r="K112" t="s">
        <v>428</v>
      </c>
      <c r="L112" t="s">
        <v>44</v>
      </c>
    </row>
    <row r="113" spans="1:12" x14ac:dyDescent="0.45">
      <c r="A113" t="s">
        <v>74</v>
      </c>
      <c r="B113" t="s">
        <v>75</v>
      </c>
      <c r="C113" t="s">
        <v>76</v>
      </c>
      <c r="D113" t="s">
        <v>428</v>
      </c>
      <c r="E113" t="s">
        <v>428</v>
      </c>
      <c r="F113" t="s">
        <v>428</v>
      </c>
      <c r="G113" t="s">
        <v>61</v>
      </c>
      <c r="H113" s="1">
        <v>45270</v>
      </c>
      <c r="I113" s="2">
        <v>4.5138888888888888E-2</v>
      </c>
      <c r="J113" t="s">
        <v>45</v>
      </c>
      <c r="K113" t="s">
        <v>46</v>
      </c>
      <c r="L113" t="s">
        <v>44</v>
      </c>
    </row>
    <row r="114" spans="1:12" hidden="1" x14ac:dyDescent="0.45">
      <c r="A114" t="s">
        <v>314</v>
      </c>
      <c r="B114" t="s">
        <v>315</v>
      </c>
      <c r="C114" t="s">
        <v>316</v>
      </c>
      <c r="D114" t="s">
        <v>428</v>
      </c>
      <c r="E114" t="s">
        <v>428</v>
      </c>
      <c r="F114" t="s">
        <v>428</v>
      </c>
      <c r="G114" t="s">
        <v>103</v>
      </c>
      <c r="H114" s="1">
        <v>44260</v>
      </c>
      <c r="I114" s="2">
        <v>0.1</v>
      </c>
      <c r="J114" t="s">
        <v>38</v>
      </c>
      <c r="K114" t="s">
        <v>428</v>
      </c>
      <c r="L114" t="s">
        <v>18</v>
      </c>
    </row>
    <row r="115" spans="1:12" hidden="1" x14ac:dyDescent="0.45">
      <c r="A115" t="s">
        <v>317</v>
      </c>
      <c r="B115" t="s">
        <v>318</v>
      </c>
      <c r="C115" t="s">
        <v>319</v>
      </c>
      <c r="D115" t="s">
        <v>428</v>
      </c>
      <c r="E115" t="s">
        <v>428</v>
      </c>
      <c r="F115" t="s">
        <v>428</v>
      </c>
      <c r="G115" t="s">
        <v>320</v>
      </c>
      <c r="H115" s="1">
        <v>44261</v>
      </c>
      <c r="I115" s="2">
        <v>1.6666666666666666E-2</v>
      </c>
      <c r="J115" t="s">
        <v>23</v>
      </c>
      <c r="K115" t="s">
        <v>428</v>
      </c>
      <c r="L115" t="s">
        <v>44</v>
      </c>
    </row>
    <row r="116" spans="1:12" x14ac:dyDescent="0.45">
      <c r="A116" t="s">
        <v>201</v>
      </c>
      <c r="B116" t="s">
        <v>13</v>
      </c>
      <c r="C116" t="s">
        <v>14</v>
      </c>
      <c r="D116" t="s">
        <v>428</v>
      </c>
      <c r="E116" t="s">
        <v>428</v>
      </c>
      <c r="F116" t="s">
        <v>428</v>
      </c>
      <c r="G116" t="s">
        <v>15</v>
      </c>
      <c r="H116" s="1">
        <v>44838</v>
      </c>
      <c r="I116" s="2">
        <v>0.10138888888888889</v>
      </c>
      <c r="J116" t="s">
        <v>45</v>
      </c>
      <c r="K116" t="s">
        <v>64</v>
      </c>
      <c r="L116" t="s">
        <v>175</v>
      </c>
    </row>
    <row r="117" spans="1:12" x14ac:dyDescent="0.45">
      <c r="A117" t="s">
        <v>395</v>
      </c>
      <c r="B117" t="s">
        <v>113</v>
      </c>
      <c r="C117" t="s">
        <v>396</v>
      </c>
      <c r="D117" t="s">
        <v>428</v>
      </c>
      <c r="E117" t="s">
        <v>428</v>
      </c>
      <c r="F117" t="s">
        <v>428</v>
      </c>
      <c r="G117" t="s">
        <v>397</v>
      </c>
      <c r="H117" s="1">
        <v>43930</v>
      </c>
      <c r="I117" s="2">
        <v>6.805555555555555E-2</v>
      </c>
      <c r="J117" t="s">
        <v>45</v>
      </c>
      <c r="K117" t="s">
        <v>64</v>
      </c>
      <c r="L117" t="s">
        <v>18</v>
      </c>
    </row>
    <row r="118" spans="1:12" hidden="1" x14ac:dyDescent="0.45">
      <c r="A118" t="s">
        <v>331</v>
      </c>
      <c r="B118" t="s">
        <v>332</v>
      </c>
      <c r="C118" t="s">
        <v>333</v>
      </c>
      <c r="D118" t="s">
        <v>428</v>
      </c>
      <c r="E118" t="s">
        <v>428</v>
      </c>
      <c r="F118" t="s">
        <v>428</v>
      </c>
      <c r="G118" t="s">
        <v>61</v>
      </c>
      <c r="H118" s="1">
        <v>44278</v>
      </c>
      <c r="I118" s="2">
        <v>0.15277777777777779</v>
      </c>
      <c r="J118" t="s">
        <v>16</v>
      </c>
      <c r="K118" t="s">
        <v>95</v>
      </c>
      <c r="L118" t="s">
        <v>44</v>
      </c>
    </row>
    <row r="119" spans="1:12" hidden="1" x14ac:dyDescent="0.45">
      <c r="A119" t="s">
        <v>317</v>
      </c>
      <c r="B119" t="s">
        <v>318</v>
      </c>
      <c r="C119" t="s">
        <v>319</v>
      </c>
      <c r="D119" t="s">
        <v>428</v>
      </c>
      <c r="E119" t="s">
        <v>428</v>
      </c>
      <c r="F119" t="s">
        <v>428</v>
      </c>
      <c r="G119" t="s">
        <v>320</v>
      </c>
      <c r="H119" s="1">
        <v>44279</v>
      </c>
      <c r="I119" s="2">
        <v>3.888888888888889E-2</v>
      </c>
      <c r="J119" t="s">
        <v>23</v>
      </c>
      <c r="K119" t="s">
        <v>428</v>
      </c>
      <c r="L119" t="s">
        <v>44</v>
      </c>
    </row>
    <row r="120" spans="1:12" x14ac:dyDescent="0.45">
      <c r="A120" t="s">
        <v>395</v>
      </c>
      <c r="B120" t="s">
        <v>113</v>
      </c>
      <c r="C120" t="s">
        <v>396</v>
      </c>
      <c r="D120" t="s">
        <v>428</v>
      </c>
      <c r="E120" t="s">
        <v>428</v>
      </c>
      <c r="F120" t="s">
        <v>428</v>
      </c>
      <c r="G120" t="s">
        <v>397</v>
      </c>
      <c r="H120" s="1">
        <v>43949</v>
      </c>
      <c r="I120" s="2">
        <v>0.125</v>
      </c>
      <c r="J120" t="s">
        <v>45</v>
      </c>
      <c r="K120" t="s">
        <v>64</v>
      </c>
      <c r="L120" t="s">
        <v>44</v>
      </c>
    </row>
    <row r="121" spans="1:12" hidden="1" x14ac:dyDescent="0.45">
      <c r="A121" t="s">
        <v>314</v>
      </c>
      <c r="B121" t="s">
        <v>315</v>
      </c>
      <c r="C121" t="s">
        <v>316</v>
      </c>
      <c r="D121" t="s">
        <v>428</v>
      </c>
      <c r="E121" t="s">
        <v>428</v>
      </c>
      <c r="F121" t="s">
        <v>428</v>
      </c>
      <c r="G121" t="s">
        <v>103</v>
      </c>
      <c r="H121" s="1">
        <v>44283</v>
      </c>
      <c r="I121" s="2">
        <v>0.13958333333333334</v>
      </c>
      <c r="J121" t="s">
        <v>23</v>
      </c>
      <c r="K121" t="s">
        <v>428</v>
      </c>
      <c r="L121" t="s">
        <v>18</v>
      </c>
    </row>
    <row r="122" spans="1:12" hidden="1" x14ac:dyDescent="0.45">
      <c r="A122" t="s">
        <v>327</v>
      </c>
      <c r="B122" t="s">
        <v>328</v>
      </c>
      <c r="C122" t="s">
        <v>329</v>
      </c>
      <c r="D122" t="s">
        <v>428</v>
      </c>
      <c r="E122" t="s">
        <v>428</v>
      </c>
      <c r="F122" t="s">
        <v>428</v>
      </c>
      <c r="G122" t="s">
        <v>330</v>
      </c>
      <c r="H122" s="1">
        <v>44283</v>
      </c>
      <c r="I122" s="2">
        <v>0.13958333333333334</v>
      </c>
      <c r="J122" t="s">
        <v>16</v>
      </c>
      <c r="K122" t="s">
        <v>257</v>
      </c>
      <c r="L122" t="s">
        <v>44</v>
      </c>
    </row>
    <row r="123" spans="1:12" hidden="1" x14ac:dyDescent="0.45">
      <c r="A123" t="s">
        <v>321</v>
      </c>
      <c r="B123" t="s">
        <v>322</v>
      </c>
      <c r="C123" t="s">
        <v>323</v>
      </c>
      <c r="D123" t="s">
        <v>428</v>
      </c>
      <c r="E123" t="s">
        <v>324</v>
      </c>
      <c r="F123" t="s">
        <v>325</v>
      </c>
      <c r="G123" t="s">
        <v>326</v>
      </c>
      <c r="H123" s="1">
        <v>44288</v>
      </c>
      <c r="I123" s="2">
        <v>0.9194444444444444</v>
      </c>
      <c r="J123" t="s">
        <v>16</v>
      </c>
      <c r="K123" t="s">
        <v>17</v>
      </c>
      <c r="L123" t="s">
        <v>44</v>
      </c>
    </row>
    <row r="124" spans="1:12" x14ac:dyDescent="0.45">
      <c r="A124" t="s">
        <v>51</v>
      </c>
      <c r="B124" t="s">
        <v>20</v>
      </c>
      <c r="C124" t="s">
        <v>21</v>
      </c>
      <c r="D124" t="s">
        <v>428</v>
      </c>
      <c r="E124" t="s">
        <v>428</v>
      </c>
      <c r="F124" t="s">
        <v>428</v>
      </c>
      <c r="G124" t="s">
        <v>22</v>
      </c>
      <c r="H124" s="1">
        <v>45314</v>
      </c>
      <c r="I124" s="2">
        <v>0.12916666666666668</v>
      </c>
      <c r="J124" t="s">
        <v>45</v>
      </c>
      <c r="K124" t="s">
        <v>46</v>
      </c>
      <c r="L124" t="s">
        <v>44</v>
      </c>
    </row>
    <row r="125" spans="1:12" x14ac:dyDescent="0.45">
      <c r="A125" t="s">
        <v>107</v>
      </c>
      <c r="B125" t="s">
        <v>20</v>
      </c>
      <c r="C125" t="s">
        <v>21</v>
      </c>
      <c r="D125" t="s">
        <v>428</v>
      </c>
      <c r="E125" t="s">
        <v>428</v>
      </c>
      <c r="F125" t="s">
        <v>428</v>
      </c>
      <c r="G125" t="s">
        <v>22</v>
      </c>
      <c r="H125" s="1">
        <v>45190</v>
      </c>
      <c r="I125" s="2">
        <v>0.11805555555555555</v>
      </c>
      <c r="J125" t="s">
        <v>45</v>
      </c>
      <c r="K125" t="s">
        <v>46</v>
      </c>
      <c r="L125" t="s">
        <v>44</v>
      </c>
    </row>
    <row r="126" spans="1:12" hidden="1" x14ac:dyDescent="0.45">
      <c r="A126" t="s">
        <v>314</v>
      </c>
      <c r="B126" t="s">
        <v>315</v>
      </c>
      <c r="C126" t="s">
        <v>316</v>
      </c>
      <c r="D126" t="s">
        <v>428</v>
      </c>
      <c r="E126" t="s">
        <v>428</v>
      </c>
      <c r="F126" t="s">
        <v>428</v>
      </c>
      <c r="G126" t="s">
        <v>103</v>
      </c>
      <c r="H126" s="1">
        <v>44297</v>
      </c>
      <c r="I126" s="2">
        <v>0.51458333333333328</v>
      </c>
      <c r="J126" t="s">
        <v>16</v>
      </c>
      <c r="K126" t="s">
        <v>90</v>
      </c>
      <c r="L126" t="s">
        <v>18</v>
      </c>
    </row>
    <row r="127" spans="1:12" hidden="1" x14ac:dyDescent="0.45">
      <c r="A127" t="s">
        <v>317</v>
      </c>
      <c r="B127" t="s">
        <v>318</v>
      </c>
      <c r="C127" t="s">
        <v>319</v>
      </c>
      <c r="D127" t="s">
        <v>428</v>
      </c>
      <c r="E127" t="s">
        <v>428</v>
      </c>
      <c r="F127" t="s">
        <v>428</v>
      </c>
      <c r="G127" t="s">
        <v>320</v>
      </c>
      <c r="H127" s="1">
        <v>44297</v>
      </c>
      <c r="I127" s="2">
        <v>0.51458333333333328</v>
      </c>
      <c r="J127" t="s">
        <v>16</v>
      </c>
      <c r="K127" t="s">
        <v>95</v>
      </c>
      <c r="L127" t="s">
        <v>44</v>
      </c>
    </row>
    <row r="128" spans="1:12" hidden="1" x14ac:dyDescent="0.45">
      <c r="A128" t="s">
        <v>311</v>
      </c>
      <c r="B128" t="s">
        <v>312</v>
      </c>
      <c r="C128" t="s">
        <v>313</v>
      </c>
      <c r="D128" t="s">
        <v>428</v>
      </c>
      <c r="E128" t="s">
        <v>428</v>
      </c>
      <c r="F128" t="s">
        <v>428</v>
      </c>
      <c r="G128" t="s">
        <v>103</v>
      </c>
      <c r="H128" s="1">
        <v>44298</v>
      </c>
      <c r="I128" s="2">
        <v>0.97430555555555554</v>
      </c>
      <c r="J128" t="s">
        <v>38</v>
      </c>
      <c r="K128" t="s">
        <v>428</v>
      </c>
      <c r="L128" t="s">
        <v>44</v>
      </c>
    </row>
    <row r="129" spans="1:12" hidden="1" x14ac:dyDescent="0.45">
      <c r="A129" t="s">
        <v>169</v>
      </c>
      <c r="B129" t="s">
        <v>170</v>
      </c>
      <c r="C129" t="s">
        <v>171</v>
      </c>
      <c r="D129" t="s">
        <v>428</v>
      </c>
      <c r="E129" t="s">
        <v>172</v>
      </c>
      <c r="F129" t="s">
        <v>173</v>
      </c>
      <c r="G129" t="s">
        <v>29</v>
      </c>
      <c r="H129" s="1">
        <v>44298</v>
      </c>
      <c r="I129" s="2">
        <v>0.97430555555555554</v>
      </c>
      <c r="J129" t="s">
        <v>16</v>
      </c>
      <c r="K129" t="s">
        <v>124</v>
      </c>
      <c r="L129" t="s">
        <v>18</v>
      </c>
    </row>
    <row r="130" spans="1:12" hidden="1" x14ac:dyDescent="0.45">
      <c r="A130" t="s">
        <v>310</v>
      </c>
      <c r="B130" t="s">
        <v>308</v>
      </c>
      <c r="C130" t="s">
        <v>309</v>
      </c>
      <c r="D130" t="s">
        <v>428</v>
      </c>
      <c r="E130" t="s">
        <v>428</v>
      </c>
      <c r="F130" t="s">
        <v>428</v>
      </c>
      <c r="G130" t="s">
        <v>15</v>
      </c>
      <c r="H130" s="1">
        <v>44315</v>
      </c>
      <c r="I130" s="2">
        <v>0.53680555555555554</v>
      </c>
      <c r="J130" t="s">
        <v>23</v>
      </c>
      <c r="K130" t="s">
        <v>428</v>
      </c>
      <c r="L130" t="s">
        <v>44</v>
      </c>
    </row>
    <row r="131" spans="1:12" x14ac:dyDescent="0.45">
      <c r="A131" t="s">
        <v>65</v>
      </c>
      <c r="B131" t="s">
        <v>20</v>
      </c>
      <c r="C131" t="s">
        <v>21</v>
      </c>
      <c r="D131" t="s">
        <v>428</v>
      </c>
      <c r="E131" t="s">
        <v>428</v>
      </c>
      <c r="F131" t="s">
        <v>428</v>
      </c>
      <c r="G131" t="s">
        <v>22</v>
      </c>
      <c r="H131" s="1">
        <v>45270</v>
      </c>
      <c r="I131" s="2">
        <v>4.027777777777778E-2</v>
      </c>
      <c r="J131" t="s">
        <v>45</v>
      </c>
      <c r="K131" t="s">
        <v>46</v>
      </c>
      <c r="L131" t="s">
        <v>18</v>
      </c>
    </row>
    <row r="132" spans="1:12" x14ac:dyDescent="0.45">
      <c r="A132" t="s">
        <v>65</v>
      </c>
      <c r="B132" t="s">
        <v>20</v>
      </c>
      <c r="C132" t="s">
        <v>21</v>
      </c>
      <c r="D132" t="s">
        <v>428</v>
      </c>
      <c r="E132" t="s">
        <v>428</v>
      </c>
      <c r="F132" t="s">
        <v>428</v>
      </c>
      <c r="G132" t="s">
        <v>62</v>
      </c>
      <c r="H132" s="1">
        <v>45270</v>
      </c>
      <c r="I132" s="2">
        <v>4.027777777777778E-2</v>
      </c>
      <c r="J132" t="s">
        <v>45</v>
      </c>
      <c r="K132" t="s">
        <v>46</v>
      </c>
      <c r="L132" t="s">
        <v>44</v>
      </c>
    </row>
    <row r="133" spans="1:12" x14ac:dyDescent="0.45">
      <c r="A133" t="s">
        <v>104</v>
      </c>
      <c r="B133" t="s">
        <v>20</v>
      </c>
      <c r="C133" t="s">
        <v>21</v>
      </c>
      <c r="D133" t="s">
        <v>428</v>
      </c>
      <c r="E133" t="s">
        <v>428</v>
      </c>
      <c r="F133" t="s">
        <v>428</v>
      </c>
      <c r="G133" t="s">
        <v>22</v>
      </c>
      <c r="H133" s="1">
        <v>45198</v>
      </c>
      <c r="I133" s="2">
        <v>4.8611111111111112E-2</v>
      </c>
      <c r="J133" t="s">
        <v>45</v>
      </c>
      <c r="K133" t="s">
        <v>46</v>
      </c>
      <c r="L133" t="s">
        <v>18</v>
      </c>
    </row>
    <row r="134" spans="1:12" x14ac:dyDescent="0.45">
      <c r="A134" t="s">
        <v>78</v>
      </c>
      <c r="B134" t="s">
        <v>20</v>
      </c>
      <c r="C134" t="s">
        <v>21</v>
      </c>
      <c r="D134" t="s">
        <v>428</v>
      </c>
      <c r="E134" t="s">
        <v>428</v>
      </c>
      <c r="F134" t="s">
        <v>428</v>
      </c>
      <c r="G134" t="s">
        <v>22</v>
      </c>
      <c r="H134" s="1">
        <v>45254</v>
      </c>
      <c r="I134" s="2">
        <v>1.5972222222222221E-2</v>
      </c>
      <c r="J134" t="s">
        <v>45</v>
      </c>
      <c r="K134" t="s">
        <v>46</v>
      </c>
      <c r="L134" t="s">
        <v>44</v>
      </c>
    </row>
    <row r="135" spans="1:12" hidden="1" x14ac:dyDescent="0.45">
      <c r="A135" t="s">
        <v>306</v>
      </c>
      <c r="B135" t="s">
        <v>303</v>
      </c>
      <c r="C135" t="s">
        <v>304</v>
      </c>
      <c r="D135" t="s">
        <v>428</v>
      </c>
      <c r="E135" t="s">
        <v>428</v>
      </c>
      <c r="F135" t="s">
        <v>428</v>
      </c>
      <c r="G135" t="s">
        <v>305</v>
      </c>
      <c r="H135" s="1">
        <v>44335</v>
      </c>
      <c r="I135" s="2">
        <v>0.11597222222222223</v>
      </c>
      <c r="J135" t="s">
        <v>16</v>
      </c>
      <c r="K135" t="s">
        <v>295</v>
      </c>
      <c r="L135" t="s">
        <v>18</v>
      </c>
    </row>
    <row r="136" spans="1:12" hidden="1" x14ac:dyDescent="0.45">
      <c r="A136" t="s">
        <v>307</v>
      </c>
      <c r="B136" t="s">
        <v>308</v>
      </c>
      <c r="C136" t="s">
        <v>309</v>
      </c>
      <c r="D136" t="s">
        <v>428</v>
      </c>
      <c r="E136" t="s">
        <v>428</v>
      </c>
      <c r="F136" t="s">
        <v>428</v>
      </c>
      <c r="G136" t="s">
        <v>15</v>
      </c>
      <c r="H136" s="1">
        <v>44335</v>
      </c>
      <c r="I136" s="2">
        <v>0.11527777777777778</v>
      </c>
      <c r="J136" t="s">
        <v>16</v>
      </c>
      <c r="K136" t="s">
        <v>68</v>
      </c>
      <c r="L136" t="s">
        <v>18</v>
      </c>
    </row>
    <row r="137" spans="1:12" hidden="1" x14ac:dyDescent="0.45">
      <c r="A137" t="s">
        <v>310</v>
      </c>
      <c r="B137" t="s">
        <v>308</v>
      </c>
      <c r="C137" t="s">
        <v>309</v>
      </c>
      <c r="D137" t="s">
        <v>428</v>
      </c>
      <c r="E137" t="s">
        <v>428</v>
      </c>
      <c r="F137" t="s">
        <v>428</v>
      </c>
      <c r="G137" t="s">
        <v>15</v>
      </c>
      <c r="H137" s="1">
        <v>44335</v>
      </c>
      <c r="I137" s="2">
        <v>0.11527777777777778</v>
      </c>
      <c r="J137" t="s">
        <v>16</v>
      </c>
      <c r="K137" t="s">
        <v>83</v>
      </c>
      <c r="L137" t="s">
        <v>44</v>
      </c>
    </row>
    <row r="138" spans="1:12" hidden="1" x14ac:dyDescent="0.45">
      <c r="A138" t="s">
        <v>300</v>
      </c>
      <c r="B138" t="s">
        <v>127</v>
      </c>
      <c r="C138" t="s">
        <v>128</v>
      </c>
      <c r="D138" t="s">
        <v>428</v>
      </c>
      <c r="E138" t="s">
        <v>428</v>
      </c>
      <c r="F138" t="s">
        <v>428</v>
      </c>
      <c r="G138" t="s">
        <v>177</v>
      </c>
      <c r="H138" s="1">
        <v>44348</v>
      </c>
      <c r="I138" s="2">
        <v>0.12083333333333333</v>
      </c>
      <c r="J138" t="s">
        <v>23</v>
      </c>
      <c r="K138" t="s">
        <v>428</v>
      </c>
      <c r="L138" t="s">
        <v>44</v>
      </c>
    </row>
    <row r="139" spans="1:12" x14ac:dyDescent="0.45">
      <c r="A139" t="s">
        <v>186</v>
      </c>
      <c r="B139" t="s">
        <v>142</v>
      </c>
      <c r="C139" t="s">
        <v>143</v>
      </c>
      <c r="D139" t="s">
        <v>428</v>
      </c>
      <c r="E139" t="s">
        <v>428</v>
      </c>
      <c r="F139" t="s">
        <v>428</v>
      </c>
      <c r="G139" t="s">
        <v>144</v>
      </c>
      <c r="H139" s="1">
        <v>44908</v>
      </c>
      <c r="I139" s="2">
        <v>0.20694444444444443</v>
      </c>
      <c r="J139" t="s">
        <v>45</v>
      </c>
      <c r="K139" t="s">
        <v>46</v>
      </c>
      <c r="L139" t="s">
        <v>44</v>
      </c>
    </row>
    <row r="140" spans="1:12" hidden="1" x14ac:dyDescent="0.45">
      <c r="A140" t="s">
        <v>302</v>
      </c>
      <c r="B140" t="s">
        <v>303</v>
      </c>
      <c r="C140" t="s">
        <v>304</v>
      </c>
      <c r="D140" t="s">
        <v>428</v>
      </c>
      <c r="E140" t="s">
        <v>428</v>
      </c>
      <c r="F140" t="s">
        <v>428</v>
      </c>
      <c r="G140" t="s">
        <v>305</v>
      </c>
      <c r="H140" s="1">
        <v>44349</v>
      </c>
      <c r="I140" s="2">
        <v>0.6</v>
      </c>
      <c r="J140" t="s">
        <v>16</v>
      </c>
      <c r="K140" t="s">
        <v>90</v>
      </c>
      <c r="L140" t="s">
        <v>44</v>
      </c>
    </row>
    <row r="141" spans="1:12" x14ac:dyDescent="0.45">
      <c r="A141" t="s">
        <v>296</v>
      </c>
      <c r="B141" t="s">
        <v>297</v>
      </c>
      <c r="C141" t="s">
        <v>298</v>
      </c>
      <c r="D141" t="s">
        <v>428</v>
      </c>
      <c r="E141" t="s">
        <v>428</v>
      </c>
      <c r="F141" t="s">
        <v>428</v>
      </c>
      <c r="G141" t="s">
        <v>187</v>
      </c>
      <c r="H141" s="1">
        <v>44364</v>
      </c>
      <c r="I141" s="2">
        <v>0.59444444444444444</v>
      </c>
      <c r="J141" t="s">
        <v>45</v>
      </c>
      <c r="K141" t="s">
        <v>46</v>
      </c>
      <c r="L141" t="s">
        <v>44</v>
      </c>
    </row>
    <row r="142" spans="1:12" hidden="1" x14ac:dyDescent="0.45">
      <c r="A142" t="s">
        <v>300</v>
      </c>
      <c r="B142" t="s">
        <v>127</v>
      </c>
      <c r="C142" t="s">
        <v>128</v>
      </c>
      <c r="D142" t="s">
        <v>428</v>
      </c>
      <c r="E142" t="s">
        <v>428</v>
      </c>
      <c r="F142" t="s">
        <v>428</v>
      </c>
      <c r="G142" t="s">
        <v>177</v>
      </c>
      <c r="H142" s="1">
        <v>44353</v>
      </c>
      <c r="I142" s="2">
        <v>0.51736111111111116</v>
      </c>
      <c r="J142" t="s">
        <v>16</v>
      </c>
      <c r="K142" t="s">
        <v>301</v>
      </c>
      <c r="L142" t="s">
        <v>44</v>
      </c>
    </row>
    <row r="143" spans="1:12" x14ac:dyDescent="0.45">
      <c r="A143" t="s">
        <v>178</v>
      </c>
      <c r="B143" t="s">
        <v>179</v>
      </c>
      <c r="C143" t="s">
        <v>180</v>
      </c>
      <c r="D143" t="s">
        <v>428</v>
      </c>
      <c r="E143" t="s">
        <v>428</v>
      </c>
      <c r="F143" t="s">
        <v>428</v>
      </c>
      <c r="G143" t="s">
        <v>187</v>
      </c>
      <c r="H143" s="1">
        <v>44906</v>
      </c>
      <c r="I143" s="2">
        <v>0.93263888888888891</v>
      </c>
      <c r="J143" t="s">
        <v>45</v>
      </c>
      <c r="K143" t="s">
        <v>46</v>
      </c>
      <c r="L143" t="s">
        <v>44</v>
      </c>
    </row>
    <row r="144" spans="1:12" x14ac:dyDescent="0.45">
      <c r="A144" t="s">
        <v>178</v>
      </c>
      <c r="B144" t="s">
        <v>179</v>
      </c>
      <c r="C144" t="s">
        <v>180</v>
      </c>
      <c r="D144" t="s">
        <v>428</v>
      </c>
      <c r="E144" t="s">
        <v>428</v>
      </c>
      <c r="F144" t="s">
        <v>428</v>
      </c>
      <c r="G144" t="s">
        <v>29</v>
      </c>
      <c r="H144" s="1">
        <v>44906</v>
      </c>
      <c r="I144" s="2">
        <v>0.93194444444444446</v>
      </c>
      <c r="J144" t="s">
        <v>45</v>
      </c>
      <c r="K144" t="s">
        <v>46</v>
      </c>
      <c r="L144" t="s">
        <v>44</v>
      </c>
    </row>
    <row r="145" spans="1:12" hidden="1" x14ac:dyDescent="0.45">
      <c r="A145" t="s">
        <v>299</v>
      </c>
      <c r="B145" t="s">
        <v>127</v>
      </c>
      <c r="C145" t="s">
        <v>128</v>
      </c>
      <c r="D145" t="s">
        <v>428</v>
      </c>
      <c r="E145" t="s">
        <v>428</v>
      </c>
      <c r="F145" t="s">
        <v>428</v>
      </c>
      <c r="G145" t="s">
        <v>177</v>
      </c>
      <c r="H145" s="1">
        <v>44367</v>
      </c>
      <c r="I145" s="2">
        <v>1.5277777777777777E-2</v>
      </c>
      <c r="J145" t="s">
        <v>16</v>
      </c>
      <c r="K145" t="s">
        <v>145</v>
      </c>
      <c r="L145" t="s">
        <v>18</v>
      </c>
    </row>
    <row r="146" spans="1:12" hidden="1" x14ac:dyDescent="0.45">
      <c r="A146" t="s">
        <v>296</v>
      </c>
      <c r="B146" t="s">
        <v>297</v>
      </c>
      <c r="C146" t="s">
        <v>298</v>
      </c>
      <c r="D146" t="s">
        <v>428</v>
      </c>
      <c r="E146" t="s">
        <v>428</v>
      </c>
      <c r="F146" t="s">
        <v>428</v>
      </c>
      <c r="G146" t="s">
        <v>187</v>
      </c>
      <c r="H146" s="1">
        <v>44368</v>
      </c>
      <c r="I146" s="2">
        <v>0.61041666666666672</v>
      </c>
      <c r="J146" t="s">
        <v>16</v>
      </c>
      <c r="K146" t="s">
        <v>225</v>
      </c>
      <c r="L146" t="s">
        <v>44</v>
      </c>
    </row>
    <row r="147" spans="1:12" hidden="1" x14ac:dyDescent="0.45">
      <c r="A147" t="s">
        <v>280</v>
      </c>
      <c r="B147" t="s">
        <v>281</v>
      </c>
      <c r="C147" t="s">
        <v>282</v>
      </c>
      <c r="D147" t="s">
        <v>428</v>
      </c>
      <c r="E147" t="s">
        <v>428</v>
      </c>
      <c r="F147" t="s">
        <v>428</v>
      </c>
      <c r="G147" t="s">
        <v>61</v>
      </c>
      <c r="H147" s="1">
        <v>44368</v>
      </c>
      <c r="I147" s="2">
        <v>0.61041666666666672</v>
      </c>
      <c r="J147" t="s">
        <v>38</v>
      </c>
      <c r="K147" t="s">
        <v>428</v>
      </c>
      <c r="L147" t="s">
        <v>44</v>
      </c>
    </row>
    <row r="148" spans="1:12" x14ac:dyDescent="0.45">
      <c r="A148" t="s">
        <v>91</v>
      </c>
      <c r="B148" t="s">
        <v>92</v>
      </c>
      <c r="C148" t="s">
        <v>93</v>
      </c>
      <c r="D148" t="s">
        <v>428</v>
      </c>
      <c r="E148" t="s">
        <v>428</v>
      </c>
      <c r="F148" t="s">
        <v>428</v>
      </c>
      <c r="G148" t="s">
        <v>94</v>
      </c>
      <c r="H148" s="1">
        <v>45161</v>
      </c>
      <c r="I148" s="2">
        <v>0.49166666666666664</v>
      </c>
      <c r="J148" t="s">
        <v>45</v>
      </c>
      <c r="K148" t="s">
        <v>46</v>
      </c>
      <c r="L148" t="s">
        <v>44</v>
      </c>
    </row>
    <row r="149" spans="1:12" hidden="1" x14ac:dyDescent="0.45">
      <c r="A149" t="s">
        <v>280</v>
      </c>
      <c r="B149" t="s">
        <v>281</v>
      </c>
      <c r="C149" t="s">
        <v>282</v>
      </c>
      <c r="D149" t="s">
        <v>428</v>
      </c>
      <c r="E149" t="s">
        <v>428</v>
      </c>
      <c r="F149" t="s">
        <v>428</v>
      </c>
      <c r="G149" t="s">
        <v>61</v>
      </c>
      <c r="H149" s="1">
        <v>44370</v>
      </c>
      <c r="I149" s="2">
        <v>0.98750000000000004</v>
      </c>
      <c r="J149" t="s">
        <v>16</v>
      </c>
      <c r="K149" t="s">
        <v>17</v>
      </c>
      <c r="L149" t="s">
        <v>44</v>
      </c>
    </row>
    <row r="150" spans="1:12" hidden="1" x14ac:dyDescent="0.45">
      <c r="A150" t="s">
        <v>292</v>
      </c>
      <c r="B150" t="s">
        <v>293</v>
      </c>
      <c r="C150" t="s">
        <v>294</v>
      </c>
      <c r="D150" t="s">
        <v>428</v>
      </c>
      <c r="E150" t="s">
        <v>428</v>
      </c>
      <c r="F150" t="s">
        <v>428</v>
      </c>
      <c r="G150" t="s">
        <v>224</v>
      </c>
      <c r="H150" s="1">
        <v>44370</v>
      </c>
      <c r="I150" s="2">
        <v>0.94652777777777775</v>
      </c>
      <c r="J150" t="s">
        <v>16</v>
      </c>
      <c r="K150" t="s">
        <v>295</v>
      </c>
      <c r="L150" t="s">
        <v>44</v>
      </c>
    </row>
    <row r="151" spans="1:12" x14ac:dyDescent="0.45">
      <c r="A151" t="s">
        <v>342</v>
      </c>
      <c r="B151" t="s">
        <v>343</v>
      </c>
      <c r="C151" t="s">
        <v>344</v>
      </c>
      <c r="D151" t="s">
        <v>428</v>
      </c>
      <c r="E151" t="s">
        <v>428</v>
      </c>
      <c r="F151" t="s">
        <v>428</v>
      </c>
      <c r="G151" t="s">
        <v>345</v>
      </c>
      <c r="H151" s="1">
        <v>44129</v>
      </c>
      <c r="I151" s="2">
        <v>0.90902777777777777</v>
      </c>
      <c r="J151" t="s">
        <v>45</v>
      </c>
      <c r="K151" t="s">
        <v>64</v>
      </c>
      <c r="L151" t="s">
        <v>44</v>
      </c>
    </row>
    <row r="152" spans="1:12" hidden="1" x14ac:dyDescent="0.45">
      <c r="A152" t="s">
        <v>292</v>
      </c>
      <c r="B152" t="s">
        <v>293</v>
      </c>
      <c r="C152" t="s">
        <v>294</v>
      </c>
      <c r="D152" t="s">
        <v>428</v>
      </c>
      <c r="E152" t="s">
        <v>428</v>
      </c>
      <c r="F152" t="s">
        <v>428</v>
      </c>
      <c r="G152" t="s">
        <v>224</v>
      </c>
      <c r="H152" s="1">
        <v>44370</v>
      </c>
      <c r="I152" s="2">
        <v>0.9458333333333333</v>
      </c>
      <c r="J152" t="s">
        <v>16</v>
      </c>
      <c r="K152" t="s">
        <v>295</v>
      </c>
      <c r="L152" t="s">
        <v>18</v>
      </c>
    </row>
    <row r="153" spans="1:12" x14ac:dyDescent="0.45">
      <c r="A153" t="s">
        <v>342</v>
      </c>
      <c r="B153" t="s">
        <v>343</v>
      </c>
      <c r="C153" t="s">
        <v>344</v>
      </c>
      <c r="D153" t="s">
        <v>428</v>
      </c>
      <c r="E153" t="s">
        <v>428</v>
      </c>
      <c r="F153" t="s">
        <v>428</v>
      </c>
      <c r="G153" t="s">
        <v>345</v>
      </c>
      <c r="H153" s="1">
        <v>44165</v>
      </c>
      <c r="I153" s="2">
        <v>0.54861111111111116</v>
      </c>
      <c r="J153" t="s">
        <v>45</v>
      </c>
      <c r="K153" t="s">
        <v>64</v>
      </c>
      <c r="L153" t="s">
        <v>44</v>
      </c>
    </row>
    <row r="154" spans="1:12" hidden="1" x14ac:dyDescent="0.45">
      <c r="A154" t="s">
        <v>291</v>
      </c>
      <c r="B154" t="s">
        <v>127</v>
      </c>
      <c r="C154" t="s">
        <v>128</v>
      </c>
      <c r="D154" t="s">
        <v>428</v>
      </c>
      <c r="E154" t="s">
        <v>428</v>
      </c>
      <c r="F154" t="s">
        <v>428</v>
      </c>
      <c r="G154" t="s">
        <v>187</v>
      </c>
      <c r="H154" s="1">
        <v>44377</v>
      </c>
      <c r="I154" s="2">
        <v>0.14722222222222223</v>
      </c>
      <c r="J154" t="s">
        <v>23</v>
      </c>
      <c r="K154" t="s">
        <v>428</v>
      </c>
      <c r="L154" t="s">
        <v>44</v>
      </c>
    </row>
    <row r="155" spans="1:12" x14ac:dyDescent="0.45">
      <c r="A155" t="s">
        <v>314</v>
      </c>
      <c r="B155" t="s">
        <v>315</v>
      </c>
      <c r="C155" t="s">
        <v>316</v>
      </c>
      <c r="D155" t="s">
        <v>428</v>
      </c>
      <c r="E155" t="s">
        <v>428</v>
      </c>
      <c r="F155" t="s">
        <v>428</v>
      </c>
      <c r="G155" t="s">
        <v>103</v>
      </c>
      <c r="H155" s="1">
        <v>44265</v>
      </c>
      <c r="I155" s="2">
        <v>0.13402777777777777</v>
      </c>
      <c r="J155" t="s">
        <v>45</v>
      </c>
      <c r="K155" t="s">
        <v>64</v>
      </c>
      <c r="L155" t="s">
        <v>18</v>
      </c>
    </row>
    <row r="156" spans="1:12" hidden="1" x14ac:dyDescent="0.45">
      <c r="A156" t="s">
        <v>291</v>
      </c>
      <c r="B156" t="s">
        <v>127</v>
      </c>
      <c r="C156" t="s">
        <v>128</v>
      </c>
      <c r="D156" t="s">
        <v>428</v>
      </c>
      <c r="E156" t="s">
        <v>428</v>
      </c>
      <c r="F156" t="s">
        <v>428</v>
      </c>
      <c r="G156" t="s">
        <v>187</v>
      </c>
      <c r="H156" s="1">
        <v>44391</v>
      </c>
      <c r="I156" s="2">
        <v>0.14722222222222223</v>
      </c>
      <c r="J156" t="s">
        <v>16</v>
      </c>
      <c r="K156" t="s">
        <v>17</v>
      </c>
      <c r="L156" t="s">
        <v>44</v>
      </c>
    </row>
    <row r="157" spans="1:12" x14ac:dyDescent="0.45">
      <c r="A157" t="s">
        <v>30</v>
      </c>
      <c r="B157" t="s">
        <v>31</v>
      </c>
      <c r="C157" t="s">
        <v>32</v>
      </c>
      <c r="D157" t="s">
        <v>428</v>
      </c>
      <c r="E157" t="s">
        <v>428</v>
      </c>
      <c r="F157" t="s">
        <v>428</v>
      </c>
      <c r="G157" t="s">
        <v>33</v>
      </c>
      <c r="H157" s="1">
        <v>45330</v>
      </c>
      <c r="I157" s="2">
        <v>0.85486111111111107</v>
      </c>
      <c r="J157" t="s">
        <v>45</v>
      </c>
      <c r="K157" t="s">
        <v>46</v>
      </c>
      <c r="L157" t="s">
        <v>18</v>
      </c>
    </row>
    <row r="158" spans="1:12" hidden="1" x14ac:dyDescent="0.45">
      <c r="A158" t="s">
        <v>279</v>
      </c>
      <c r="B158" t="s">
        <v>127</v>
      </c>
      <c r="C158" t="s">
        <v>128</v>
      </c>
      <c r="D158" t="s">
        <v>428</v>
      </c>
      <c r="E158" t="s">
        <v>428</v>
      </c>
      <c r="F158" t="s">
        <v>428</v>
      </c>
      <c r="G158" t="s">
        <v>129</v>
      </c>
      <c r="H158" s="1">
        <v>44401</v>
      </c>
      <c r="I158" s="2">
        <v>4.3055555555555555E-2</v>
      </c>
      <c r="J158" t="s">
        <v>38</v>
      </c>
      <c r="K158" t="s">
        <v>428</v>
      </c>
      <c r="L158" t="s">
        <v>18</v>
      </c>
    </row>
    <row r="159" spans="1:12" hidden="1" x14ac:dyDescent="0.45">
      <c r="A159" t="s">
        <v>290</v>
      </c>
      <c r="B159" t="s">
        <v>127</v>
      </c>
      <c r="C159" t="s">
        <v>128</v>
      </c>
      <c r="D159" t="s">
        <v>428</v>
      </c>
      <c r="E159" t="s">
        <v>428</v>
      </c>
      <c r="F159" t="s">
        <v>428</v>
      </c>
      <c r="G159" t="s">
        <v>177</v>
      </c>
      <c r="H159" s="1">
        <v>44403</v>
      </c>
      <c r="I159" s="2">
        <v>0.16180555555555556</v>
      </c>
      <c r="J159" t="s">
        <v>16</v>
      </c>
      <c r="K159" t="s">
        <v>17</v>
      </c>
      <c r="L159" t="s">
        <v>44</v>
      </c>
    </row>
    <row r="160" spans="1:12" hidden="1" x14ac:dyDescent="0.45">
      <c r="A160" t="s">
        <v>289</v>
      </c>
      <c r="B160" t="s">
        <v>127</v>
      </c>
      <c r="C160" t="s">
        <v>128</v>
      </c>
      <c r="D160" t="s">
        <v>428</v>
      </c>
      <c r="E160" t="s">
        <v>428</v>
      </c>
      <c r="F160" t="s">
        <v>428</v>
      </c>
      <c r="G160" t="s">
        <v>177</v>
      </c>
      <c r="H160" s="1">
        <v>44408</v>
      </c>
      <c r="I160" s="2">
        <v>0.57499999999999996</v>
      </c>
      <c r="J160" t="s">
        <v>16</v>
      </c>
      <c r="K160" t="s">
        <v>77</v>
      </c>
      <c r="L160" t="s">
        <v>44</v>
      </c>
    </row>
    <row r="161" spans="1:12" x14ac:dyDescent="0.45">
      <c r="A161" t="s">
        <v>292</v>
      </c>
      <c r="B161" t="s">
        <v>293</v>
      </c>
      <c r="C161" t="s">
        <v>294</v>
      </c>
      <c r="D161" t="s">
        <v>428</v>
      </c>
      <c r="E161" t="s">
        <v>428</v>
      </c>
      <c r="F161" t="s">
        <v>428</v>
      </c>
      <c r="G161" t="s">
        <v>224</v>
      </c>
      <c r="H161" s="1">
        <v>44370</v>
      </c>
      <c r="I161" s="2">
        <v>0.9458333333333333</v>
      </c>
      <c r="J161" t="s">
        <v>45</v>
      </c>
      <c r="K161" t="s">
        <v>64</v>
      </c>
      <c r="L161" t="s">
        <v>44</v>
      </c>
    </row>
    <row r="162" spans="1:12" hidden="1" x14ac:dyDescent="0.45">
      <c r="A162" t="s">
        <v>280</v>
      </c>
      <c r="B162" t="s">
        <v>281</v>
      </c>
      <c r="C162" t="s">
        <v>282</v>
      </c>
      <c r="D162" t="s">
        <v>428</v>
      </c>
      <c r="E162" t="s">
        <v>428</v>
      </c>
      <c r="F162" t="s">
        <v>428</v>
      </c>
      <c r="G162" t="s">
        <v>61</v>
      </c>
      <c r="H162" s="1">
        <v>44410</v>
      </c>
      <c r="I162" s="2">
        <v>0.56944444444444442</v>
      </c>
      <c r="J162" t="s">
        <v>38</v>
      </c>
      <c r="K162" t="s">
        <v>428</v>
      </c>
      <c r="L162" t="s">
        <v>44</v>
      </c>
    </row>
    <row r="163" spans="1:12" x14ac:dyDescent="0.45">
      <c r="A163" t="s">
        <v>292</v>
      </c>
      <c r="B163" t="s">
        <v>293</v>
      </c>
      <c r="C163" t="s">
        <v>294</v>
      </c>
      <c r="D163" t="s">
        <v>428</v>
      </c>
      <c r="E163" t="s">
        <v>428</v>
      </c>
      <c r="F163" t="s">
        <v>428</v>
      </c>
      <c r="G163" t="s">
        <v>224</v>
      </c>
      <c r="H163" s="1">
        <v>44370</v>
      </c>
      <c r="I163" s="2">
        <v>0.74861111111111112</v>
      </c>
      <c r="J163" t="s">
        <v>45</v>
      </c>
      <c r="K163" t="s">
        <v>64</v>
      </c>
      <c r="L163" t="s">
        <v>18</v>
      </c>
    </row>
    <row r="164" spans="1:12" hidden="1" x14ac:dyDescent="0.45">
      <c r="A164" t="s">
        <v>280</v>
      </c>
      <c r="B164" t="s">
        <v>281</v>
      </c>
      <c r="C164" t="s">
        <v>282</v>
      </c>
      <c r="D164" t="s">
        <v>428</v>
      </c>
      <c r="E164" t="s">
        <v>428</v>
      </c>
      <c r="F164" t="s">
        <v>428</v>
      </c>
      <c r="G164" t="s">
        <v>61</v>
      </c>
      <c r="H164" s="1">
        <v>44413</v>
      </c>
      <c r="I164" s="2">
        <v>6.2500000000000003E-3</v>
      </c>
      <c r="J164" t="s">
        <v>16</v>
      </c>
      <c r="K164" t="s">
        <v>17</v>
      </c>
      <c r="L164" t="s">
        <v>44</v>
      </c>
    </row>
    <row r="165" spans="1:12" x14ac:dyDescent="0.45">
      <c r="A165" t="s">
        <v>381</v>
      </c>
      <c r="B165" t="s">
        <v>382</v>
      </c>
      <c r="C165" t="s">
        <v>383</v>
      </c>
      <c r="D165" t="s">
        <v>428</v>
      </c>
      <c r="E165" t="s">
        <v>428</v>
      </c>
      <c r="F165" t="s">
        <v>428</v>
      </c>
      <c r="G165" t="s">
        <v>87</v>
      </c>
      <c r="H165" s="1">
        <v>44003</v>
      </c>
      <c r="I165" s="2">
        <v>0.1388888888888889</v>
      </c>
      <c r="J165" t="s">
        <v>45</v>
      </c>
      <c r="K165" t="s">
        <v>64</v>
      </c>
      <c r="L165" t="s">
        <v>44</v>
      </c>
    </row>
    <row r="166" spans="1:12" hidden="1" x14ac:dyDescent="0.45">
      <c r="A166" t="s">
        <v>289</v>
      </c>
      <c r="B166" t="s">
        <v>127</v>
      </c>
      <c r="C166" t="s">
        <v>128</v>
      </c>
      <c r="D166" t="s">
        <v>428</v>
      </c>
      <c r="E166" t="s">
        <v>428</v>
      </c>
      <c r="F166" t="s">
        <v>428</v>
      </c>
      <c r="G166" t="s">
        <v>177</v>
      </c>
      <c r="H166" s="1">
        <v>44427</v>
      </c>
      <c r="I166" s="2">
        <v>0.64375000000000004</v>
      </c>
      <c r="J166" t="s">
        <v>16</v>
      </c>
      <c r="K166" t="s">
        <v>83</v>
      </c>
      <c r="L166" t="s">
        <v>18</v>
      </c>
    </row>
    <row r="167" spans="1:12" x14ac:dyDescent="0.45">
      <c r="A167" t="s">
        <v>19</v>
      </c>
      <c r="B167" t="s">
        <v>20</v>
      </c>
      <c r="C167" t="s">
        <v>21</v>
      </c>
      <c r="D167" t="s">
        <v>428</v>
      </c>
      <c r="E167" t="s">
        <v>428</v>
      </c>
      <c r="F167" t="s">
        <v>428</v>
      </c>
      <c r="G167" t="s">
        <v>22</v>
      </c>
      <c r="H167" s="1">
        <v>45327</v>
      </c>
      <c r="I167" s="2">
        <v>0.13541666666666666</v>
      </c>
      <c r="J167" t="s">
        <v>45</v>
      </c>
      <c r="K167" t="s">
        <v>46</v>
      </c>
      <c r="L167" t="s">
        <v>18</v>
      </c>
    </row>
    <row r="168" spans="1:12" hidden="1" x14ac:dyDescent="0.45">
      <c r="A168" t="s">
        <v>280</v>
      </c>
      <c r="B168" t="s">
        <v>281</v>
      </c>
      <c r="C168" t="s">
        <v>282</v>
      </c>
      <c r="D168" t="s">
        <v>428</v>
      </c>
      <c r="E168" t="s">
        <v>428</v>
      </c>
      <c r="F168" t="s">
        <v>428</v>
      </c>
      <c r="G168" t="s">
        <v>61</v>
      </c>
      <c r="H168" s="1">
        <v>44432</v>
      </c>
      <c r="I168" s="2">
        <v>9.375E-2</v>
      </c>
      <c r="J168" t="s">
        <v>38</v>
      </c>
      <c r="K168" t="s">
        <v>428</v>
      </c>
      <c r="L168" t="s">
        <v>44</v>
      </c>
    </row>
    <row r="169" spans="1:12" x14ac:dyDescent="0.45">
      <c r="A169" t="s">
        <v>327</v>
      </c>
      <c r="B169" t="s">
        <v>328</v>
      </c>
      <c r="C169" t="s">
        <v>329</v>
      </c>
      <c r="D169" t="s">
        <v>428</v>
      </c>
      <c r="E169" t="s">
        <v>428</v>
      </c>
      <c r="F169" t="s">
        <v>428</v>
      </c>
      <c r="G169" t="s">
        <v>330</v>
      </c>
      <c r="H169" s="1">
        <v>44280</v>
      </c>
      <c r="I169" s="2">
        <v>2.5694444444444443E-2</v>
      </c>
      <c r="J169" t="s">
        <v>45</v>
      </c>
      <c r="K169" t="s">
        <v>64</v>
      </c>
      <c r="L169" t="s">
        <v>44</v>
      </c>
    </row>
    <row r="170" spans="1:12" hidden="1" x14ac:dyDescent="0.45">
      <c r="A170" t="s">
        <v>280</v>
      </c>
      <c r="B170" t="s">
        <v>281</v>
      </c>
      <c r="C170" t="s">
        <v>282</v>
      </c>
      <c r="D170" t="s">
        <v>428</v>
      </c>
      <c r="E170" t="s">
        <v>428</v>
      </c>
      <c r="F170" t="s">
        <v>428</v>
      </c>
      <c r="G170" t="s">
        <v>61</v>
      </c>
      <c r="H170" s="1">
        <v>44434</v>
      </c>
      <c r="I170" s="2">
        <v>3.4722222222222224E-2</v>
      </c>
      <c r="J170" t="s">
        <v>16</v>
      </c>
      <c r="K170" t="s">
        <v>17</v>
      </c>
      <c r="L170" t="s">
        <v>44</v>
      </c>
    </row>
    <row r="171" spans="1:12" hidden="1" x14ac:dyDescent="0.45">
      <c r="A171" t="s">
        <v>283</v>
      </c>
      <c r="B171" t="s">
        <v>127</v>
      </c>
      <c r="C171" t="s">
        <v>128</v>
      </c>
      <c r="D171" t="s">
        <v>428</v>
      </c>
      <c r="E171" t="s">
        <v>428</v>
      </c>
      <c r="F171" t="s">
        <v>428</v>
      </c>
      <c r="G171" t="s">
        <v>177</v>
      </c>
      <c r="H171" s="1">
        <v>44445</v>
      </c>
      <c r="I171" s="2">
        <v>0.81527777777777777</v>
      </c>
      <c r="J171" t="s">
        <v>23</v>
      </c>
      <c r="K171" t="s">
        <v>428</v>
      </c>
      <c r="L171" t="s">
        <v>44</v>
      </c>
    </row>
    <row r="172" spans="1:12" hidden="1" x14ac:dyDescent="0.45">
      <c r="A172" t="s">
        <v>279</v>
      </c>
      <c r="B172" t="s">
        <v>127</v>
      </c>
      <c r="C172" t="s">
        <v>128</v>
      </c>
      <c r="D172" t="s">
        <v>428</v>
      </c>
      <c r="E172" t="s">
        <v>428</v>
      </c>
      <c r="F172" t="s">
        <v>428</v>
      </c>
      <c r="G172" t="s">
        <v>129</v>
      </c>
      <c r="H172" s="1">
        <v>44445</v>
      </c>
      <c r="I172" s="2">
        <v>0.12152777777777778</v>
      </c>
      <c r="J172" t="s">
        <v>288</v>
      </c>
      <c r="K172" t="s">
        <v>428</v>
      </c>
      <c r="L172" t="s">
        <v>18</v>
      </c>
    </row>
    <row r="173" spans="1:12" hidden="1" x14ac:dyDescent="0.45">
      <c r="A173" t="s">
        <v>284</v>
      </c>
      <c r="B173" t="s">
        <v>285</v>
      </c>
      <c r="C173" t="s">
        <v>286</v>
      </c>
      <c r="D173" t="s">
        <v>428</v>
      </c>
      <c r="E173" t="s">
        <v>428</v>
      </c>
      <c r="F173" t="s">
        <v>428</v>
      </c>
      <c r="G173" t="s">
        <v>287</v>
      </c>
      <c r="H173" s="1">
        <v>44451</v>
      </c>
      <c r="I173" s="2">
        <v>0.5131944444444444</v>
      </c>
      <c r="J173" t="s">
        <v>16</v>
      </c>
      <c r="K173" t="s">
        <v>17</v>
      </c>
      <c r="L173" t="s">
        <v>44</v>
      </c>
    </row>
    <row r="174" spans="1:12" hidden="1" x14ac:dyDescent="0.45">
      <c r="A174" t="s">
        <v>280</v>
      </c>
      <c r="B174" t="s">
        <v>281</v>
      </c>
      <c r="C174" t="s">
        <v>282</v>
      </c>
      <c r="D174" t="s">
        <v>428</v>
      </c>
      <c r="E174" t="s">
        <v>428</v>
      </c>
      <c r="F174" t="s">
        <v>428</v>
      </c>
      <c r="G174" t="s">
        <v>61</v>
      </c>
      <c r="H174" s="1">
        <v>44452</v>
      </c>
      <c r="I174" s="2">
        <v>0.13472222222222222</v>
      </c>
      <c r="J174" t="s">
        <v>38</v>
      </c>
      <c r="K174" t="s">
        <v>428</v>
      </c>
      <c r="L174" t="s">
        <v>44</v>
      </c>
    </row>
    <row r="175" spans="1:12" hidden="1" x14ac:dyDescent="0.45">
      <c r="A175" t="s">
        <v>280</v>
      </c>
      <c r="B175" t="s">
        <v>281</v>
      </c>
      <c r="C175" t="s">
        <v>282</v>
      </c>
      <c r="D175" t="s">
        <v>428</v>
      </c>
      <c r="E175" t="s">
        <v>428</v>
      </c>
      <c r="F175" t="s">
        <v>428</v>
      </c>
      <c r="G175" t="s">
        <v>61</v>
      </c>
      <c r="H175" s="1">
        <v>44455</v>
      </c>
      <c r="I175" s="2">
        <v>7.9166666666666663E-2</v>
      </c>
      <c r="J175" t="s">
        <v>16</v>
      </c>
      <c r="K175" t="s">
        <v>17</v>
      </c>
      <c r="L175" t="s">
        <v>44</v>
      </c>
    </row>
    <row r="176" spans="1:12" x14ac:dyDescent="0.45">
      <c r="A176" t="s">
        <v>155</v>
      </c>
      <c r="B176" t="s">
        <v>156</v>
      </c>
      <c r="C176" t="s">
        <v>157</v>
      </c>
      <c r="D176" t="s">
        <v>428</v>
      </c>
      <c r="E176" t="s">
        <v>428</v>
      </c>
      <c r="F176" t="s">
        <v>428</v>
      </c>
      <c r="G176" t="s">
        <v>158</v>
      </c>
      <c r="H176" s="1">
        <v>44912</v>
      </c>
      <c r="I176" s="2">
        <v>0.93680555555555556</v>
      </c>
      <c r="J176" t="s">
        <v>45</v>
      </c>
      <c r="K176" t="s">
        <v>46</v>
      </c>
      <c r="L176" t="s">
        <v>44</v>
      </c>
    </row>
    <row r="177" spans="1:12" x14ac:dyDescent="0.45">
      <c r="A177" t="s">
        <v>155</v>
      </c>
      <c r="B177" t="s">
        <v>156</v>
      </c>
      <c r="C177" t="s">
        <v>157</v>
      </c>
      <c r="D177" t="s">
        <v>428</v>
      </c>
      <c r="E177" t="s">
        <v>428</v>
      </c>
      <c r="F177" t="s">
        <v>428</v>
      </c>
      <c r="G177" t="s">
        <v>158</v>
      </c>
      <c r="H177" s="1">
        <v>44946</v>
      </c>
      <c r="I177" s="2">
        <v>0.15625</v>
      </c>
      <c r="J177" t="s">
        <v>45</v>
      </c>
      <c r="K177" t="s">
        <v>46</v>
      </c>
      <c r="L177" t="s">
        <v>44</v>
      </c>
    </row>
    <row r="178" spans="1:12" hidden="1" x14ac:dyDescent="0.45">
      <c r="A178" t="s">
        <v>283</v>
      </c>
      <c r="B178" t="s">
        <v>127</v>
      </c>
      <c r="C178" t="s">
        <v>128</v>
      </c>
      <c r="D178" t="s">
        <v>428</v>
      </c>
      <c r="E178" t="s">
        <v>428</v>
      </c>
      <c r="F178" t="s">
        <v>428</v>
      </c>
      <c r="G178" t="s">
        <v>177</v>
      </c>
      <c r="H178" s="1">
        <v>44466</v>
      </c>
      <c r="I178" s="2">
        <v>0.81527777777777777</v>
      </c>
      <c r="J178" t="s">
        <v>16</v>
      </c>
      <c r="K178" t="s">
        <v>17</v>
      </c>
      <c r="L178" t="s">
        <v>44</v>
      </c>
    </row>
    <row r="179" spans="1:12" x14ac:dyDescent="0.45">
      <c r="A179" t="s">
        <v>136</v>
      </c>
      <c r="B179" t="s">
        <v>131</v>
      </c>
      <c r="C179" t="s">
        <v>132</v>
      </c>
      <c r="D179" t="s">
        <v>428</v>
      </c>
      <c r="E179" t="s">
        <v>428</v>
      </c>
      <c r="F179" t="s">
        <v>428</v>
      </c>
      <c r="G179" t="s">
        <v>29</v>
      </c>
      <c r="H179" s="1">
        <v>45044</v>
      </c>
      <c r="I179" s="2">
        <v>0.64375000000000004</v>
      </c>
      <c r="J179" t="s">
        <v>45</v>
      </c>
      <c r="K179" t="s">
        <v>64</v>
      </c>
      <c r="L179" t="s">
        <v>39</v>
      </c>
    </row>
    <row r="180" spans="1:12" x14ac:dyDescent="0.45">
      <c r="A180" t="s">
        <v>407</v>
      </c>
      <c r="B180" t="s">
        <v>113</v>
      </c>
      <c r="C180" t="s">
        <v>396</v>
      </c>
      <c r="D180" t="s">
        <v>428</v>
      </c>
      <c r="E180" t="s">
        <v>428</v>
      </c>
      <c r="F180" t="s">
        <v>428</v>
      </c>
      <c r="G180" t="s">
        <v>397</v>
      </c>
      <c r="H180" s="1">
        <v>43842</v>
      </c>
      <c r="I180" s="2">
        <v>0.15972222222222221</v>
      </c>
      <c r="J180" t="s">
        <v>45</v>
      </c>
      <c r="K180" t="s">
        <v>64</v>
      </c>
      <c r="L180" t="s">
        <v>18</v>
      </c>
    </row>
    <row r="181" spans="1:12" hidden="1" x14ac:dyDescent="0.45">
      <c r="A181" t="s">
        <v>279</v>
      </c>
      <c r="B181" t="s">
        <v>127</v>
      </c>
      <c r="C181" t="s">
        <v>128</v>
      </c>
      <c r="D181" t="s">
        <v>428</v>
      </c>
      <c r="E181" t="s">
        <v>428</v>
      </c>
      <c r="F181" t="s">
        <v>428</v>
      </c>
      <c r="G181" t="s">
        <v>129</v>
      </c>
      <c r="H181" s="1">
        <v>44477</v>
      </c>
      <c r="I181" s="2">
        <v>0.12013888888888889</v>
      </c>
      <c r="J181" t="s">
        <v>16</v>
      </c>
      <c r="K181" t="s">
        <v>17</v>
      </c>
      <c r="L181" t="s">
        <v>44</v>
      </c>
    </row>
    <row r="182" spans="1:12" hidden="1" x14ac:dyDescent="0.45">
      <c r="A182" t="s">
        <v>280</v>
      </c>
      <c r="B182" t="s">
        <v>281</v>
      </c>
      <c r="C182" t="s">
        <v>282</v>
      </c>
      <c r="D182" t="s">
        <v>428</v>
      </c>
      <c r="E182" t="s">
        <v>428</v>
      </c>
      <c r="F182" t="s">
        <v>428</v>
      </c>
      <c r="G182" t="s">
        <v>61</v>
      </c>
      <c r="H182" s="1">
        <v>44477</v>
      </c>
      <c r="I182" s="2">
        <v>0.11944444444444445</v>
      </c>
      <c r="J182" t="s">
        <v>16</v>
      </c>
      <c r="K182" t="s">
        <v>17</v>
      </c>
      <c r="L182" t="s">
        <v>44</v>
      </c>
    </row>
    <row r="183" spans="1:12" hidden="1" x14ac:dyDescent="0.45">
      <c r="A183" t="s">
        <v>278</v>
      </c>
      <c r="B183" t="s">
        <v>127</v>
      </c>
      <c r="C183" t="s">
        <v>128</v>
      </c>
      <c r="D183" t="s">
        <v>428</v>
      </c>
      <c r="E183" t="s">
        <v>428</v>
      </c>
      <c r="F183" t="s">
        <v>428</v>
      </c>
      <c r="G183" t="s">
        <v>177</v>
      </c>
      <c r="H183" s="1">
        <v>44478</v>
      </c>
      <c r="I183" s="2">
        <v>0.99513888888888891</v>
      </c>
      <c r="J183" t="s">
        <v>16</v>
      </c>
      <c r="K183" t="s">
        <v>225</v>
      </c>
      <c r="L183" t="s">
        <v>18</v>
      </c>
    </row>
    <row r="184" spans="1:12" x14ac:dyDescent="0.45">
      <c r="A184" t="s">
        <v>188</v>
      </c>
      <c r="B184" t="s">
        <v>189</v>
      </c>
      <c r="C184" t="s">
        <v>190</v>
      </c>
      <c r="D184" t="s">
        <v>428</v>
      </c>
      <c r="E184" t="s">
        <v>428</v>
      </c>
      <c r="F184" t="s">
        <v>428</v>
      </c>
      <c r="G184" t="s">
        <v>158</v>
      </c>
      <c r="H184" s="1">
        <v>44906</v>
      </c>
      <c r="I184" s="2">
        <v>0.15902777777777777</v>
      </c>
      <c r="J184" t="s">
        <v>45</v>
      </c>
      <c r="K184" t="s">
        <v>46</v>
      </c>
      <c r="L184" t="s">
        <v>44</v>
      </c>
    </row>
    <row r="185" spans="1:12" hidden="1" x14ac:dyDescent="0.45">
      <c r="A185" t="s">
        <v>221</v>
      </c>
      <c r="B185" t="s">
        <v>222</v>
      </c>
      <c r="C185" t="s">
        <v>223</v>
      </c>
      <c r="D185" t="s">
        <v>428</v>
      </c>
      <c r="E185" t="s">
        <v>428</v>
      </c>
      <c r="F185" t="s">
        <v>428</v>
      </c>
      <c r="G185" t="s">
        <v>224</v>
      </c>
      <c r="H185" s="1">
        <v>44482</v>
      </c>
      <c r="I185" s="2">
        <v>0.93958333333333333</v>
      </c>
      <c r="J185" t="s">
        <v>38</v>
      </c>
      <c r="K185" t="s">
        <v>428</v>
      </c>
      <c r="L185" t="s">
        <v>44</v>
      </c>
    </row>
    <row r="186" spans="1:12" hidden="1" x14ac:dyDescent="0.45">
      <c r="A186" t="s">
        <v>120</v>
      </c>
      <c r="B186" t="s">
        <v>121</v>
      </c>
      <c r="C186" t="s">
        <v>122</v>
      </c>
      <c r="D186" t="s">
        <v>428</v>
      </c>
      <c r="E186" t="s">
        <v>428</v>
      </c>
      <c r="F186" t="s">
        <v>428</v>
      </c>
      <c r="G186" t="s">
        <v>123</v>
      </c>
      <c r="H186" s="1">
        <v>44482</v>
      </c>
      <c r="I186" s="2">
        <v>0.93888888888888888</v>
      </c>
      <c r="J186" t="s">
        <v>16</v>
      </c>
      <c r="K186" t="s">
        <v>257</v>
      </c>
      <c r="L186" t="s">
        <v>18</v>
      </c>
    </row>
    <row r="187" spans="1:12" hidden="1" x14ac:dyDescent="0.45">
      <c r="A187" t="s">
        <v>277</v>
      </c>
      <c r="B187" t="s">
        <v>127</v>
      </c>
      <c r="C187" t="s">
        <v>128</v>
      </c>
      <c r="D187" t="s">
        <v>428</v>
      </c>
      <c r="E187" t="s">
        <v>428</v>
      </c>
      <c r="F187" t="s">
        <v>428</v>
      </c>
      <c r="G187" t="s">
        <v>177</v>
      </c>
      <c r="H187" s="1">
        <v>44491</v>
      </c>
      <c r="I187" s="2">
        <v>0.15</v>
      </c>
      <c r="J187" t="s">
        <v>23</v>
      </c>
      <c r="K187" t="s">
        <v>428</v>
      </c>
      <c r="L187" t="s">
        <v>44</v>
      </c>
    </row>
    <row r="188" spans="1:12" x14ac:dyDescent="0.45">
      <c r="A188" t="s">
        <v>249</v>
      </c>
      <c r="B188" t="s">
        <v>250</v>
      </c>
      <c r="C188" t="s">
        <v>251</v>
      </c>
      <c r="D188" t="s">
        <v>428</v>
      </c>
      <c r="E188" t="s">
        <v>428</v>
      </c>
      <c r="F188" t="s">
        <v>428</v>
      </c>
      <c r="G188" t="s">
        <v>72</v>
      </c>
      <c r="H188" s="1">
        <v>44586</v>
      </c>
      <c r="I188" s="2">
        <v>0.60416666666666663</v>
      </c>
      <c r="J188" t="s">
        <v>45</v>
      </c>
      <c r="K188" t="s">
        <v>64</v>
      </c>
      <c r="L188" t="s">
        <v>18</v>
      </c>
    </row>
    <row r="189" spans="1:12" x14ac:dyDescent="0.45">
      <c r="A189" t="s">
        <v>249</v>
      </c>
      <c r="B189" t="s">
        <v>250</v>
      </c>
      <c r="C189" t="s">
        <v>251</v>
      </c>
      <c r="D189" t="s">
        <v>428</v>
      </c>
      <c r="E189" t="s">
        <v>428</v>
      </c>
      <c r="F189" t="s">
        <v>428</v>
      </c>
      <c r="G189" t="s">
        <v>72</v>
      </c>
      <c r="H189" s="1">
        <v>44623</v>
      </c>
      <c r="I189" s="2">
        <v>9.4444444444444442E-2</v>
      </c>
      <c r="J189" t="s">
        <v>45</v>
      </c>
      <c r="K189" t="s">
        <v>64</v>
      </c>
      <c r="L189" t="s">
        <v>175</v>
      </c>
    </row>
    <row r="190" spans="1:12" x14ac:dyDescent="0.45">
      <c r="A190" t="s">
        <v>421</v>
      </c>
      <c r="B190" t="s">
        <v>409</v>
      </c>
      <c r="C190" t="s">
        <v>410</v>
      </c>
      <c r="D190" t="s">
        <v>428</v>
      </c>
      <c r="E190" t="s">
        <v>428</v>
      </c>
      <c r="F190" t="s">
        <v>428</v>
      </c>
      <c r="G190" t="s">
        <v>22</v>
      </c>
      <c r="H190" s="1">
        <v>43744</v>
      </c>
      <c r="I190" s="2">
        <v>0.10069444444444445</v>
      </c>
      <c r="J190" t="s">
        <v>45</v>
      </c>
      <c r="K190" t="s">
        <v>428</v>
      </c>
      <c r="L190" t="s">
        <v>44</v>
      </c>
    </row>
    <row r="191" spans="1:12" hidden="1" x14ac:dyDescent="0.45">
      <c r="A191" t="s">
        <v>274</v>
      </c>
      <c r="B191" t="s">
        <v>153</v>
      </c>
      <c r="C191" t="s">
        <v>275</v>
      </c>
      <c r="D191" t="s">
        <v>428</v>
      </c>
      <c r="E191" t="s">
        <v>428</v>
      </c>
      <c r="F191" t="s">
        <v>428</v>
      </c>
      <c r="G191" t="s">
        <v>114</v>
      </c>
      <c r="H191" s="1">
        <v>44511</v>
      </c>
      <c r="I191" s="2">
        <v>0.55694444444444446</v>
      </c>
      <c r="J191" t="s">
        <v>23</v>
      </c>
      <c r="K191" t="s">
        <v>428</v>
      </c>
      <c r="L191" t="s">
        <v>44</v>
      </c>
    </row>
    <row r="192" spans="1:12" hidden="1" x14ac:dyDescent="0.45">
      <c r="A192" t="s">
        <v>277</v>
      </c>
      <c r="B192" t="s">
        <v>127</v>
      </c>
      <c r="C192" t="s">
        <v>128</v>
      </c>
      <c r="D192" t="s">
        <v>428</v>
      </c>
      <c r="E192" t="s">
        <v>428</v>
      </c>
      <c r="F192" t="s">
        <v>428</v>
      </c>
      <c r="G192" t="s">
        <v>177</v>
      </c>
      <c r="H192" s="1">
        <v>44512</v>
      </c>
      <c r="I192" s="2">
        <v>0.15</v>
      </c>
      <c r="J192" t="s">
        <v>16</v>
      </c>
      <c r="K192" t="s">
        <v>17</v>
      </c>
      <c r="L192" t="s">
        <v>44</v>
      </c>
    </row>
    <row r="193" spans="1:12" x14ac:dyDescent="0.45">
      <c r="A193" t="s">
        <v>130</v>
      </c>
      <c r="B193" t="s">
        <v>131</v>
      </c>
      <c r="C193" t="s">
        <v>132</v>
      </c>
      <c r="D193" t="s">
        <v>428</v>
      </c>
      <c r="E193" t="s">
        <v>428</v>
      </c>
      <c r="F193" t="s">
        <v>428</v>
      </c>
      <c r="G193" t="s">
        <v>29</v>
      </c>
      <c r="H193" s="1">
        <v>45073</v>
      </c>
      <c r="I193" s="2">
        <v>0.10486111111111111</v>
      </c>
      <c r="J193" t="s">
        <v>45</v>
      </c>
      <c r="K193" t="s">
        <v>46</v>
      </c>
      <c r="L193" t="s">
        <v>18</v>
      </c>
    </row>
    <row r="194" spans="1:12" hidden="1" x14ac:dyDescent="0.45">
      <c r="A194" t="s">
        <v>221</v>
      </c>
      <c r="B194" t="s">
        <v>222</v>
      </c>
      <c r="C194" t="s">
        <v>223</v>
      </c>
      <c r="D194" t="s">
        <v>428</v>
      </c>
      <c r="E194" t="s">
        <v>428</v>
      </c>
      <c r="F194" t="s">
        <v>428</v>
      </c>
      <c r="G194" t="s">
        <v>224</v>
      </c>
      <c r="H194" s="1">
        <v>44520</v>
      </c>
      <c r="I194" s="2">
        <v>0.23194444444444445</v>
      </c>
      <c r="J194" t="s">
        <v>23</v>
      </c>
      <c r="K194" t="s">
        <v>428</v>
      </c>
      <c r="L194" t="s">
        <v>44</v>
      </c>
    </row>
    <row r="195" spans="1:12" hidden="1" x14ac:dyDescent="0.45">
      <c r="A195" t="s">
        <v>276</v>
      </c>
      <c r="B195" t="s">
        <v>127</v>
      </c>
      <c r="C195" t="s">
        <v>128</v>
      </c>
      <c r="D195" t="s">
        <v>428</v>
      </c>
      <c r="E195" t="s">
        <v>428</v>
      </c>
      <c r="F195" t="s">
        <v>428</v>
      </c>
      <c r="G195" t="s">
        <v>129</v>
      </c>
      <c r="H195" s="1">
        <v>44520</v>
      </c>
      <c r="I195" s="2">
        <v>0.23194444444444445</v>
      </c>
      <c r="J195" t="s">
        <v>16</v>
      </c>
      <c r="K195" t="s">
        <v>77</v>
      </c>
      <c r="L195" t="s">
        <v>18</v>
      </c>
    </row>
    <row r="196" spans="1:12" hidden="1" x14ac:dyDescent="0.45">
      <c r="A196" t="s">
        <v>270</v>
      </c>
      <c r="B196" t="s">
        <v>127</v>
      </c>
      <c r="C196" t="s">
        <v>128</v>
      </c>
      <c r="D196" t="s">
        <v>428</v>
      </c>
      <c r="E196" t="s">
        <v>428</v>
      </c>
      <c r="F196" t="s">
        <v>428</v>
      </c>
      <c r="G196" t="s">
        <v>177</v>
      </c>
      <c r="H196" s="1">
        <v>44538</v>
      </c>
      <c r="I196" s="2">
        <v>0.50069444444444444</v>
      </c>
      <c r="J196" t="s">
        <v>23</v>
      </c>
      <c r="K196" t="s">
        <v>428</v>
      </c>
      <c r="L196" t="s">
        <v>44</v>
      </c>
    </row>
    <row r="197" spans="1:12" hidden="1" x14ac:dyDescent="0.45">
      <c r="A197" t="s">
        <v>221</v>
      </c>
      <c r="B197" t="s">
        <v>222</v>
      </c>
      <c r="C197" t="s">
        <v>223</v>
      </c>
      <c r="D197" t="s">
        <v>428</v>
      </c>
      <c r="E197" t="s">
        <v>428</v>
      </c>
      <c r="F197" t="s">
        <v>428</v>
      </c>
      <c r="G197" t="s">
        <v>224</v>
      </c>
      <c r="H197" s="1">
        <v>44538</v>
      </c>
      <c r="I197" s="2">
        <v>0.50069444444444444</v>
      </c>
      <c r="J197" t="s">
        <v>23</v>
      </c>
      <c r="K197" t="s">
        <v>428</v>
      </c>
      <c r="L197" t="s">
        <v>44</v>
      </c>
    </row>
    <row r="198" spans="1:12" hidden="1" x14ac:dyDescent="0.45">
      <c r="A198" t="s">
        <v>274</v>
      </c>
      <c r="B198" t="s">
        <v>153</v>
      </c>
      <c r="C198" t="s">
        <v>275</v>
      </c>
      <c r="D198" t="s">
        <v>428</v>
      </c>
      <c r="E198" t="s">
        <v>428</v>
      </c>
      <c r="F198" t="s">
        <v>428</v>
      </c>
      <c r="G198" t="s">
        <v>114</v>
      </c>
      <c r="H198" s="1">
        <v>44542</v>
      </c>
      <c r="I198" s="2">
        <v>0.84652777777777777</v>
      </c>
      <c r="J198" t="s">
        <v>16</v>
      </c>
      <c r="K198" t="s">
        <v>68</v>
      </c>
      <c r="L198" t="s">
        <v>44</v>
      </c>
    </row>
    <row r="199" spans="1:12" x14ac:dyDescent="0.45">
      <c r="A199" t="s">
        <v>279</v>
      </c>
      <c r="B199" t="s">
        <v>127</v>
      </c>
      <c r="C199" t="s">
        <v>128</v>
      </c>
      <c r="D199" t="s">
        <v>428</v>
      </c>
      <c r="E199" t="s">
        <v>428</v>
      </c>
      <c r="F199" t="s">
        <v>428</v>
      </c>
      <c r="G199" t="s">
        <v>129</v>
      </c>
      <c r="H199" s="1">
        <v>44456</v>
      </c>
      <c r="I199" s="2">
        <v>0.12013888888888889</v>
      </c>
      <c r="J199" t="s">
        <v>45</v>
      </c>
      <c r="K199" t="s">
        <v>64</v>
      </c>
      <c r="L199" t="s">
        <v>44</v>
      </c>
    </row>
    <row r="200" spans="1:12" x14ac:dyDescent="0.45">
      <c r="A200" t="s">
        <v>181</v>
      </c>
      <c r="B200" t="s">
        <v>142</v>
      </c>
      <c r="C200" t="s">
        <v>143</v>
      </c>
      <c r="D200" t="s">
        <v>428</v>
      </c>
      <c r="E200" t="s">
        <v>428</v>
      </c>
      <c r="F200" t="s">
        <v>428</v>
      </c>
      <c r="G200" t="s">
        <v>182</v>
      </c>
      <c r="H200" s="1">
        <v>44937</v>
      </c>
      <c r="I200" s="2">
        <v>0.25277777777777777</v>
      </c>
      <c r="J200" t="s">
        <v>45</v>
      </c>
      <c r="K200" t="s">
        <v>64</v>
      </c>
      <c r="L200" t="s">
        <v>18</v>
      </c>
    </row>
    <row r="201" spans="1:12" hidden="1" x14ac:dyDescent="0.45">
      <c r="A201" t="s">
        <v>270</v>
      </c>
      <c r="B201" t="s">
        <v>127</v>
      </c>
      <c r="C201" t="s">
        <v>128</v>
      </c>
      <c r="D201" t="s">
        <v>428</v>
      </c>
      <c r="E201" t="s">
        <v>428</v>
      </c>
      <c r="F201" t="s">
        <v>428</v>
      </c>
      <c r="G201" t="s">
        <v>177</v>
      </c>
      <c r="H201" s="1">
        <v>44572</v>
      </c>
      <c r="I201" s="2">
        <v>0.54097222222222219</v>
      </c>
      <c r="J201" t="s">
        <v>16</v>
      </c>
      <c r="K201" t="s">
        <v>159</v>
      </c>
      <c r="L201" t="s">
        <v>44</v>
      </c>
    </row>
    <row r="202" spans="1:12" hidden="1" x14ac:dyDescent="0.45">
      <c r="A202" t="s">
        <v>271</v>
      </c>
      <c r="B202" t="s">
        <v>272</v>
      </c>
      <c r="C202" t="s">
        <v>273</v>
      </c>
      <c r="D202" t="s">
        <v>428</v>
      </c>
      <c r="E202" t="s">
        <v>428</v>
      </c>
      <c r="F202" t="s">
        <v>428</v>
      </c>
      <c r="G202" t="s">
        <v>239</v>
      </c>
      <c r="H202" s="1">
        <v>44572</v>
      </c>
      <c r="I202" s="2">
        <v>0.54097222222222219</v>
      </c>
      <c r="J202" t="s">
        <v>16</v>
      </c>
      <c r="K202" t="s">
        <v>118</v>
      </c>
      <c r="L202" t="s">
        <v>175</v>
      </c>
    </row>
    <row r="203" spans="1:12" hidden="1" x14ac:dyDescent="0.45">
      <c r="A203" t="s">
        <v>221</v>
      </c>
      <c r="B203" t="s">
        <v>222</v>
      </c>
      <c r="C203" t="s">
        <v>223</v>
      </c>
      <c r="D203" t="s">
        <v>428</v>
      </c>
      <c r="E203" t="s">
        <v>428</v>
      </c>
      <c r="F203" t="s">
        <v>428</v>
      </c>
      <c r="G203" t="s">
        <v>224</v>
      </c>
      <c r="H203" s="1">
        <v>44572</v>
      </c>
      <c r="I203" s="2">
        <v>0.54097222222222219</v>
      </c>
      <c r="J203" t="s">
        <v>16</v>
      </c>
      <c r="K203" t="s">
        <v>159</v>
      </c>
      <c r="L203" t="s">
        <v>44</v>
      </c>
    </row>
    <row r="204" spans="1:12" x14ac:dyDescent="0.45">
      <c r="A204" t="s">
        <v>181</v>
      </c>
      <c r="B204" t="s">
        <v>142</v>
      </c>
      <c r="C204" t="s">
        <v>143</v>
      </c>
      <c r="D204" t="s">
        <v>428</v>
      </c>
      <c r="E204" t="s">
        <v>428</v>
      </c>
      <c r="F204" t="s">
        <v>428</v>
      </c>
      <c r="G204" t="s">
        <v>161</v>
      </c>
      <c r="H204" s="1">
        <v>44940</v>
      </c>
      <c r="I204" s="2">
        <v>0.18819444444444444</v>
      </c>
      <c r="J204" t="s">
        <v>45</v>
      </c>
      <c r="K204" t="s">
        <v>64</v>
      </c>
      <c r="L204" t="s">
        <v>39</v>
      </c>
    </row>
    <row r="205" spans="1:12" x14ac:dyDescent="0.45">
      <c r="A205" t="s">
        <v>427</v>
      </c>
      <c r="B205" t="s">
        <v>409</v>
      </c>
      <c r="C205" t="s">
        <v>410</v>
      </c>
      <c r="D205" t="s">
        <v>428</v>
      </c>
      <c r="E205" t="s">
        <v>428</v>
      </c>
      <c r="F205" t="s">
        <v>428</v>
      </c>
      <c r="G205" t="s">
        <v>22</v>
      </c>
      <c r="H205" s="1">
        <v>43715</v>
      </c>
      <c r="I205" s="2">
        <v>0.11805555555555555</v>
      </c>
      <c r="J205" t="s">
        <v>45</v>
      </c>
      <c r="K205" t="s">
        <v>428</v>
      </c>
      <c r="L205" t="s">
        <v>44</v>
      </c>
    </row>
    <row r="206" spans="1:12" hidden="1" x14ac:dyDescent="0.45">
      <c r="A206" t="s">
        <v>263</v>
      </c>
      <c r="B206" t="s">
        <v>264</v>
      </c>
      <c r="C206" t="s">
        <v>265</v>
      </c>
      <c r="D206" t="s">
        <v>428</v>
      </c>
      <c r="E206" t="s">
        <v>428</v>
      </c>
      <c r="F206" t="s">
        <v>428</v>
      </c>
      <c r="G206" t="s">
        <v>57</v>
      </c>
      <c r="H206" s="1">
        <v>44580</v>
      </c>
      <c r="I206" s="2">
        <v>0.10416666666666667</v>
      </c>
      <c r="J206" t="s">
        <v>23</v>
      </c>
      <c r="K206" t="s">
        <v>428</v>
      </c>
      <c r="L206" t="s">
        <v>175</v>
      </c>
    </row>
    <row r="207" spans="1:12" x14ac:dyDescent="0.45">
      <c r="A207" t="s">
        <v>236</v>
      </c>
      <c r="B207" t="s">
        <v>237</v>
      </c>
      <c r="C207" t="s">
        <v>238</v>
      </c>
      <c r="D207" t="s">
        <v>428</v>
      </c>
      <c r="E207" t="s">
        <v>428</v>
      </c>
      <c r="F207" t="s">
        <v>428</v>
      </c>
      <c r="G207" t="s">
        <v>239</v>
      </c>
      <c r="H207" s="1">
        <v>44677</v>
      </c>
      <c r="I207" s="2">
        <v>0.125</v>
      </c>
      <c r="J207" t="s">
        <v>45</v>
      </c>
      <c r="K207" t="s">
        <v>64</v>
      </c>
      <c r="L207" t="s">
        <v>44</v>
      </c>
    </row>
    <row r="208" spans="1:12" x14ac:dyDescent="0.45">
      <c r="A208" t="s">
        <v>422</v>
      </c>
      <c r="B208" t="s">
        <v>409</v>
      </c>
      <c r="C208" t="s">
        <v>410</v>
      </c>
      <c r="D208" t="s">
        <v>428</v>
      </c>
      <c r="E208" t="s">
        <v>428</v>
      </c>
      <c r="F208" t="s">
        <v>428</v>
      </c>
      <c r="G208" t="s">
        <v>22</v>
      </c>
      <c r="H208" s="1">
        <v>43739</v>
      </c>
      <c r="I208" s="2">
        <v>8.611111111111111E-2</v>
      </c>
      <c r="J208" t="s">
        <v>45</v>
      </c>
      <c r="K208" t="s">
        <v>428</v>
      </c>
      <c r="L208" t="s">
        <v>44</v>
      </c>
    </row>
    <row r="209" spans="1:12" x14ac:dyDescent="0.45">
      <c r="A209" t="s">
        <v>403</v>
      </c>
      <c r="B209" t="s">
        <v>113</v>
      </c>
      <c r="C209" t="s">
        <v>396</v>
      </c>
      <c r="D209" t="s">
        <v>428</v>
      </c>
      <c r="E209" t="s">
        <v>428</v>
      </c>
      <c r="F209" t="s">
        <v>428</v>
      </c>
      <c r="G209" t="s">
        <v>397</v>
      </c>
      <c r="H209" s="1">
        <v>43867</v>
      </c>
      <c r="I209" s="2">
        <v>0.1</v>
      </c>
      <c r="J209" t="s">
        <v>45</v>
      </c>
      <c r="K209" t="s">
        <v>64</v>
      </c>
      <c r="L209" t="s">
        <v>18</v>
      </c>
    </row>
    <row r="210" spans="1:12" hidden="1" x14ac:dyDescent="0.45">
      <c r="A210" t="s">
        <v>267</v>
      </c>
      <c r="B210" t="s">
        <v>268</v>
      </c>
      <c r="C210" t="s">
        <v>269</v>
      </c>
      <c r="D210" t="s">
        <v>428</v>
      </c>
      <c r="E210" t="s">
        <v>428</v>
      </c>
      <c r="F210" t="s">
        <v>428</v>
      </c>
      <c r="G210" t="s">
        <v>177</v>
      </c>
      <c r="H210" s="1">
        <v>44589</v>
      </c>
      <c r="I210" s="2">
        <v>0.5180555555555556</v>
      </c>
      <c r="J210" t="s">
        <v>16</v>
      </c>
      <c r="K210" t="s">
        <v>63</v>
      </c>
      <c r="L210" t="s">
        <v>18</v>
      </c>
    </row>
    <row r="211" spans="1:12" x14ac:dyDescent="0.45">
      <c r="A211" t="s">
        <v>399</v>
      </c>
      <c r="B211" t="s">
        <v>113</v>
      </c>
      <c r="C211" t="s">
        <v>396</v>
      </c>
      <c r="D211" t="s">
        <v>428</v>
      </c>
      <c r="E211" t="s">
        <v>428</v>
      </c>
      <c r="F211" t="s">
        <v>428</v>
      </c>
      <c r="G211" t="s">
        <v>397</v>
      </c>
      <c r="H211" s="1">
        <v>43900</v>
      </c>
      <c r="I211" s="2">
        <v>0.11805555555555555</v>
      </c>
      <c r="J211" t="s">
        <v>45</v>
      </c>
      <c r="K211" t="s">
        <v>64</v>
      </c>
      <c r="L211" t="s">
        <v>18</v>
      </c>
    </row>
    <row r="212" spans="1:12" hidden="1" x14ac:dyDescent="0.45">
      <c r="A212" t="s">
        <v>221</v>
      </c>
      <c r="B212" t="s">
        <v>222</v>
      </c>
      <c r="C212" t="s">
        <v>223</v>
      </c>
      <c r="D212" t="s">
        <v>428</v>
      </c>
      <c r="E212" t="s">
        <v>428</v>
      </c>
      <c r="F212" t="s">
        <v>428</v>
      </c>
      <c r="G212" t="s">
        <v>224</v>
      </c>
      <c r="H212" s="1">
        <v>44590</v>
      </c>
      <c r="I212" s="2">
        <v>0.77638888888888891</v>
      </c>
      <c r="J212" t="s">
        <v>16</v>
      </c>
      <c r="K212" t="s">
        <v>95</v>
      </c>
      <c r="L212" t="s">
        <v>18</v>
      </c>
    </row>
    <row r="213" spans="1:12" hidden="1" x14ac:dyDescent="0.45">
      <c r="A213" t="s">
        <v>258</v>
      </c>
      <c r="B213" t="s">
        <v>259</v>
      </c>
      <c r="C213" t="s">
        <v>260</v>
      </c>
      <c r="D213" t="s">
        <v>428</v>
      </c>
      <c r="E213" t="s">
        <v>428</v>
      </c>
      <c r="F213" t="s">
        <v>428</v>
      </c>
      <c r="G213" t="s">
        <v>72</v>
      </c>
      <c r="H213" s="1">
        <v>44591</v>
      </c>
      <c r="I213" s="2">
        <v>0.51597222222222228</v>
      </c>
      <c r="J213" t="s">
        <v>23</v>
      </c>
      <c r="K213" t="s">
        <v>428</v>
      </c>
      <c r="L213" t="s">
        <v>175</v>
      </c>
    </row>
    <row r="214" spans="1:12" hidden="1" x14ac:dyDescent="0.45">
      <c r="A214" t="s">
        <v>261</v>
      </c>
      <c r="B214" t="s">
        <v>253</v>
      </c>
      <c r="C214" t="s">
        <v>254</v>
      </c>
      <c r="D214" t="s">
        <v>428</v>
      </c>
      <c r="E214" t="s">
        <v>428</v>
      </c>
      <c r="F214" t="s">
        <v>428</v>
      </c>
      <c r="G214" t="s">
        <v>29</v>
      </c>
      <c r="H214" s="1">
        <v>44595</v>
      </c>
      <c r="I214" s="2">
        <v>0.61805555555555558</v>
      </c>
      <c r="J214" t="s">
        <v>38</v>
      </c>
      <c r="K214" t="s">
        <v>428</v>
      </c>
      <c r="L214" t="s">
        <v>175</v>
      </c>
    </row>
    <row r="215" spans="1:12" hidden="1" x14ac:dyDescent="0.45">
      <c r="A215" t="s">
        <v>266</v>
      </c>
      <c r="B215" t="s">
        <v>253</v>
      </c>
      <c r="C215" t="s">
        <v>254</v>
      </c>
      <c r="D215" t="s">
        <v>428</v>
      </c>
      <c r="E215" t="s">
        <v>428</v>
      </c>
      <c r="F215" t="s">
        <v>428</v>
      </c>
      <c r="G215" t="s">
        <v>29</v>
      </c>
      <c r="H215" s="1">
        <v>44595</v>
      </c>
      <c r="I215" s="2">
        <v>0.61736111111111114</v>
      </c>
      <c r="J215" t="s">
        <v>16</v>
      </c>
      <c r="K215" t="s">
        <v>204</v>
      </c>
      <c r="L215" t="s">
        <v>44</v>
      </c>
    </row>
    <row r="216" spans="1:12" x14ac:dyDescent="0.45">
      <c r="A216" t="s">
        <v>263</v>
      </c>
      <c r="B216" t="s">
        <v>264</v>
      </c>
      <c r="C216" t="s">
        <v>265</v>
      </c>
      <c r="D216" t="s">
        <v>428</v>
      </c>
      <c r="E216" t="s">
        <v>428</v>
      </c>
      <c r="F216" t="s">
        <v>428</v>
      </c>
      <c r="G216" t="s">
        <v>57</v>
      </c>
      <c r="H216" s="1">
        <v>44560</v>
      </c>
      <c r="I216" s="2">
        <v>0.97916666666666663</v>
      </c>
      <c r="J216" t="s">
        <v>45</v>
      </c>
      <c r="K216" t="s">
        <v>64</v>
      </c>
      <c r="L216" t="s">
        <v>175</v>
      </c>
    </row>
    <row r="217" spans="1:12" hidden="1" x14ac:dyDescent="0.45">
      <c r="A217" t="s">
        <v>263</v>
      </c>
      <c r="B217" t="s">
        <v>264</v>
      </c>
      <c r="C217" t="s">
        <v>265</v>
      </c>
      <c r="D217" t="s">
        <v>428</v>
      </c>
      <c r="E217" t="s">
        <v>428</v>
      </c>
      <c r="F217" t="s">
        <v>428</v>
      </c>
      <c r="G217" t="s">
        <v>57</v>
      </c>
      <c r="H217" s="1">
        <v>44601</v>
      </c>
      <c r="I217" s="2">
        <v>0.10416666666666667</v>
      </c>
      <c r="J217" t="s">
        <v>16</v>
      </c>
      <c r="K217" t="s">
        <v>17</v>
      </c>
      <c r="L217" t="s">
        <v>175</v>
      </c>
    </row>
    <row r="218" spans="1:12" x14ac:dyDescent="0.45">
      <c r="A218" t="s">
        <v>277</v>
      </c>
      <c r="B218" t="s">
        <v>127</v>
      </c>
      <c r="C218" t="s">
        <v>128</v>
      </c>
      <c r="D218" t="s">
        <v>428</v>
      </c>
      <c r="E218" t="s">
        <v>428</v>
      </c>
      <c r="F218" t="s">
        <v>428</v>
      </c>
      <c r="G218" t="s">
        <v>177</v>
      </c>
      <c r="H218" s="1">
        <v>44473</v>
      </c>
      <c r="I218" s="2">
        <v>0.12152777777777778</v>
      </c>
      <c r="J218" t="s">
        <v>45</v>
      </c>
      <c r="K218" t="s">
        <v>64</v>
      </c>
      <c r="L218" t="s">
        <v>44</v>
      </c>
    </row>
    <row r="219" spans="1:12" hidden="1" x14ac:dyDescent="0.45">
      <c r="A219" t="s">
        <v>221</v>
      </c>
      <c r="B219" t="s">
        <v>222</v>
      </c>
      <c r="C219" t="s">
        <v>223</v>
      </c>
      <c r="D219" t="s">
        <v>428</v>
      </c>
      <c r="E219" t="s">
        <v>428</v>
      </c>
      <c r="F219" t="s">
        <v>428</v>
      </c>
      <c r="G219" t="s">
        <v>224</v>
      </c>
      <c r="H219" s="1">
        <v>44608</v>
      </c>
      <c r="I219" s="2">
        <v>0.91319444444444442</v>
      </c>
      <c r="J219" t="s">
        <v>23</v>
      </c>
      <c r="K219" t="s">
        <v>428</v>
      </c>
      <c r="L219" t="s">
        <v>44</v>
      </c>
    </row>
    <row r="220" spans="1:12" hidden="1" x14ac:dyDescent="0.45">
      <c r="A220" t="s">
        <v>258</v>
      </c>
      <c r="B220" t="s">
        <v>259</v>
      </c>
      <c r="C220" t="s">
        <v>260</v>
      </c>
      <c r="D220" t="s">
        <v>428</v>
      </c>
      <c r="E220" t="s">
        <v>428</v>
      </c>
      <c r="F220" t="s">
        <v>428</v>
      </c>
      <c r="G220" t="s">
        <v>72</v>
      </c>
      <c r="H220" s="1">
        <v>44609</v>
      </c>
      <c r="I220" s="2">
        <v>0.53472222222222221</v>
      </c>
      <c r="J220" t="s">
        <v>23</v>
      </c>
      <c r="K220" t="s">
        <v>428</v>
      </c>
      <c r="L220" t="s">
        <v>175</v>
      </c>
    </row>
    <row r="221" spans="1:12" hidden="1" x14ac:dyDescent="0.45">
      <c r="A221" t="s">
        <v>262</v>
      </c>
      <c r="B221" t="s">
        <v>127</v>
      </c>
      <c r="C221" t="s">
        <v>128</v>
      </c>
      <c r="D221" t="s">
        <v>428</v>
      </c>
      <c r="E221" t="s">
        <v>428</v>
      </c>
      <c r="F221" t="s">
        <v>428</v>
      </c>
      <c r="G221" t="s">
        <v>177</v>
      </c>
      <c r="H221" s="1">
        <v>44612</v>
      </c>
      <c r="I221" s="2">
        <v>8.4722222222222227E-2</v>
      </c>
      <c r="J221" t="s">
        <v>16</v>
      </c>
      <c r="K221" t="s">
        <v>145</v>
      </c>
      <c r="L221" t="s">
        <v>44</v>
      </c>
    </row>
    <row r="222" spans="1:12" x14ac:dyDescent="0.45">
      <c r="A222" t="s">
        <v>96</v>
      </c>
      <c r="B222" t="s">
        <v>97</v>
      </c>
      <c r="C222" t="s">
        <v>98</v>
      </c>
      <c r="D222" t="s">
        <v>428</v>
      </c>
      <c r="E222" t="s">
        <v>428</v>
      </c>
      <c r="F222" t="s">
        <v>428</v>
      </c>
      <c r="G222" t="s">
        <v>99</v>
      </c>
      <c r="H222" s="1">
        <v>45211</v>
      </c>
      <c r="I222" s="2">
        <v>0.46458333333333335</v>
      </c>
      <c r="J222" t="s">
        <v>45</v>
      </c>
      <c r="K222" t="s">
        <v>46</v>
      </c>
      <c r="L222" t="s">
        <v>18</v>
      </c>
    </row>
    <row r="223" spans="1:12" x14ac:dyDescent="0.45">
      <c r="A223" t="s">
        <v>150</v>
      </c>
      <c r="B223" t="s">
        <v>142</v>
      </c>
      <c r="C223" t="s">
        <v>143</v>
      </c>
      <c r="D223" t="s">
        <v>428</v>
      </c>
      <c r="E223" t="s">
        <v>428</v>
      </c>
      <c r="F223" t="s">
        <v>428</v>
      </c>
      <c r="G223" t="s">
        <v>144</v>
      </c>
      <c r="H223" s="1">
        <v>45011</v>
      </c>
      <c r="I223" s="2">
        <v>0.72569444444444442</v>
      </c>
      <c r="J223" t="s">
        <v>45</v>
      </c>
      <c r="K223" t="s">
        <v>46</v>
      </c>
      <c r="L223" t="s">
        <v>18</v>
      </c>
    </row>
    <row r="224" spans="1:12" hidden="1" x14ac:dyDescent="0.45">
      <c r="A224" t="s">
        <v>261</v>
      </c>
      <c r="B224" t="s">
        <v>253</v>
      </c>
      <c r="C224" t="s">
        <v>254</v>
      </c>
      <c r="D224" t="s">
        <v>428</v>
      </c>
      <c r="E224" t="s">
        <v>428</v>
      </c>
      <c r="F224" t="s">
        <v>428</v>
      </c>
      <c r="G224" t="s">
        <v>29</v>
      </c>
      <c r="H224" s="1">
        <v>44624</v>
      </c>
      <c r="I224" s="2">
        <v>0.96736111111111112</v>
      </c>
      <c r="J224" t="s">
        <v>16</v>
      </c>
      <c r="K224" t="s">
        <v>17</v>
      </c>
      <c r="L224" t="s">
        <v>175</v>
      </c>
    </row>
    <row r="225" spans="1:12" hidden="1" x14ac:dyDescent="0.45">
      <c r="A225" t="s">
        <v>249</v>
      </c>
      <c r="B225" t="s">
        <v>250</v>
      </c>
      <c r="C225" t="s">
        <v>251</v>
      </c>
      <c r="D225" t="s">
        <v>428</v>
      </c>
      <c r="E225" t="s">
        <v>428</v>
      </c>
      <c r="F225" t="s">
        <v>428</v>
      </c>
      <c r="G225" t="s">
        <v>72</v>
      </c>
      <c r="H225" s="1">
        <v>44625</v>
      </c>
      <c r="I225" s="2">
        <v>0.73472222222222228</v>
      </c>
      <c r="J225" t="s">
        <v>16</v>
      </c>
      <c r="K225" t="s">
        <v>17</v>
      </c>
      <c r="L225" t="s">
        <v>18</v>
      </c>
    </row>
    <row r="226" spans="1:12" hidden="1" x14ac:dyDescent="0.45">
      <c r="A226" t="s">
        <v>221</v>
      </c>
      <c r="B226" t="s">
        <v>222</v>
      </c>
      <c r="C226" t="s">
        <v>223</v>
      </c>
      <c r="D226" t="s">
        <v>428</v>
      </c>
      <c r="E226" t="s">
        <v>428</v>
      </c>
      <c r="F226" t="s">
        <v>428</v>
      </c>
      <c r="G226" t="s">
        <v>224</v>
      </c>
      <c r="H226" s="1">
        <v>44626</v>
      </c>
      <c r="I226" s="2">
        <v>0.96736111111111112</v>
      </c>
      <c r="J226" t="s">
        <v>23</v>
      </c>
      <c r="K226" t="s">
        <v>428</v>
      </c>
      <c r="L226" t="s">
        <v>44</v>
      </c>
    </row>
    <row r="227" spans="1:12" hidden="1" x14ac:dyDescent="0.45">
      <c r="A227" t="s">
        <v>258</v>
      </c>
      <c r="B227" t="s">
        <v>259</v>
      </c>
      <c r="C227" t="s">
        <v>260</v>
      </c>
      <c r="D227" t="s">
        <v>428</v>
      </c>
      <c r="E227" t="s">
        <v>428</v>
      </c>
      <c r="F227" t="s">
        <v>428</v>
      </c>
      <c r="G227" t="s">
        <v>72</v>
      </c>
      <c r="H227" s="1">
        <v>44626</v>
      </c>
      <c r="I227" s="2">
        <v>0.96736111111111112</v>
      </c>
      <c r="J227" t="s">
        <v>16</v>
      </c>
      <c r="K227" t="s">
        <v>88</v>
      </c>
      <c r="L227" t="s">
        <v>175</v>
      </c>
    </row>
    <row r="228" spans="1:12" x14ac:dyDescent="0.45">
      <c r="A228" t="s">
        <v>221</v>
      </c>
      <c r="B228" t="s">
        <v>222</v>
      </c>
      <c r="C228" t="s">
        <v>223</v>
      </c>
      <c r="D228" t="s">
        <v>428</v>
      </c>
      <c r="E228" t="s">
        <v>428</v>
      </c>
      <c r="F228" t="s">
        <v>428</v>
      </c>
      <c r="G228" t="s">
        <v>224</v>
      </c>
      <c r="H228" s="1">
        <v>44502</v>
      </c>
      <c r="I228" s="2">
        <v>0.12777777777777777</v>
      </c>
      <c r="J228" t="s">
        <v>45</v>
      </c>
      <c r="K228" t="s">
        <v>64</v>
      </c>
      <c r="L228" t="s">
        <v>44</v>
      </c>
    </row>
    <row r="229" spans="1:12" hidden="1" x14ac:dyDescent="0.45">
      <c r="A229" t="s">
        <v>252</v>
      </c>
      <c r="B229" t="s">
        <v>253</v>
      </c>
      <c r="C229" t="s">
        <v>254</v>
      </c>
      <c r="D229" t="s">
        <v>428</v>
      </c>
      <c r="E229" t="s">
        <v>428</v>
      </c>
      <c r="F229" t="s">
        <v>428</v>
      </c>
      <c r="G229" t="s">
        <v>29</v>
      </c>
      <c r="H229" s="1">
        <v>44626</v>
      </c>
      <c r="I229" s="2">
        <v>0.1361111111111111</v>
      </c>
      <c r="J229" t="s">
        <v>38</v>
      </c>
      <c r="K229" t="s">
        <v>428</v>
      </c>
      <c r="L229" t="s">
        <v>175</v>
      </c>
    </row>
    <row r="230" spans="1:12" x14ac:dyDescent="0.45">
      <c r="A230" t="s">
        <v>221</v>
      </c>
      <c r="B230" t="s">
        <v>222</v>
      </c>
      <c r="C230" t="s">
        <v>223</v>
      </c>
      <c r="D230" t="s">
        <v>428</v>
      </c>
      <c r="E230" t="s">
        <v>428</v>
      </c>
      <c r="F230" t="s">
        <v>428</v>
      </c>
      <c r="G230" t="s">
        <v>224</v>
      </c>
      <c r="H230" s="1">
        <v>44572</v>
      </c>
      <c r="I230" s="2">
        <v>0.13750000000000001</v>
      </c>
      <c r="J230" t="s">
        <v>45</v>
      </c>
      <c r="K230" t="s">
        <v>64</v>
      </c>
      <c r="L230" t="s">
        <v>18</v>
      </c>
    </row>
    <row r="231" spans="1:12" x14ac:dyDescent="0.45">
      <c r="A231" t="s">
        <v>221</v>
      </c>
      <c r="B231" t="s">
        <v>222</v>
      </c>
      <c r="C231" t="s">
        <v>223</v>
      </c>
      <c r="D231" t="s">
        <v>428</v>
      </c>
      <c r="E231" t="s">
        <v>428</v>
      </c>
      <c r="F231" t="s">
        <v>428</v>
      </c>
      <c r="G231" t="s">
        <v>224</v>
      </c>
      <c r="H231" s="1">
        <v>44590</v>
      </c>
      <c r="I231" s="2">
        <v>0.77638888888888891</v>
      </c>
      <c r="J231" t="s">
        <v>45</v>
      </c>
      <c r="K231" t="s">
        <v>64</v>
      </c>
      <c r="L231" t="s">
        <v>44</v>
      </c>
    </row>
    <row r="232" spans="1:12" hidden="1" x14ac:dyDescent="0.45">
      <c r="A232" t="s">
        <v>255</v>
      </c>
      <c r="B232" t="s">
        <v>253</v>
      </c>
      <c r="C232" t="s">
        <v>254</v>
      </c>
      <c r="D232" t="s">
        <v>428</v>
      </c>
      <c r="E232" t="s">
        <v>428</v>
      </c>
      <c r="F232" t="s">
        <v>428</v>
      </c>
      <c r="G232" t="s">
        <v>29</v>
      </c>
      <c r="H232" s="1">
        <v>44630</v>
      </c>
      <c r="I232" s="2">
        <v>0.10069444444444445</v>
      </c>
      <c r="J232" t="s">
        <v>16</v>
      </c>
      <c r="K232" t="s">
        <v>52</v>
      </c>
      <c r="L232" t="s">
        <v>175</v>
      </c>
    </row>
    <row r="233" spans="1:12" hidden="1" x14ac:dyDescent="0.45">
      <c r="A233" t="s">
        <v>256</v>
      </c>
      <c r="B233" t="s">
        <v>228</v>
      </c>
      <c r="C233" t="s">
        <v>229</v>
      </c>
      <c r="D233" t="s">
        <v>428</v>
      </c>
      <c r="E233" t="s">
        <v>428</v>
      </c>
      <c r="F233" t="s">
        <v>428</v>
      </c>
      <c r="G233" t="s">
        <v>177</v>
      </c>
      <c r="H233" s="1">
        <v>44630</v>
      </c>
      <c r="I233" s="2">
        <v>0.10069444444444445</v>
      </c>
      <c r="J233" t="s">
        <v>16</v>
      </c>
      <c r="K233" t="s">
        <v>257</v>
      </c>
      <c r="L233" t="s">
        <v>175</v>
      </c>
    </row>
    <row r="234" spans="1:12" hidden="1" x14ac:dyDescent="0.45">
      <c r="A234" t="s">
        <v>252</v>
      </c>
      <c r="B234" t="s">
        <v>253</v>
      </c>
      <c r="C234" t="s">
        <v>254</v>
      </c>
      <c r="D234" t="s">
        <v>428</v>
      </c>
      <c r="E234" t="s">
        <v>428</v>
      </c>
      <c r="F234" t="s">
        <v>428</v>
      </c>
      <c r="G234" t="s">
        <v>29</v>
      </c>
      <c r="H234" s="1">
        <v>44640</v>
      </c>
      <c r="I234" s="2">
        <v>0.90902777777777777</v>
      </c>
      <c r="J234" t="s">
        <v>16</v>
      </c>
      <c r="K234" t="s">
        <v>77</v>
      </c>
      <c r="L234" t="s">
        <v>175</v>
      </c>
    </row>
    <row r="235" spans="1:12" hidden="1" x14ac:dyDescent="0.45">
      <c r="A235" t="s">
        <v>249</v>
      </c>
      <c r="B235" t="s">
        <v>250</v>
      </c>
      <c r="C235" t="s">
        <v>251</v>
      </c>
      <c r="D235" t="s">
        <v>428</v>
      </c>
      <c r="E235" t="s">
        <v>428</v>
      </c>
      <c r="F235" t="s">
        <v>428</v>
      </c>
      <c r="G235" t="s">
        <v>72</v>
      </c>
      <c r="H235" s="1">
        <v>44644</v>
      </c>
      <c r="I235" s="2">
        <v>9.4444444444444442E-2</v>
      </c>
      <c r="J235" t="s">
        <v>16</v>
      </c>
      <c r="K235" t="s">
        <v>17</v>
      </c>
      <c r="L235" t="s">
        <v>175</v>
      </c>
    </row>
    <row r="236" spans="1:12" hidden="1" x14ac:dyDescent="0.45">
      <c r="A236" t="s">
        <v>248</v>
      </c>
      <c r="B236" t="s">
        <v>192</v>
      </c>
      <c r="C236" t="s">
        <v>193</v>
      </c>
      <c r="D236" t="s">
        <v>428</v>
      </c>
      <c r="E236" t="s">
        <v>428</v>
      </c>
      <c r="F236" t="s">
        <v>428</v>
      </c>
      <c r="G236" t="s">
        <v>194</v>
      </c>
      <c r="H236" s="1">
        <v>44645</v>
      </c>
      <c r="I236" s="2">
        <v>0.21388888888888888</v>
      </c>
      <c r="J236" t="s">
        <v>16</v>
      </c>
      <c r="K236" t="s">
        <v>145</v>
      </c>
      <c r="L236" t="s">
        <v>44</v>
      </c>
    </row>
    <row r="237" spans="1:12" x14ac:dyDescent="0.45">
      <c r="A237" t="s">
        <v>221</v>
      </c>
      <c r="B237" t="s">
        <v>222</v>
      </c>
      <c r="C237" t="s">
        <v>223</v>
      </c>
      <c r="D237" t="s">
        <v>428</v>
      </c>
      <c r="E237" t="s">
        <v>428</v>
      </c>
      <c r="F237" t="s">
        <v>428</v>
      </c>
      <c r="G237" t="s">
        <v>224</v>
      </c>
      <c r="H237" s="1">
        <v>44697</v>
      </c>
      <c r="I237" s="2">
        <v>1.3888888888888888E-2</v>
      </c>
      <c r="J237" t="s">
        <v>45</v>
      </c>
      <c r="K237" t="s">
        <v>46</v>
      </c>
      <c r="L237" t="s">
        <v>18</v>
      </c>
    </row>
    <row r="238" spans="1:12" hidden="1" x14ac:dyDescent="0.45">
      <c r="A238" t="s">
        <v>221</v>
      </c>
      <c r="B238" t="s">
        <v>222</v>
      </c>
      <c r="C238" t="s">
        <v>223</v>
      </c>
      <c r="D238" t="s">
        <v>428</v>
      </c>
      <c r="E238" t="s">
        <v>428</v>
      </c>
      <c r="F238" t="s">
        <v>428</v>
      </c>
      <c r="G238" t="s">
        <v>224</v>
      </c>
      <c r="H238" s="1">
        <v>44645</v>
      </c>
      <c r="I238" s="2">
        <v>5.4166666666666669E-2</v>
      </c>
      <c r="J238" t="s">
        <v>23</v>
      </c>
      <c r="K238" t="s">
        <v>428</v>
      </c>
      <c r="L238" t="s">
        <v>44</v>
      </c>
    </row>
    <row r="239" spans="1:12" x14ac:dyDescent="0.45">
      <c r="A239" t="s">
        <v>221</v>
      </c>
      <c r="B239" t="s">
        <v>222</v>
      </c>
      <c r="C239" t="s">
        <v>223</v>
      </c>
      <c r="D239" t="s">
        <v>428</v>
      </c>
      <c r="E239" t="s">
        <v>428</v>
      </c>
      <c r="F239" t="s">
        <v>428</v>
      </c>
      <c r="G239" t="s">
        <v>230</v>
      </c>
      <c r="H239" s="1">
        <v>44705</v>
      </c>
      <c r="I239" s="2">
        <v>1.3194444444444444E-2</v>
      </c>
      <c r="J239" t="s">
        <v>45</v>
      </c>
      <c r="K239" t="s">
        <v>64</v>
      </c>
      <c r="L239" t="s">
        <v>175</v>
      </c>
    </row>
    <row r="240" spans="1:12" x14ac:dyDescent="0.45">
      <c r="A240" t="s">
        <v>221</v>
      </c>
      <c r="B240" t="s">
        <v>222</v>
      </c>
      <c r="C240" t="s">
        <v>223</v>
      </c>
      <c r="D240" t="s">
        <v>428</v>
      </c>
      <c r="E240" t="s">
        <v>428</v>
      </c>
      <c r="F240" t="s">
        <v>428</v>
      </c>
      <c r="G240" t="s">
        <v>224</v>
      </c>
      <c r="H240" s="1">
        <v>44723</v>
      </c>
      <c r="I240" s="2">
        <v>0.52361111111111114</v>
      </c>
      <c r="J240" t="s">
        <v>45</v>
      </c>
      <c r="K240" t="s">
        <v>46</v>
      </c>
      <c r="L240" t="s">
        <v>44</v>
      </c>
    </row>
    <row r="241" spans="1:12" x14ac:dyDescent="0.45">
      <c r="A241" t="s">
        <v>411</v>
      </c>
      <c r="B241" t="s">
        <v>412</v>
      </c>
      <c r="C241" t="s">
        <v>413</v>
      </c>
      <c r="D241" t="s">
        <v>428</v>
      </c>
      <c r="E241" t="s">
        <v>428</v>
      </c>
      <c r="F241" t="s">
        <v>428</v>
      </c>
      <c r="G241" t="s">
        <v>414</v>
      </c>
      <c r="H241" s="1">
        <v>43812</v>
      </c>
      <c r="I241" s="2">
        <v>0.7729166666666667</v>
      </c>
      <c r="J241" t="s">
        <v>45</v>
      </c>
      <c r="K241" t="s">
        <v>428</v>
      </c>
      <c r="L241" t="s">
        <v>44</v>
      </c>
    </row>
    <row r="242" spans="1:12" hidden="1" x14ac:dyDescent="0.45">
      <c r="A242" t="s">
        <v>221</v>
      </c>
      <c r="B242" t="s">
        <v>222</v>
      </c>
      <c r="C242" t="s">
        <v>223</v>
      </c>
      <c r="D242" t="s">
        <v>428</v>
      </c>
      <c r="E242" t="s">
        <v>428</v>
      </c>
      <c r="F242" t="s">
        <v>428</v>
      </c>
      <c r="G242" t="s">
        <v>224</v>
      </c>
      <c r="H242" s="1">
        <v>44663</v>
      </c>
      <c r="I242" s="2">
        <v>8.3333333333333329E-2</v>
      </c>
      <c r="J242" t="s">
        <v>23</v>
      </c>
      <c r="K242" t="s">
        <v>428</v>
      </c>
      <c r="L242" t="s">
        <v>44</v>
      </c>
    </row>
    <row r="243" spans="1:12" hidden="1" x14ac:dyDescent="0.45">
      <c r="A243" t="s">
        <v>247</v>
      </c>
      <c r="B243" t="s">
        <v>192</v>
      </c>
      <c r="C243" t="s">
        <v>193</v>
      </c>
      <c r="D243" t="s">
        <v>428</v>
      </c>
      <c r="E243" t="s">
        <v>428</v>
      </c>
      <c r="F243" t="s">
        <v>428</v>
      </c>
      <c r="G243" t="s">
        <v>194</v>
      </c>
      <c r="H243" s="1">
        <v>44663</v>
      </c>
      <c r="I243" s="2">
        <v>8.3333333333333329E-2</v>
      </c>
      <c r="J243" t="s">
        <v>16</v>
      </c>
      <c r="K243" t="s">
        <v>88</v>
      </c>
      <c r="L243" t="s">
        <v>44</v>
      </c>
    </row>
    <row r="244" spans="1:12" hidden="1" x14ac:dyDescent="0.45">
      <c r="A244" t="s">
        <v>243</v>
      </c>
      <c r="B244" t="s">
        <v>244</v>
      </c>
      <c r="C244" t="s">
        <v>245</v>
      </c>
      <c r="D244" t="s">
        <v>428</v>
      </c>
      <c r="E244" t="s">
        <v>428</v>
      </c>
      <c r="F244" t="s">
        <v>428</v>
      </c>
      <c r="G244" t="s">
        <v>246</v>
      </c>
      <c r="H244" s="1">
        <v>44674</v>
      </c>
      <c r="I244" s="2">
        <v>0.58333333333333337</v>
      </c>
      <c r="J244" t="s">
        <v>16</v>
      </c>
      <c r="K244" t="s">
        <v>17</v>
      </c>
      <c r="L244" t="s">
        <v>18</v>
      </c>
    </row>
    <row r="245" spans="1:12" x14ac:dyDescent="0.45">
      <c r="A245" t="s">
        <v>266</v>
      </c>
      <c r="B245" t="s">
        <v>253</v>
      </c>
      <c r="C245" t="s">
        <v>254</v>
      </c>
      <c r="D245" t="s">
        <v>428</v>
      </c>
      <c r="E245" t="s">
        <v>428</v>
      </c>
      <c r="F245" t="s">
        <v>428</v>
      </c>
      <c r="G245" t="s">
        <v>29</v>
      </c>
      <c r="H245" s="1">
        <v>44588</v>
      </c>
      <c r="I245" s="2">
        <v>0.67222222222222228</v>
      </c>
      <c r="J245" t="s">
        <v>45</v>
      </c>
      <c r="K245" t="s">
        <v>64</v>
      </c>
      <c r="L245" t="s">
        <v>44</v>
      </c>
    </row>
    <row r="246" spans="1:12" x14ac:dyDescent="0.45">
      <c r="A246" t="s">
        <v>137</v>
      </c>
      <c r="B246" t="s">
        <v>138</v>
      </c>
      <c r="C246" t="s">
        <v>139</v>
      </c>
      <c r="D246" t="s">
        <v>428</v>
      </c>
      <c r="E246" t="s">
        <v>428</v>
      </c>
      <c r="F246" t="s">
        <v>428</v>
      </c>
      <c r="G246" t="s">
        <v>140</v>
      </c>
      <c r="H246" s="1">
        <v>45027</v>
      </c>
      <c r="I246" s="2">
        <v>0.13750000000000001</v>
      </c>
      <c r="J246" t="s">
        <v>45</v>
      </c>
      <c r="K246" t="s">
        <v>46</v>
      </c>
      <c r="L246" t="s">
        <v>44</v>
      </c>
    </row>
    <row r="247" spans="1:12" hidden="1" x14ac:dyDescent="0.45">
      <c r="A247" t="s">
        <v>232</v>
      </c>
      <c r="B247" t="s">
        <v>233</v>
      </c>
      <c r="C247" t="s">
        <v>234</v>
      </c>
      <c r="D247" t="s">
        <v>428</v>
      </c>
      <c r="E247" t="s">
        <v>428</v>
      </c>
      <c r="F247" t="s">
        <v>428</v>
      </c>
      <c r="G247" t="s">
        <v>235</v>
      </c>
      <c r="H247" s="1">
        <v>44678</v>
      </c>
      <c r="I247" s="2">
        <v>0.74513888888888891</v>
      </c>
      <c r="J247" t="s">
        <v>23</v>
      </c>
      <c r="K247" t="s">
        <v>428</v>
      </c>
      <c r="L247" t="s">
        <v>175</v>
      </c>
    </row>
    <row r="248" spans="1:12" hidden="1" x14ac:dyDescent="0.45">
      <c r="A248" t="s">
        <v>242</v>
      </c>
      <c r="B248" t="s">
        <v>192</v>
      </c>
      <c r="C248" t="s">
        <v>193</v>
      </c>
      <c r="D248" t="s">
        <v>428</v>
      </c>
      <c r="E248" t="s">
        <v>428</v>
      </c>
      <c r="F248" t="s">
        <v>428</v>
      </c>
      <c r="G248" t="s">
        <v>194</v>
      </c>
      <c r="H248" s="1">
        <v>44678</v>
      </c>
      <c r="I248" s="2">
        <v>0.74444444444444446</v>
      </c>
      <c r="J248" t="s">
        <v>16</v>
      </c>
      <c r="K248" t="s">
        <v>166</v>
      </c>
      <c r="L248" t="s">
        <v>44</v>
      </c>
    </row>
    <row r="249" spans="1:12" hidden="1" x14ac:dyDescent="0.45">
      <c r="A249" t="s">
        <v>221</v>
      </c>
      <c r="B249" t="s">
        <v>222</v>
      </c>
      <c r="C249" t="s">
        <v>223</v>
      </c>
      <c r="D249" t="s">
        <v>428</v>
      </c>
      <c r="E249" t="s">
        <v>428</v>
      </c>
      <c r="F249" t="s">
        <v>428</v>
      </c>
      <c r="G249" t="s">
        <v>224</v>
      </c>
      <c r="H249" s="1">
        <v>44682</v>
      </c>
      <c r="I249" s="2">
        <v>0.91527777777777775</v>
      </c>
      <c r="J249" t="s">
        <v>23</v>
      </c>
      <c r="K249" t="s">
        <v>428</v>
      </c>
      <c r="L249" t="s">
        <v>44</v>
      </c>
    </row>
    <row r="250" spans="1:12" hidden="1" x14ac:dyDescent="0.45">
      <c r="A250" t="s">
        <v>241</v>
      </c>
      <c r="B250" t="s">
        <v>192</v>
      </c>
      <c r="C250" t="s">
        <v>193</v>
      </c>
      <c r="D250" t="s">
        <v>428</v>
      </c>
      <c r="E250" t="s">
        <v>428</v>
      </c>
      <c r="F250" t="s">
        <v>428</v>
      </c>
      <c r="G250" t="s">
        <v>194</v>
      </c>
      <c r="H250" s="1">
        <v>44682</v>
      </c>
      <c r="I250" s="2">
        <v>0.91527777777777775</v>
      </c>
      <c r="J250" t="s">
        <v>16</v>
      </c>
      <c r="K250" t="s">
        <v>118</v>
      </c>
      <c r="L250" t="s">
        <v>175</v>
      </c>
    </row>
    <row r="251" spans="1:12" x14ac:dyDescent="0.45">
      <c r="A251" t="s">
        <v>53</v>
      </c>
      <c r="B251" t="s">
        <v>20</v>
      </c>
      <c r="C251" t="s">
        <v>21</v>
      </c>
      <c r="D251" t="s">
        <v>428</v>
      </c>
      <c r="E251" t="s">
        <v>428</v>
      </c>
      <c r="F251" t="s">
        <v>428</v>
      </c>
      <c r="G251" t="s">
        <v>22</v>
      </c>
      <c r="H251" s="1">
        <v>45297</v>
      </c>
      <c r="I251" s="2">
        <v>0.23194444444444445</v>
      </c>
      <c r="J251" t="s">
        <v>45</v>
      </c>
      <c r="K251" t="s">
        <v>46</v>
      </c>
      <c r="L251" t="s">
        <v>18</v>
      </c>
    </row>
    <row r="252" spans="1:12" hidden="1" x14ac:dyDescent="0.45">
      <c r="A252" t="s">
        <v>240</v>
      </c>
      <c r="B252" t="s">
        <v>237</v>
      </c>
      <c r="C252" t="s">
        <v>238</v>
      </c>
      <c r="D252" t="s">
        <v>428</v>
      </c>
      <c r="E252" t="s">
        <v>428</v>
      </c>
      <c r="F252" t="s">
        <v>428</v>
      </c>
      <c r="G252" t="s">
        <v>87</v>
      </c>
      <c r="H252" s="1">
        <v>44687</v>
      </c>
      <c r="I252" s="2">
        <v>3.6805555555555557E-2</v>
      </c>
      <c r="J252" t="s">
        <v>38</v>
      </c>
      <c r="K252" t="s">
        <v>428</v>
      </c>
      <c r="L252" t="s">
        <v>175</v>
      </c>
    </row>
    <row r="253" spans="1:12" hidden="1" x14ac:dyDescent="0.45">
      <c r="A253" t="s">
        <v>236</v>
      </c>
      <c r="B253" t="s">
        <v>237</v>
      </c>
      <c r="C253" t="s">
        <v>238</v>
      </c>
      <c r="D253" t="s">
        <v>428</v>
      </c>
      <c r="E253" t="s">
        <v>428</v>
      </c>
      <c r="F253" t="s">
        <v>428</v>
      </c>
      <c r="G253" t="s">
        <v>239</v>
      </c>
      <c r="H253" s="1">
        <v>44695</v>
      </c>
      <c r="I253" s="2">
        <v>0.79027777777777775</v>
      </c>
      <c r="J253" t="s">
        <v>16</v>
      </c>
      <c r="K253" t="s">
        <v>95</v>
      </c>
      <c r="L253" t="s">
        <v>44</v>
      </c>
    </row>
    <row r="254" spans="1:12" x14ac:dyDescent="0.45">
      <c r="A254" t="s">
        <v>53</v>
      </c>
      <c r="B254" t="s">
        <v>20</v>
      </c>
      <c r="C254" t="s">
        <v>21</v>
      </c>
      <c r="D254" t="s">
        <v>428</v>
      </c>
      <c r="E254" t="s">
        <v>428</v>
      </c>
      <c r="F254" t="s">
        <v>428</v>
      </c>
      <c r="G254" t="s">
        <v>62</v>
      </c>
      <c r="H254" s="1">
        <v>45298</v>
      </c>
      <c r="I254" s="2">
        <v>0.2590277777777778</v>
      </c>
      <c r="J254" t="s">
        <v>45</v>
      </c>
      <c r="K254" t="s">
        <v>64</v>
      </c>
      <c r="L254" t="s">
        <v>39</v>
      </c>
    </row>
    <row r="255" spans="1:12" hidden="1" x14ac:dyDescent="0.45">
      <c r="A255" t="s">
        <v>232</v>
      </c>
      <c r="B255" t="s">
        <v>233</v>
      </c>
      <c r="C255" t="s">
        <v>234</v>
      </c>
      <c r="D255" t="s">
        <v>428</v>
      </c>
      <c r="E255" t="s">
        <v>428</v>
      </c>
      <c r="F255" t="s">
        <v>428</v>
      </c>
      <c r="G255" t="s">
        <v>235</v>
      </c>
      <c r="H255" s="1">
        <v>44697</v>
      </c>
      <c r="I255" s="2">
        <v>1.3194444444444444E-2</v>
      </c>
      <c r="J255" t="s">
        <v>16</v>
      </c>
      <c r="K255" t="s">
        <v>95</v>
      </c>
      <c r="L255" t="s">
        <v>175</v>
      </c>
    </row>
    <row r="256" spans="1:12" x14ac:dyDescent="0.45">
      <c r="A256" t="s">
        <v>211</v>
      </c>
      <c r="B256" t="s">
        <v>212</v>
      </c>
      <c r="C256" t="s">
        <v>213</v>
      </c>
      <c r="D256" t="s">
        <v>428</v>
      </c>
      <c r="E256" t="s">
        <v>428</v>
      </c>
      <c r="F256" t="s">
        <v>428</v>
      </c>
      <c r="G256" t="s">
        <v>214</v>
      </c>
      <c r="H256" s="1">
        <v>44741</v>
      </c>
      <c r="I256" s="2">
        <v>0.8833333333333333</v>
      </c>
      <c r="J256" t="s">
        <v>45</v>
      </c>
      <c r="K256" t="s">
        <v>64</v>
      </c>
      <c r="L256" t="s">
        <v>175</v>
      </c>
    </row>
    <row r="257" spans="1:12" x14ac:dyDescent="0.45">
      <c r="A257" t="s">
        <v>162</v>
      </c>
      <c r="B257" t="s">
        <v>163</v>
      </c>
      <c r="C257" t="s">
        <v>164</v>
      </c>
      <c r="D257" t="s">
        <v>428</v>
      </c>
      <c r="E257" t="s">
        <v>428</v>
      </c>
      <c r="F257" t="s">
        <v>428</v>
      </c>
      <c r="G257" t="s">
        <v>61</v>
      </c>
      <c r="H257" s="1">
        <v>44870</v>
      </c>
      <c r="I257" s="2">
        <v>9.6527777777777782E-2</v>
      </c>
      <c r="J257" t="s">
        <v>45</v>
      </c>
      <c r="K257" t="s">
        <v>64</v>
      </c>
      <c r="L257" t="s">
        <v>175</v>
      </c>
    </row>
    <row r="258" spans="1:12" x14ac:dyDescent="0.45">
      <c r="A258" t="s">
        <v>162</v>
      </c>
      <c r="B258" t="s">
        <v>163</v>
      </c>
      <c r="C258" t="s">
        <v>164</v>
      </c>
      <c r="D258" t="s">
        <v>428</v>
      </c>
      <c r="E258" t="s">
        <v>428</v>
      </c>
      <c r="F258" t="s">
        <v>428</v>
      </c>
      <c r="G258" t="s">
        <v>61</v>
      </c>
      <c r="H258" s="1">
        <v>44982</v>
      </c>
      <c r="I258" s="2">
        <v>0.22638888888888889</v>
      </c>
      <c r="J258" t="s">
        <v>45</v>
      </c>
      <c r="K258" t="s">
        <v>46</v>
      </c>
      <c r="L258" t="s">
        <v>18</v>
      </c>
    </row>
    <row r="259" spans="1:12" x14ac:dyDescent="0.45">
      <c r="A259" t="s">
        <v>346</v>
      </c>
      <c r="B259" t="s">
        <v>347</v>
      </c>
      <c r="C259" t="s">
        <v>348</v>
      </c>
      <c r="D259" t="s">
        <v>428</v>
      </c>
      <c r="E259" t="s">
        <v>428</v>
      </c>
      <c r="F259" t="s">
        <v>428</v>
      </c>
      <c r="G259" t="s">
        <v>87</v>
      </c>
      <c r="H259" s="1">
        <v>44160</v>
      </c>
      <c r="I259" s="2">
        <v>0.61597222222222225</v>
      </c>
      <c r="J259" t="s">
        <v>45</v>
      </c>
      <c r="K259" t="s">
        <v>64</v>
      </c>
      <c r="L259" t="s">
        <v>44</v>
      </c>
    </row>
    <row r="260" spans="1:12" x14ac:dyDescent="0.45">
      <c r="A260" t="s">
        <v>24</v>
      </c>
      <c r="B260" t="s">
        <v>25</v>
      </c>
      <c r="C260" t="s">
        <v>26</v>
      </c>
      <c r="D260" t="s">
        <v>428</v>
      </c>
      <c r="E260" t="s">
        <v>27</v>
      </c>
      <c r="F260" t="s">
        <v>28</v>
      </c>
      <c r="G260" t="s">
        <v>29</v>
      </c>
      <c r="H260" s="1">
        <v>45325</v>
      </c>
      <c r="I260" s="2">
        <v>0.57638888888888884</v>
      </c>
      <c r="J260" t="s">
        <v>45</v>
      </c>
      <c r="K260" t="s">
        <v>46</v>
      </c>
      <c r="L260" t="s">
        <v>18</v>
      </c>
    </row>
    <row r="261" spans="1:12" hidden="1" x14ac:dyDescent="0.45">
      <c r="A261" t="s">
        <v>231</v>
      </c>
      <c r="B261" t="s">
        <v>127</v>
      </c>
      <c r="C261" t="s">
        <v>128</v>
      </c>
      <c r="D261" t="s">
        <v>428</v>
      </c>
      <c r="E261" t="s">
        <v>428</v>
      </c>
      <c r="F261" t="s">
        <v>428</v>
      </c>
      <c r="G261" t="s">
        <v>182</v>
      </c>
      <c r="H261" s="1">
        <v>44705</v>
      </c>
      <c r="I261" s="2">
        <v>8.3333333333333332E-3</v>
      </c>
      <c r="J261" t="s">
        <v>16</v>
      </c>
      <c r="K261" t="s">
        <v>118</v>
      </c>
      <c r="L261" t="s">
        <v>44</v>
      </c>
    </row>
    <row r="262" spans="1:12" hidden="1" x14ac:dyDescent="0.45">
      <c r="A262" t="s">
        <v>231</v>
      </c>
      <c r="B262" t="s">
        <v>127</v>
      </c>
      <c r="C262" t="s">
        <v>128</v>
      </c>
      <c r="D262" t="s">
        <v>428</v>
      </c>
      <c r="E262" t="s">
        <v>428</v>
      </c>
      <c r="F262" t="s">
        <v>428</v>
      </c>
      <c r="G262" t="s">
        <v>177</v>
      </c>
      <c r="H262" s="1">
        <v>44705</v>
      </c>
      <c r="I262" s="2">
        <v>7.6388888888888886E-3</v>
      </c>
      <c r="J262" t="s">
        <v>16</v>
      </c>
      <c r="K262" t="s">
        <v>52</v>
      </c>
      <c r="L262" t="s">
        <v>18</v>
      </c>
    </row>
    <row r="263" spans="1:12" hidden="1" x14ac:dyDescent="0.45">
      <c r="A263" t="s">
        <v>221</v>
      </c>
      <c r="B263" t="s">
        <v>222</v>
      </c>
      <c r="C263" t="s">
        <v>223</v>
      </c>
      <c r="D263" t="s">
        <v>428</v>
      </c>
      <c r="E263" t="s">
        <v>428</v>
      </c>
      <c r="F263" t="s">
        <v>428</v>
      </c>
      <c r="G263" t="s">
        <v>230</v>
      </c>
      <c r="H263" s="1">
        <v>44709</v>
      </c>
      <c r="I263" s="2">
        <v>0.1763888888888889</v>
      </c>
      <c r="J263" t="s">
        <v>16</v>
      </c>
      <c r="K263" t="s">
        <v>166</v>
      </c>
      <c r="L263" t="s">
        <v>175</v>
      </c>
    </row>
    <row r="264" spans="1:12" hidden="1" x14ac:dyDescent="0.45">
      <c r="A264" t="s">
        <v>226</v>
      </c>
      <c r="B264" t="s">
        <v>192</v>
      </c>
      <c r="C264" t="s">
        <v>193</v>
      </c>
      <c r="D264" t="s">
        <v>428</v>
      </c>
      <c r="E264" t="s">
        <v>428</v>
      </c>
      <c r="F264" t="s">
        <v>428</v>
      </c>
      <c r="G264" t="s">
        <v>194</v>
      </c>
      <c r="H264" s="1">
        <v>44709</v>
      </c>
      <c r="I264" s="2">
        <v>0.1763888888888889</v>
      </c>
      <c r="J264" t="s">
        <v>16</v>
      </c>
      <c r="K264" t="s">
        <v>166</v>
      </c>
      <c r="L264" t="s">
        <v>175</v>
      </c>
    </row>
    <row r="265" spans="1:12" hidden="1" x14ac:dyDescent="0.45">
      <c r="A265" t="s">
        <v>221</v>
      </c>
      <c r="B265" t="s">
        <v>222</v>
      </c>
      <c r="C265" t="s">
        <v>223</v>
      </c>
      <c r="D265" t="s">
        <v>428</v>
      </c>
      <c r="E265" t="s">
        <v>428</v>
      </c>
      <c r="F265" t="s">
        <v>428</v>
      </c>
      <c r="G265" t="s">
        <v>224</v>
      </c>
      <c r="H265" s="1">
        <v>44709</v>
      </c>
      <c r="I265" s="2">
        <v>0.1763888888888889</v>
      </c>
      <c r="J265" t="s">
        <v>23</v>
      </c>
      <c r="K265" t="s">
        <v>428</v>
      </c>
      <c r="L265" t="s">
        <v>18</v>
      </c>
    </row>
    <row r="266" spans="1:12" hidden="1" x14ac:dyDescent="0.45">
      <c r="A266" t="s">
        <v>227</v>
      </c>
      <c r="B266" t="s">
        <v>228</v>
      </c>
      <c r="C266" t="s">
        <v>229</v>
      </c>
      <c r="D266" t="s">
        <v>428</v>
      </c>
      <c r="E266" t="s">
        <v>428</v>
      </c>
      <c r="F266" t="s">
        <v>428</v>
      </c>
      <c r="G266" t="s">
        <v>187</v>
      </c>
      <c r="H266" s="1">
        <v>44709</v>
      </c>
      <c r="I266" s="2">
        <v>0.17569444444444443</v>
      </c>
      <c r="J266" t="s">
        <v>16</v>
      </c>
      <c r="K266" t="s">
        <v>225</v>
      </c>
      <c r="L266" t="s">
        <v>44</v>
      </c>
    </row>
    <row r="267" spans="1:12" hidden="1" x14ac:dyDescent="0.45">
      <c r="A267" t="s">
        <v>227</v>
      </c>
      <c r="B267" t="s">
        <v>228</v>
      </c>
      <c r="C267" t="s">
        <v>229</v>
      </c>
      <c r="D267" t="s">
        <v>428</v>
      </c>
      <c r="E267" t="s">
        <v>428</v>
      </c>
      <c r="F267" t="s">
        <v>428</v>
      </c>
      <c r="G267" t="s">
        <v>177</v>
      </c>
      <c r="H267" s="1">
        <v>44712</v>
      </c>
      <c r="I267" s="2">
        <v>0.16041666666666668</v>
      </c>
      <c r="J267" t="s">
        <v>16</v>
      </c>
      <c r="K267" t="s">
        <v>90</v>
      </c>
      <c r="L267" t="s">
        <v>44</v>
      </c>
    </row>
    <row r="268" spans="1:12" x14ac:dyDescent="0.45">
      <c r="A268" t="s">
        <v>270</v>
      </c>
      <c r="B268" t="s">
        <v>127</v>
      </c>
      <c r="C268" t="s">
        <v>128</v>
      </c>
      <c r="D268" t="s">
        <v>428</v>
      </c>
      <c r="E268" t="s">
        <v>428</v>
      </c>
      <c r="F268" t="s">
        <v>428</v>
      </c>
      <c r="G268" t="s">
        <v>177</v>
      </c>
      <c r="H268" s="1">
        <v>44520</v>
      </c>
      <c r="I268" s="2">
        <v>0.23194444444444445</v>
      </c>
      <c r="J268" t="s">
        <v>45</v>
      </c>
      <c r="K268" t="s">
        <v>64</v>
      </c>
      <c r="L268" t="s">
        <v>44</v>
      </c>
    </row>
    <row r="269" spans="1:12" x14ac:dyDescent="0.45">
      <c r="A269" t="s">
        <v>400</v>
      </c>
      <c r="B269" t="s">
        <v>401</v>
      </c>
      <c r="C269" t="s">
        <v>402</v>
      </c>
      <c r="D269" t="s">
        <v>428</v>
      </c>
      <c r="E269" t="s">
        <v>428</v>
      </c>
      <c r="F269" t="s">
        <v>428</v>
      </c>
      <c r="G269" t="s">
        <v>239</v>
      </c>
      <c r="H269" s="1">
        <v>43888</v>
      </c>
      <c r="I269" s="2">
        <v>8.5416666666666669E-2</v>
      </c>
      <c r="J269" t="s">
        <v>45</v>
      </c>
      <c r="K269" t="s">
        <v>64</v>
      </c>
      <c r="L269" t="s">
        <v>44</v>
      </c>
    </row>
    <row r="270" spans="1:12" hidden="1" x14ac:dyDescent="0.45">
      <c r="A270" t="s">
        <v>221</v>
      </c>
      <c r="B270" t="s">
        <v>222</v>
      </c>
      <c r="C270" t="s">
        <v>223</v>
      </c>
      <c r="D270" t="s">
        <v>428</v>
      </c>
      <c r="E270" t="s">
        <v>428</v>
      </c>
      <c r="F270" t="s">
        <v>428</v>
      </c>
      <c r="G270" t="s">
        <v>224</v>
      </c>
      <c r="H270" s="1">
        <v>44723</v>
      </c>
      <c r="I270" s="2">
        <v>0.1763888888888889</v>
      </c>
      <c r="J270" t="s">
        <v>16</v>
      </c>
      <c r="K270" t="s">
        <v>17</v>
      </c>
      <c r="L270" t="s">
        <v>18</v>
      </c>
    </row>
    <row r="271" spans="1:12" hidden="1" x14ac:dyDescent="0.45">
      <c r="A271" t="s">
        <v>226</v>
      </c>
      <c r="B271" t="s">
        <v>192</v>
      </c>
      <c r="C271" t="s">
        <v>193</v>
      </c>
      <c r="D271" t="s">
        <v>428</v>
      </c>
      <c r="E271" t="s">
        <v>428</v>
      </c>
      <c r="F271" t="s">
        <v>428</v>
      </c>
      <c r="G271" t="s">
        <v>194</v>
      </c>
      <c r="H271" s="1">
        <v>44729</v>
      </c>
      <c r="I271" s="2">
        <v>0.52847222222222223</v>
      </c>
      <c r="J271" t="s">
        <v>23</v>
      </c>
      <c r="K271" t="s">
        <v>428</v>
      </c>
      <c r="L271" t="s">
        <v>44</v>
      </c>
    </row>
    <row r="272" spans="1:12" x14ac:dyDescent="0.45">
      <c r="A272" t="s">
        <v>184</v>
      </c>
      <c r="B272" t="s">
        <v>142</v>
      </c>
      <c r="C272" t="s">
        <v>143</v>
      </c>
      <c r="D272" t="s">
        <v>428</v>
      </c>
      <c r="E272" t="s">
        <v>428</v>
      </c>
      <c r="F272" t="s">
        <v>428</v>
      </c>
      <c r="G272" t="s">
        <v>144</v>
      </c>
      <c r="H272" s="1">
        <v>44923</v>
      </c>
      <c r="I272" s="2">
        <v>0.23749999999999999</v>
      </c>
      <c r="J272" t="s">
        <v>45</v>
      </c>
      <c r="K272" t="s">
        <v>46</v>
      </c>
      <c r="L272" t="s">
        <v>18</v>
      </c>
    </row>
    <row r="273" spans="1:12" hidden="1" x14ac:dyDescent="0.45">
      <c r="A273" t="s">
        <v>207</v>
      </c>
      <c r="B273" t="s">
        <v>208</v>
      </c>
      <c r="C273" t="s">
        <v>209</v>
      </c>
      <c r="D273" t="s">
        <v>428</v>
      </c>
      <c r="E273" t="s">
        <v>428</v>
      </c>
      <c r="F273" t="s">
        <v>428</v>
      </c>
      <c r="G273" t="s">
        <v>210</v>
      </c>
      <c r="H273" s="1">
        <v>44734</v>
      </c>
      <c r="I273" s="2">
        <v>0.66319444444444442</v>
      </c>
      <c r="J273" t="s">
        <v>38</v>
      </c>
      <c r="K273" t="s">
        <v>428</v>
      </c>
      <c r="L273" t="s">
        <v>44</v>
      </c>
    </row>
    <row r="274" spans="1:12" hidden="1" x14ac:dyDescent="0.45">
      <c r="A274" t="s">
        <v>226</v>
      </c>
      <c r="B274" t="s">
        <v>192</v>
      </c>
      <c r="C274" t="s">
        <v>193</v>
      </c>
      <c r="D274" t="s">
        <v>428</v>
      </c>
      <c r="E274" t="s">
        <v>428</v>
      </c>
      <c r="F274" t="s">
        <v>428</v>
      </c>
      <c r="G274" t="s">
        <v>194</v>
      </c>
      <c r="H274" s="1">
        <v>44737</v>
      </c>
      <c r="I274" s="2">
        <v>0.19097222222222221</v>
      </c>
      <c r="J274" t="s">
        <v>16</v>
      </c>
      <c r="K274" t="s">
        <v>90</v>
      </c>
      <c r="L274" t="s">
        <v>44</v>
      </c>
    </row>
    <row r="275" spans="1:12" hidden="1" x14ac:dyDescent="0.45">
      <c r="A275" t="s">
        <v>221</v>
      </c>
      <c r="B275" t="s">
        <v>222</v>
      </c>
      <c r="C275" t="s">
        <v>223</v>
      </c>
      <c r="D275" t="s">
        <v>428</v>
      </c>
      <c r="E275" t="s">
        <v>428</v>
      </c>
      <c r="F275" t="s">
        <v>428</v>
      </c>
      <c r="G275" t="s">
        <v>224</v>
      </c>
      <c r="H275" s="1">
        <v>44737</v>
      </c>
      <c r="I275" s="2">
        <v>0.19097222222222221</v>
      </c>
      <c r="J275" t="s">
        <v>23</v>
      </c>
      <c r="K275" t="s">
        <v>428</v>
      </c>
      <c r="L275" t="s">
        <v>44</v>
      </c>
    </row>
    <row r="276" spans="1:12" x14ac:dyDescent="0.45">
      <c r="A276" t="s">
        <v>184</v>
      </c>
      <c r="B276" t="s">
        <v>142</v>
      </c>
      <c r="C276" t="s">
        <v>143</v>
      </c>
      <c r="D276" t="s">
        <v>428</v>
      </c>
      <c r="E276" t="s">
        <v>428</v>
      </c>
      <c r="F276" t="s">
        <v>428</v>
      </c>
      <c r="G276" t="s">
        <v>182</v>
      </c>
      <c r="H276" s="1">
        <v>44937</v>
      </c>
      <c r="I276" s="2">
        <v>0.25277777777777777</v>
      </c>
      <c r="J276" t="s">
        <v>45</v>
      </c>
      <c r="K276" t="s">
        <v>64</v>
      </c>
      <c r="L276" t="s">
        <v>18</v>
      </c>
    </row>
    <row r="277" spans="1:12" hidden="1" x14ac:dyDescent="0.45">
      <c r="A277" t="s">
        <v>221</v>
      </c>
      <c r="B277" t="s">
        <v>222</v>
      </c>
      <c r="C277" t="s">
        <v>223</v>
      </c>
      <c r="D277" t="s">
        <v>428</v>
      </c>
      <c r="E277" t="s">
        <v>428</v>
      </c>
      <c r="F277" t="s">
        <v>428</v>
      </c>
      <c r="G277" t="s">
        <v>224</v>
      </c>
      <c r="H277" s="1">
        <v>44741</v>
      </c>
      <c r="I277" s="2">
        <v>0.21180555555555555</v>
      </c>
      <c r="J277" t="s">
        <v>16</v>
      </c>
      <c r="K277" t="s">
        <v>225</v>
      </c>
      <c r="L277" t="s">
        <v>44</v>
      </c>
    </row>
    <row r="278" spans="1:12" x14ac:dyDescent="0.45">
      <c r="A278" t="s">
        <v>89</v>
      </c>
      <c r="B278" t="s">
        <v>20</v>
      </c>
      <c r="C278" t="s">
        <v>21</v>
      </c>
      <c r="D278" t="s">
        <v>428</v>
      </c>
      <c r="E278" t="s">
        <v>428</v>
      </c>
      <c r="F278" t="s">
        <v>428</v>
      </c>
      <c r="G278" t="s">
        <v>22</v>
      </c>
      <c r="H278" s="1">
        <v>45212</v>
      </c>
      <c r="I278" s="2">
        <v>0.15069444444444444</v>
      </c>
      <c r="J278" t="s">
        <v>45</v>
      </c>
      <c r="K278" t="s">
        <v>46</v>
      </c>
      <c r="L278" t="s">
        <v>18</v>
      </c>
    </row>
    <row r="279" spans="1:12" x14ac:dyDescent="0.45">
      <c r="A279" t="s">
        <v>89</v>
      </c>
      <c r="B279" t="s">
        <v>20</v>
      </c>
      <c r="C279" t="s">
        <v>21</v>
      </c>
      <c r="D279" t="s">
        <v>428</v>
      </c>
      <c r="E279" t="s">
        <v>428</v>
      </c>
      <c r="F279" t="s">
        <v>428</v>
      </c>
      <c r="G279" t="s">
        <v>22</v>
      </c>
      <c r="H279" s="1">
        <v>45228</v>
      </c>
      <c r="I279" s="2">
        <v>0.13333333333333333</v>
      </c>
      <c r="J279" t="s">
        <v>45</v>
      </c>
      <c r="K279" t="s">
        <v>46</v>
      </c>
      <c r="L279" t="s">
        <v>44</v>
      </c>
    </row>
    <row r="280" spans="1:12" hidden="1" x14ac:dyDescent="0.45">
      <c r="A280" t="s">
        <v>215</v>
      </c>
      <c r="B280" t="s">
        <v>179</v>
      </c>
      <c r="C280" t="s">
        <v>180</v>
      </c>
      <c r="D280" t="s">
        <v>428</v>
      </c>
      <c r="E280" t="s">
        <v>428</v>
      </c>
      <c r="F280" t="s">
        <v>428</v>
      </c>
      <c r="G280" t="s">
        <v>29</v>
      </c>
      <c r="H280" s="1">
        <v>44749</v>
      </c>
      <c r="I280" s="2">
        <v>0.875</v>
      </c>
      <c r="J280" t="s">
        <v>16</v>
      </c>
      <c r="K280" t="s">
        <v>88</v>
      </c>
      <c r="L280" t="s">
        <v>175</v>
      </c>
    </row>
    <row r="281" spans="1:12" hidden="1" x14ac:dyDescent="0.45">
      <c r="A281" t="s">
        <v>216</v>
      </c>
      <c r="B281" t="s">
        <v>217</v>
      </c>
      <c r="C281" t="s">
        <v>218</v>
      </c>
      <c r="D281" t="s">
        <v>428</v>
      </c>
      <c r="E281" t="s">
        <v>219</v>
      </c>
      <c r="F281" t="s">
        <v>220</v>
      </c>
      <c r="G281" t="s">
        <v>82</v>
      </c>
      <c r="H281" s="1">
        <v>44753</v>
      </c>
      <c r="I281" s="2">
        <v>0.17986111111111111</v>
      </c>
      <c r="J281" t="s">
        <v>16</v>
      </c>
      <c r="K281" t="s">
        <v>52</v>
      </c>
      <c r="L281" t="s">
        <v>18</v>
      </c>
    </row>
    <row r="282" spans="1:12" x14ac:dyDescent="0.45">
      <c r="A282" t="s">
        <v>241</v>
      </c>
      <c r="B282" t="s">
        <v>192</v>
      </c>
      <c r="C282" t="s">
        <v>193</v>
      </c>
      <c r="D282" t="s">
        <v>428</v>
      </c>
      <c r="E282" t="s">
        <v>428</v>
      </c>
      <c r="F282" t="s">
        <v>428</v>
      </c>
      <c r="G282" t="s">
        <v>194</v>
      </c>
      <c r="H282" s="1">
        <v>44675</v>
      </c>
      <c r="I282" s="2">
        <v>9.3055555555555558E-2</v>
      </c>
      <c r="J282" t="s">
        <v>45</v>
      </c>
      <c r="K282" t="s">
        <v>64</v>
      </c>
      <c r="L282" t="s">
        <v>175</v>
      </c>
    </row>
    <row r="283" spans="1:12" x14ac:dyDescent="0.45">
      <c r="A283" t="s">
        <v>306</v>
      </c>
      <c r="B283" t="s">
        <v>303</v>
      </c>
      <c r="C283" t="s">
        <v>304</v>
      </c>
      <c r="D283" t="s">
        <v>428</v>
      </c>
      <c r="E283" t="s">
        <v>428</v>
      </c>
      <c r="F283" t="s">
        <v>428</v>
      </c>
      <c r="G283" t="s">
        <v>305</v>
      </c>
      <c r="H283" s="1">
        <v>44233</v>
      </c>
      <c r="I283" s="2">
        <v>5.9027777777777776E-2</v>
      </c>
      <c r="J283" t="s">
        <v>45</v>
      </c>
      <c r="K283" t="s">
        <v>64</v>
      </c>
      <c r="L283" t="s">
        <v>18</v>
      </c>
    </row>
    <row r="284" spans="1:12" hidden="1" x14ac:dyDescent="0.45">
      <c r="A284" t="s">
        <v>211</v>
      </c>
      <c r="B284" t="s">
        <v>212</v>
      </c>
      <c r="C284" t="s">
        <v>213</v>
      </c>
      <c r="D284" t="s">
        <v>428</v>
      </c>
      <c r="E284" t="s">
        <v>428</v>
      </c>
      <c r="F284" t="s">
        <v>428</v>
      </c>
      <c r="G284" t="s">
        <v>214</v>
      </c>
      <c r="H284" s="1">
        <v>44760</v>
      </c>
      <c r="I284" s="2">
        <v>0.18611111111111112</v>
      </c>
      <c r="J284" t="s">
        <v>16</v>
      </c>
      <c r="K284" t="s">
        <v>95</v>
      </c>
      <c r="L284" t="s">
        <v>175</v>
      </c>
    </row>
    <row r="285" spans="1:12" hidden="1" x14ac:dyDescent="0.45">
      <c r="A285" t="s">
        <v>215</v>
      </c>
      <c r="B285" t="s">
        <v>179</v>
      </c>
      <c r="C285" t="s">
        <v>180</v>
      </c>
      <c r="D285" t="s">
        <v>428</v>
      </c>
      <c r="E285" t="s">
        <v>428</v>
      </c>
      <c r="F285" t="s">
        <v>428</v>
      </c>
      <c r="G285" t="s">
        <v>29</v>
      </c>
      <c r="H285" s="1">
        <v>44760</v>
      </c>
      <c r="I285" s="2">
        <v>0.18611111111111112</v>
      </c>
      <c r="J285" t="s">
        <v>16</v>
      </c>
      <c r="K285" t="s">
        <v>88</v>
      </c>
      <c r="L285" t="s">
        <v>44</v>
      </c>
    </row>
    <row r="286" spans="1:12" hidden="1" x14ac:dyDescent="0.45">
      <c r="A286" t="s">
        <v>205</v>
      </c>
      <c r="B286" t="s">
        <v>179</v>
      </c>
      <c r="C286" t="s">
        <v>180</v>
      </c>
      <c r="D286" t="s">
        <v>428</v>
      </c>
      <c r="E286" t="s">
        <v>428</v>
      </c>
      <c r="F286" t="s">
        <v>428</v>
      </c>
      <c r="G286" t="s">
        <v>29</v>
      </c>
      <c r="H286" s="1">
        <v>44761</v>
      </c>
      <c r="I286" s="2">
        <v>0.17569444444444443</v>
      </c>
      <c r="J286" t="s">
        <v>38</v>
      </c>
      <c r="K286" t="s">
        <v>428</v>
      </c>
      <c r="L286" t="s">
        <v>175</v>
      </c>
    </row>
    <row r="287" spans="1:12" x14ac:dyDescent="0.45">
      <c r="A287" t="s">
        <v>306</v>
      </c>
      <c r="B287" t="s">
        <v>303</v>
      </c>
      <c r="C287" t="s">
        <v>304</v>
      </c>
      <c r="D287" t="s">
        <v>428</v>
      </c>
      <c r="E287" t="s">
        <v>428</v>
      </c>
      <c r="F287" t="s">
        <v>428</v>
      </c>
      <c r="G287" t="s">
        <v>305</v>
      </c>
      <c r="H287" s="1">
        <v>44334</v>
      </c>
      <c r="I287" s="2">
        <v>0.95416666666666672</v>
      </c>
      <c r="J287" t="s">
        <v>45</v>
      </c>
      <c r="K287" t="s">
        <v>64</v>
      </c>
      <c r="L287" t="s">
        <v>18</v>
      </c>
    </row>
    <row r="288" spans="1:12" hidden="1" x14ac:dyDescent="0.45">
      <c r="A288" t="s">
        <v>207</v>
      </c>
      <c r="B288" t="s">
        <v>208</v>
      </c>
      <c r="C288" t="s">
        <v>209</v>
      </c>
      <c r="D288" t="s">
        <v>428</v>
      </c>
      <c r="E288" t="s">
        <v>428</v>
      </c>
      <c r="F288" t="s">
        <v>428</v>
      </c>
      <c r="G288" t="s">
        <v>210</v>
      </c>
      <c r="H288" s="1">
        <v>44770</v>
      </c>
      <c r="I288" s="2">
        <v>0.81874999999999998</v>
      </c>
      <c r="J288" t="s">
        <v>16</v>
      </c>
      <c r="K288" t="s">
        <v>17</v>
      </c>
      <c r="L288" t="s">
        <v>44</v>
      </c>
    </row>
    <row r="289" spans="1:12" x14ac:dyDescent="0.45">
      <c r="A289" t="s">
        <v>120</v>
      </c>
      <c r="B289" t="s">
        <v>121</v>
      </c>
      <c r="C289" t="s">
        <v>122</v>
      </c>
      <c r="D289" t="s">
        <v>428</v>
      </c>
      <c r="E289" t="s">
        <v>428</v>
      </c>
      <c r="F289" t="s">
        <v>428</v>
      </c>
      <c r="G289" t="s">
        <v>123</v>
      </c>
      <c r="H289" s="1">
        <v>44479</v>
      </c>
      <c r="I289" s="2">
        <v>1.7361111111111112E-2</v>
      </c>
      <c r="J289" t="s">
        <v>45</v>
      </c>
      <c r="K289" t="s">
        <v>64</v>
      </c>
      <c r="L289" t="s">
        <v>18</v>
      </c>
    </row>
    <row r="290" spans="1:12" hidden="1" x14ac:dyDescent="0.45">
      <c r="A290" t="s">
        <v>206</v>
      </c>
      <c r="B290" t="s">
        <v>13</v>
      </c>
      <c r="C290" t="s">
        <v>14</v>
      </c>
      <c r="D290" t="s">
        <v>428</v>
      </c>
      <c r="E290" t="s">
        <v>428</v>
      </c>
      <c r="F290" t="s">
        <v>428</v>
      </c>
      <c r="G290" t="s">
        <v>15</v>
      </c>
      <c r="H290" s="1">
        <v>44774</v>
      </c>
      <c r="I290" s="2">
        <v>0.17916666666666667</v>
      </c>
      <c r="J290" t="s">
        <v>16</v>
      </c>
      <c r="K290" t="s">
        <v>159</v>
      </c>
      <c r="L290" t="s">
        <v>175</v>
      </c>
    </row>
    <row r="291" spans="1:12" x14ac:dyDescent="0.45">
      <c r="A291" t="s">
        <v>120</v>
      </c>
      <c r="B291" t="s">
        <v>121</v>
      </c>
      <c r="C291" t="s">
        <v>122</v>
      </c>
      <c r="D291" t="s">
        <v>428</v>
      </c>
      <c r="E291" t="s">
        <v>428</v>
      </c>
      <c r="F291" t="s">
        <v>428</v>
      </c>
      <c r="G291" t="s">
        <v>123</v>
      </c>
      <c r="H291" s="1">
        <v>45071</v>
      </c>
      <c r="I291" s="2">
        <v>0.59444444444444444</v>
      </c>
      <c r="J291" t="s">
        <v>45</v>
      </c>
      <c r="K291" t="s">
        <v>46</v>
      </c>
      <c r="L291" t="s">
        <v>18</v>
      </c>
    </row>
    <row r="292" spans="1:12" hidden="1" x14ac:dyDescent="0.45">
      <c r="A292" t="s">
        <v>205</v>
      </c>
      <c r="B292" t="s">
        <v>179</v>
      </c>
      <c r="C292" t="s">
        <v>180</v>
      </c>
      <c r="D292" t="s">
        <v>428</v>
      </c>
      <c r="E292" t="s">
        <v>428</v>
      </c>
      <c r="F292" t="s">
        <v>428</v>
      </c>
      <c r="G292" t="s">
        <v>29</v>
      </c>
      <c r="H292" s="1">
        <v>44781</v>
      </c>
      <c r="I292" s="2">
        <v>0.20624999999999999</v>
      </c>
      <c r="J292" t="s">
        <v>16</v>
      </c>
      <c r="K292" t="s">
        <v>95</v>
      </c>
      <c r="L292" t="s">
        <v>175</v>
      </c>
    </row>
    <row r="293" spans="1:12" x14ac:dyDescent="0.45">
      <c r="A293" t="s">
        <v>151</v>
      </c>
      <c r="B293" t="s">
        <v>142</v>
      </c>
      <c r="C293" t="s">
        <v>143</v>
      </c>
      <c r="D293" t="s">
        <v>428</v>
      </c>
      <c r="E293" t="s">
        <v>428</v>
      </c>
      <c r="F293" t="s">
        <v>428</v>
      </c>
      <c r="G293" t="s">
        <v>144</v>
      </c>
      <c r="H293" s="1">
        <v>45003</v>
      </c>
      <c r="I293" s="2">
        <v>4.8611111111111112E-2</v>
      </c>
      <c r="J293" t="s">
        <v>45</v>
      </c>
      <c r="K293" t="s">
        <v>46</v>
      </c>
      <c r="L293" t="s">
        <v>18</v>
      </c>
    </row>
    <row r="294" spans="1:12" x14ac:dyDescent="0.45">
      <c r="A294" t="s">
        <v>302</v>
      </c>
      <c r="B294" t="s">
        <v>303</v>
      </c>
      <c r="C294" t="s">
        <v>304</v>
      </c>
      <c r="D294" t="s">
        <v>428</v>
      </c>
      <c r="E294" t="s">
        <v>428</v>
      </c>
      <c r="F294" t="s">
        <v>428</v>
      </c>
      <c r="G294" t="s">
        <v>305</v>
      </c>
      <c r="H294" s="1">
        <v>44315</v>
      </c>
      <c r="I294" s="2">
        <v>0.53680555555555554</v>
      </c>
      <c r="J294" t="s">
        <v>45</v>
      </c>
      <c r="K294" t="s">
        <v>64</v>
      </c>
      <c r="L294" t="s">
        <v>44</v>
      </c>
    </row>
    <row r="295" spans="1:12" x14ac:dyDescent="0.45">
      <c r="A295" t="s">
        <v>206</v>
      </c>
      <c r="B295" t="s">
        <v>13</v>
      </c>
      <c r="C295" t="s">
        <v>14</v>
      </c>
      <c r="D295" t="s">
        <v>428</v>
      </c>
      <c r="E295" t="s">
        <v>428</v>
      </c>
      <c r="F295" t="s">
        <v>428</v>
      </c>
      <c r="G295" t="s">
        <v>15</v>
      </c>
      <c r="H295" s="1">
        <v>44758</v>
      </c>
      <c r="I295" s="2">
        <v>0.18611111111111112</v>
      </c>
      <c r="J295" t="s">
        <v>45</v>
      </c>
      <c r="K295" t="s">
        <v>64</v>
      </c>
      <c r="L295" t="s">
        <v>175</v>
      </c>
    </row>
    <row r="296" spans="1:12" hidden="1" x14ac:dyDescent="0.45">
      <c r="A296" t="s">
        <v>205</v>
      </c>
      <c r="B296" t="s">
        <v>179</v>
      </c>
      <c r="C296" t="s">
        <v>180</v>
      </c>
      <c r="D296" t="s">
        <v>428</v>
      </c>
      <c r="E296" t="s">
        <v>428</v>
      </c>
      <c r="F296" t="s">
        <v>428</v>
      </c>
      <c r="G296" t="s">
        <v>29</v>
      </c>
      <c r="H296" s="1">
        <v>44789</v>
      </c>
      <c r="I296" s="2">
        <v>6.9444444444444448E-2</v>
      </c>
      <c r="J296" t="s">
        <v>16</v>
      </c>
      <c r="K296" t="s">
        <v>90</v>
      </c>
      <c r="L296" t="s">
        <v>44</v>
      </c>
    </row>
    <row r="297" spans="1:12" hidden="1" x14ac:dyDescent="0.45">
      <c r="A297" t="s">
        <v>205</v>
      </c>
      <c r="B297" t="s">
        <v>179</v>
      </c>
      <c r="C297" t="s">
        <v>180</v>
      </c>
      <c r="D297" t="s">
        <v>428</v>
      </c>
      <c r="E297" t="s">
        <v>428</v>
      </c>
      <c r="F297" t="s">
        <v>428</v>
      </c>
      <c r="G297" t="s">
        <v>187</v>
      </c>
      <c r="H297" s="1">
        <v>44789</v>
      </c>
      <c r="I297" s="2">
        <v>6.9444444444444448E-2</v>
      </c>
      <c r="J297" t="s">
        <v>16</v>
      </c>
      <c r="K297" t="s">
        <v>166</v>
      </c>
      <c r="L297" t="s">
        <v>18</v>
      </c>
    </row>
    <row r="298" spans="1:12" hidden="1" x14ac:dyDescent="0.45">
      <c r="A298" t="s">
        <v>203</v>
      </c>
      <c r="B298" t="s">
        <v>13</v>
      </c>
      <c r="C298" t="s">
        <v>14</v>
      </c>
      <c r="D298" t="s">
        <v>428</v>
      </c>
      <c r="E298" t="s">
        <v>428</v>
      </c>
      <c r="F298" t="s">
        <v>428</v>
      </c>
      <c r="G298" t="s">
        <v>15</v>
      </c>
      <c r="H298" s="1">
        <v>44794</v>
      </c>
      <c r="I298" s="2">
        <v>6.9444444444444447E-4</v>
      </c>
      <c r="J298" t="s">
        <v>23</v>
      </c>
      <c r="K298" t="s">
        <v>428</v>
      </c>
      <c r="L298" t="s">
        <v>175</v>
      </c>
    </row>
    <row r="299" spans="1:12" hidden="1" x14ac:dyDescent="0.45">
      <c r="A299" t="s">
        <v>202</v>
      </c>
      <c r="B299" t="s">
        <v>179</v>
      </c>
      <c r="C299" t="s">
        <v>180</v>
      </c>
      <c r="D299" t="s">
        <v>428</v>
      </c>
      <c r="E299" t="s">
        <v>428</v>
      </c>
      <c r="F299" t="s">
        <v>428</v>
      </c>
      <c r="G299" t="s">
        <v>187</v>
      </c>
      <c r="H299" s="1">
        <v>44794</v>
      </c>
      <c r="I299" s="2">
        <v>6.9444444444444447E-4</v>
      </c>
      <c r="J299" t="s">
        <v>16</v>
      </c>
      <c r="K299" t="s">
        <v>166</v>
      </c>
      <c r="L299" t="s">
        <v>18</v>
      </c>
    </row>
    <row r="300" spans="1:12" hidden="1" x14ac:dyDescent="0.45">
      <c r="A300" t="s">
        <v>202</v>
      </c>
      <c r="B300" t="s">
        <v>179</v>
      </c>
      <c r="C300" t="s">
        <v>180</v>
      </c>
      <c r="D300" t="s">
        <v>428</v>
      </c>
      <c r="E300" t="s">
        <v>428</v>
      </c>
      <c r="F300" t="s">
        <v>428</v>
      </c>
      <c r="G300" t="s">
        <v>29</v>
      </c>
      <c r="H300" s="1">
        <v>44800</v>
      </c>
      <c r="I300" s="2">
        <v>8.5416666666666669E-2</v>
      </c>
      <c r="J300" t="s">
        <v>23</v>
      </c>
      <c r="K300" t="s">
        <v>428</v>
      </c>
      <c r="L300" t="s">
        <v>18</v>
      </c>
    </row>
    <row r="301" spans="1:12" hidden="1" x14ac:dyDescent="0.45">
      <c r="A301" t="s">
        <v>203</v>
      </c>
      <c r="B301" t="s">
        <v>13</v>
      </c>
      <c r="C301" t="s">
        <v>14</v>
      </c>
      <c r="D301" t="s">
        <v>428</v>
      </c>
      <c r="E301" t="s">
        <v>428</v>
      </c>
      <c r="F301" t="s">
        <v>428</v>
      </c>
      <c r="G301" t="s">
        <v>15</v>
      </c>
      <c r="H301" s="1">
        <v>44800</v>
      </c>
      <c r="I301" s="2">
        <v>8.4722222222222227E-2</v>
      </c>
      <c r="J301" t="s">
        <v>16</v>
      </c>
      <c r="K301" t="s">
        <v>204</v>
      </c>
      <c r="L301" t="s">
        <v>175</v>
      </c>
    </row>
    <row r="302" spans="1:12" hidden="1" x14ac:dyDescent="0.45">
      <c r="A302" t="s">
        <v>202</v>
      </c>
      <c r="B302" t="s">
        <v>179</v>
      </c>
      <c r="C302" t="s">
        <v>180</v>
      </c>
      <c r="D302" t="s">
        <v>428</v>
      </c>
      <c r="E302" t="s">
        <v>428</v>
      </c>
      <c r="F302" t="s">
        <v>428</v>
      </c>
      <c r="G302" t="s">
        <v>29</v>
      </c>
      <c r="H302" s="1">
        <v>44811</v>
      </c>
      <c r="I302" s="2">
        <v>0.51249999999999996</v>
      </c>
      <c r="J302" t="s">
        <v>23</v>
      </c>
      <c r="K302" t="s">
        <v>428</v>
      </c>
      <c r="L302" t="s">
        <v>18</v>
      </c>
    </row>
    <row r="303" spans="1:12" hidden="1" x14ac:dyDescent="0.45">
      <c r="A303" t="s">
        <v>202</v>
      </c>
      <c r="B303" t="s">
        <v>179</v>
      </c>
      <c r="C303" t="s">
        <v>180</v>
      </c>
      <c r="D303" t="s">
        <v>428</v>
      </c>
      <c r="E303" t="s">
        <v>428</v>
      </c>
      <c r="F303" t="s">
        <v>428</v>
      </c>
      <c r="G303" t="s">
        <v>29</v>
      </c>
      <c r="H303" s="1">
        <v>44835</v>
      </c>
      <c r="I303" s="2">
        <v>6.9444444444444447E-4</v>
      </c>
      <c r="J303" t="s">
        <v>23</v>
      </c>
      <c r="K303" t="s">
        <v>428</v>
      </c>
      <c r="L303" t="s">
        <v>18</v>
      </c>
    </row>
    <row r="304" spans="1:12" x14ac:dyDescent="0.45">
      <c r="A304" t="s">
        <v>183</v>
      </c>
      <c r="B304" t="s">
        <v>142</v>
      </c>
      <c r="C304" t="s">
        <v>143</v>
      </c>
      <c r="D304" t="s">
        <v>428</v>
      </c>
      <c r="E304" t="s">
        <v>428</v>
      </c>
      <c r="F304" t="s">
        <v>428</v>
      </c>
      <c r="G304" t="s">
        <v>144</v>
      </c>
      <c r="H304" s="1">
        <v>44929</v>
      </c>
      <c r="I304" s="2">
        <v>0.61041666666666672</v>
      </c>
      <c r="J304" t="s">
        <v>45</v>
      </c>
      <c r="K304" t="s">
        <v>46</v>
      </c>
      <c r="L304" t="s">
        <v>44</v>
      </c>
    </row>
    <row r="305" spans="1:12" hidden="1" x14ac:dyDescent="0.45">
      <c r="A305" t="s">
        <v>202</v>
      </c>
      <c r="B305" t="s">
        <v>179</v>
      </c>
      <c r="C305" t="s">
        <v>180</v>
      </c>
      <c r="D305" t="s">
        <v>428</v>
      </c>
      <c r="E305" t="s">
        <v>428</v>
      </c>
      <c r="F305" t="s">
        <v>428</v>
      </c>
      <c r="G305" t="s">
        <v>29</v>
      </c>
      <c r="H305" s="1">
        <v>44838</v>
      </c>
      <c r="I305" s="2">
        <v>0.1</v>
      </c>
      <c r="J305" t="s">
        <v>16</v>
      </c>
      <c r="K305" t="s">
        <v>77</v>
      </c>
      <c r="L305" t="s">
        <v>18</v>
      </c>
    </row>
    <row r="306" spans="1:12" x14ac:dyDescent="0.45">
      <c r="A306" t="s">
        <v>199</v>
      </c>
      <c r="B306" t="s">
        <v>13</v>
      </c>
      <c r="C306" t="s">
        <v>14</v>
      </c>
      <c r="D306" t="s">
        <v>67</v>
      </c>
      <c r="E306" t="s">
        <v>428</v>
      </c>
      <c r="F306" t="s">
        <v>428</v>
      </c>
      <c r="G306" t="s">
        <v>15</v>
      </c>
      <c r="H306" s="1">
        <v>44863</v>
      </c>
      <c r="I306" s="2">
        <v>0.13958333333333334</v>
      </c>
      <c r="J306" t="s">
        <v>45</v>
      </c>
      <c r="K306" t="s">
        <v>64</v>
      </c>
      <c r="L306" t="s">
        <v>39</v>
      </c>
    </row>
    <row r="307" spans="1:12" hidden="1" x14ac:dyDescent="0.45">
      <c r="A307" t="s">
        <v>199</v>
      </c>
      <c r="B307" t="s">
        <v>13</v>
      </c>
      <c r="C307" t="s">
        <v>14</v>
      </c>
      <c r="D307" t="s">
        <v>67</v>
      </c>
      <c r="E307" t="s">
        <v>428</v>
      </c>
      <c r="F307" t="s">
        <v>428</v>
      </c>
      <c r="G307" t="s">
        <v>15</v>
      </c>
      <c r="H307" s="1">
        <v>44846</v>
      </c>
      <c r="I307" s="2">
        <v>7.3611111111111113E-2</v>
      </c>
      <c r="J307" t="s">
        <v>38</v>
      </c>
      <c r="K307" t="s">
        <v>428</v>
      </c>
      <c r="L307" t="s">
        <v>39</v>
      </c>
    </row>
    <row r="308" spans="1:12" x14ac:dyDescent="0.45">
      <c r="A308" t="s">
        <v>373</v>
      </c>
      <c r="B308" t="s">
        <v>332</v>
      </c>
      <c r="C308" t="s">
        <v>333</v>
      </c>
      <c r="D308" t="s">
        <v>428</v>
      </c>
      <c r="E308" t="s">
        <v>428</v>
      </c>
      <c r="F308" t="s">
        <v>428</v>
      </c>
      <c r="G308" t="s">
        <v>61</v>
      </c>
      <c r="H308" s="1">
        <v>43871</v>
      </c>
      <c r="I308" s="2">
        <v>0.53263888888888888</v>
      </c>
      <c r="J308" t="s">
        <v>45</v>
      </c>
      <c r="K308" t="s">
        <v>64</v>
      </c>
      <c r="L308" t="s">
        <v>44</v>
      </c>
    </row>
    <row r="309" spans="1:12" hidden="1" x14ac:dyDescent="0.45">
      <c r="A309" t="s">
        <v>201</v>
      </c>
      <c r="B309" t="s">
        <v>13</v>
      </c>
      <c r="C309" t="s">
        <v>14</v>
      </c>
      <c r="D309" t="s">
        <v>428</v>
      </c>
      <c r="E309" t="s">
        <v>428</v>
      </c>
      <c r="F309" t="s">
        <v>428</v>
      </c>
      <c r="G309" t="s">
        <v>15</v>
      </c>
      <c r="H309" s="1">
        <v>44847</v>
      </c>
      <c r="I309" s="2">
        <v>6.3194444444444442E-2</v>
      </c>
      <c r="J309" t="s">
        <v>16</v>
      </c>
      <c r="K309" t="s">
        <v>63</v>
      </c>
      <c r="L309" t="s">
        <v>175</v>
      </c>
    </row>
    <row r="310" spans="1:12" hidden="1" x14ac:dyDescent="0.45">
      <c r="A310" t="s">
        <v>196</v>
      </c>
      <c r="B310" t="s">
        <v>197</v>
      </c>
      <c r="C310" t="s">
        <v>198</v>
      </c>
      <c r="D310" t="s">
        <v>428</v>
      </c>
      <c r="E310" t="s">
        <v>428</v>
      </c>
      <c r="F310" t="s">
        <v>428</v>
      </c>
      <c r="G310" t="s">
        <v>29</v>
      </c>
      <c r="H310" s="1">
        <v>44850</v>
      </c>
      <c r="I310" s="2">
        <v>0.78402777777777777</v>
      </c>
      <c r="J310" t="s">
        <v>23</v>
      </c>
      <c r="K310" t="s">
        <v>428</v>
      </c>
      <c r="L310" t="s">
        <v>44</v>
      </c>
    </row>
    <row r="311" spans="1:12" hidden="1" x14ac:dyDescent="0.45">
      <c r="A311" t="s">
        <v>200</v>
      </c>
      <c r="B311" t="s">
        <v>112</v>
      </c>
      <c r="C311" t="s">
        <v>113</v>
      </c>
      <c r="D311" t="s">
        <v>428</v>
      </c>
      <c r="E311" t="s">
        <v>428</v>
      </c>
      <c r="F311" t="s">
        <v>428</v>
      </c>
      <c r="G311" t="s">
        <v>114</v>
      </c>
      <c r="H311" s="1">
        <v>44857</v>
      </c>
      <c r="I311" s="2">
        <v>0.1673611111111111</v>
      </c>
      <c r="J311" t="s">
        <v>23</v>
      </c>
      <c r="K311" t="s">
        <v>428</v>
      </c>
      <c r="L311" t="s">
        <v>44</v>
      </c>
    </row>
    <row r="312" spans="1:12" hidden="1" x14ac:dyDescent="0.45">
      <c r="A312" t="s">
        <v>162</v>
      </c>
      <c r="B312" t="s">
        <v>163</v>
      </c>
      <c r="C312" t="s">
        <v>164</v>
      </c>
      <c r="D312" t="s">
        <v>428</v>
      </c>
      <c r="E312" t="s">
        <v>428</v>
      </c>
      <c r="F312" t="s">
        <v>428</v>
      </c>
      <c r="G312" t="s">
        <v>61</v>
      </c>
      <c r="H312" s="1">
        <v>44862</v>
      </c>
      <c r="I312" s="2">
        <v>0.49583333333333335</v>
      </c>
      <c r="J312" t="s">
        <v>38</v>
      </c>
      <c r="K312" t="s">
        <v>428</v>
      </c>
      <c r="L312" t="s">
        <v>175</v>
      </c>
    </row>
    <row r="313" spans="1:12" hidden="1" x14ac:dyDescent="0.45">
      <c r="A313" t="s">
        <v>200</v>
      </c>
      <c r="B313" t="s">
        <v>112</v>
      </c>
      <c r="C313" t="s">
        <v>113</v>
      </c>
      <c r="D313" t="s">
        <v>428</v>
      </c>
      <c r="E313" t="s">
        <v>428</v>
      </c>
      <c r="F313" t="s">
        <v>428</v>
      </c>
      <c r="G313" t="s">
        <v>114</v>
      </c>
      <c r="H313" s="1">
        <v>44862</v>
      </c>
      <c r="I313" s="2">
        <v>0.49583333333333335</v>
      </c>
      <c r="J313" t="s">
        <v>16</v>
      </c>
      <c r="K313" t="s">
        <v>52</v>
      </c>
      <c r="L313" t="s">
        <v>44</v>
      </c>
    </row>
    <row r="314" spans="1:12" x14ac:dyDescent="0.45">
      <c r="A314" t="s">
        <v>373</v>
      </c>
      <c r="B314" t="s">
        <v>332</v>
      </c>
      <c r="C314" t="s">
        <v>333</v>
      </c>
      <c r="D314" t="s">
        <v>428</v>
      </c>
      <c r="E314" t="s">
        <v>428</v>
      </c>
      <c r="F314" t="s">
        <v>428</v>
      </c>
      <c r="G314" t="s">
        <v>61</v>
      </c>
      <c r="H314" s="1">
        <v>44049</v>
      </c>
      <c r="I314" s="2">
        <v>0.23194444444444445</v>
      </c>
      <c r="J314" t="s">
        <v>45</v>
      </c>
      <c r="K314" t="s">
        <v>64</v>
      </c>
      <c r="L314" t="s">
        <v>44</v>
      </c>
    </row>
    <row r="315" spans="1:12" hidden="1" x14ac:dyDescent="0.45">
      <c r="A315" t="s">
        <v>196</v>
      </c>
      <c r="B315" t="s">
        <v>197</v>
      </c>
      <c r="C315" t="s">
        <v>198</v>
      </c>
      <c r="D315" t="s">
        <v>428</v>
      </c>
      <c r="E315" t="s">
        <v>428</v>
      </c>
      <c r="F315" t="s">
        <v>428</v>
      </c>
      <c r="G315" t="s">
        <v>29</v>
      </c>
      <c r="H315" s="1">
        <v>44862</v>
      </c>
      <c r="I315" s="2">
        <v>3.7499999999999999E-2</v>
      </c>
      <c r="J315" t="s">
        <v>23</v>
      </c>
      <c r="K315" t="s">
        <v>428</v>
      </c>
      <c r="L315" t="s">
        <v>44</v>
      </c>
    </row>
    <row r="316" spans="1:12" x14ac:dyDescent="0.45">
      <c r="A316" t="s">
        <v>141</v>
      </c>
      <c r="B316" t="s">
        <v>142</v>
      </c>
      <c r="C316" t="s">
        <v>143</v>
      </c>
      <c r="D316" t="s">
        <v>428</v>
      </c>
      <c r="E316" t="s">
        <v>428</v>
      </c>
      <c r="F316" t="s">
        <v>428</v>
      </c>
      <c r="G316" t="s">
        <v>144</v>
      </c>
      <c r="H316" s="1">
        <v>45021</v>
      </c>
      <c r="I316" s="2">
        <v>0.12222222222222222</v>
      </c>
      <c r="J316" t="s">
        <v>45</v>
      </c>
      <c r="K316" t="s">
        <v>46</v>
      </c>
      <c r="L316" t="s">
        <v>18</v>
      </c>
    </row>
    <row r="317" spans="1:12" x14ac:dyDescent="0.45">
      <c r="A317" t="s">
        <v>317</v>
      </c>
      <c r="B317" t="s">
        <v>318</v>
      </c>
      <c r="C317" t="s">
        <v>319</v>
      </c>
      <c r="D317" t="s">
        <v>428</v>
      </c>
      <c r="E317" t="s">
        <v>428</v>
      </c>
      <c r="F317" t="s">
        <v>428</v>
      </c>
      <c r="G317" t="s">
        <v>320</v>
      </c>
      <c r="H317" s="1">
        <v>44242</v>
      </c>
      <c r="I317" s="2">
        <v>0.77083333333333337</v>
      </c>
      <c r="J317" t="s">
        <v>45</v>
      </c>
      <c r="K317" t="s">
        <v>64</v>
      </c>
      <c r="L317" t="s">
        <v>44</v>
      </c>
    </row>
    <row r="318" spans="1:12" x14ac:dyDescent="0.45">
      <c r="A318" t="s">
        <v>134</v>
      </c>
      <c r="B318" t="s">
        <v>113</v>
      </c>
      <c r="C318" t="s">
        <v>135</v>
      </c>
      <c r="D318" t="s">
        <v>428</v>
      </c>
      <c r="E318" t="s">
        <v>428</v>
      </c>
      <c r="F318" t="s">
        <v>428</v>
      </c>
      <c r="G318" t="s">
        <v>61</v>
      </c>
      <c r="H318" s="1">
        <v>45045</v>
      </c>
      <c r="I318" s="2">
        <v>6.1111111111111109E-2</v>
      </c>
      <c r="J318" t="s">
        <v>45</v>
      </c>
      <c r="K318" t="s">
        <v>46</v>
      </c>
      <c r="L318" t="s">
        <v>44</v>
      </c>
    </row>
    <row r="319" spans="1:12" hidden="1" x14ac:dyDescent="0.45">
      <c r="A319" t="s">
        <v>195</v>
      </c>
      <c r="B319" t="s">
        <v>192</v>
      </c>
      <c r="C319" t="s">
        <v>193</v>
      </c>
      <c r="D319" t="s">
        <v>428</v>
      </c>
      <c r="E319" t="s">
        <v>428</v>
      </c>
      <c r="F319" t="s">
        <v>428</v>
      </c>
      <c r="G319" t="s">
        <v>194</v>
      </c>
      <c r="H319" s="1">
        <v>44873</v>
      </c>
      <c r="I319" s="2">
        <v>0.13958333333333334</v>
      </c>
      <c r="J319" t="s">
        <v>23</v>
      </c>
      <c r="K319" t="s">
        <v>428</v>
      </c>
      <c r="L319" t="s">
        <v>44</v>
      </c>
    </row>
    <row r="320" spans="1:12" hidden="1" x14ac:dyDescent="0.45">
      <c r="A320" t="s">
        <v>199</v>
      </c>
      <c r="B320" t="s">
        <v>13</v>
      </c>
      <c r="C320" t="s">
        <v>14</v>
      </c>
      <c r="D320" t="s">
        <v>67</v>
      </c>
      <c r="E320" t="s">
        <v>428</v>
      </c>
      <c r="F320" t="s">
        <v>428</v>
      </c>
      <c r="G320" t="s">
        <v>15</v>
      </c>
      <c r="H320" s="1">
        <v>44884</v>
      </c>
      <c r="I320" s="2">
        <v>0.13958333333333334</v>
      </c>
      <c r="J320" t="s">
        <v>16</v>
      </c>
      <c r="K320" t="s">
        <v>17</v>
      </c>
      <c r="L320" t="s">
        <v>39</v>
      </c>
    </row>
    <row r="321" spans="1:12" hidden="1" x14ac:dyDescent="0.45">
      <c r="A321" t="s">
        <v>191</v>
      </c>
      <c r="B321" t="s">
        <v>192</v>
      </c>
      <c r="C321" t="s">
        <v>193</v>
      </c>
      <c r="D321" t="s">
        <v>428</v>
      </c>
      <c r="E321" t="s">
        <v>428</v>
      </c>
      <c r="F321" t="s">
        <v>428</v>
      </c>
      <c r="G321" t="s">
        <v>194</v>
      </c>
      <c r="H321" s="1">
        <v>44884</v>
      </c>
      <c r="I321" s="2">
        <v>9.7222222222222224E-2</v>
      </c>
      <c r="J321" t="s">
        <v>16</v>
      </c>
      <c r="K321" t="s">
        <v>17</v>
      </c>
      <c r="L321" t="s">
        <v>44</v>
      </c>
    </row>
    <row r="322" spans="1:12" hidden="1" x14ac:dyDescent="0.45">
      <c r="A322" t="s">
        <v>195</v>
      </c>
      <c r="B322" t="s">
        <v>192</v>
      </c>
      <c r="C322" t="s">
        <v>193</v>
      </c>
      <c r="D322" t="s">
        <v>428</v>
      </c>
      <c r="E322" t="s">
        <v>428</v>
      </c>
      <c r="F322" t="s">
        <v>428</v>
      </c>
      <c r="G322" t="s">
        <v>194</v>
      </c>
      <c r="H322" s="1">
        <v>44885</v>
      </c>
      <c r="I322" s="2">
        <v>0.85416666666666663</v>
      </c>
      <c r="J322" t="s">
        <v>16</v>
      </c>
      <c r="K322" t="s">
        <v>83</v>
      </c>
      <c r="L322" t="s">
        <v>44</v>
      </c>
    </row>
    <row r="323" spans="1:12" hidden="1" x14ac:dyDescent="0.45">
      <c r="A323" t="s">
        <v>196</v>
      </c>
      <c r="B323" t="s">
        <v>197</v>
      </c>
      <c r="C323" t="s">
        <v>198</v>
      </c>
      <c r="D323" t="s">
        <v>428</v>
      </c>
      <c r="E323" t="s">
        <v>428</v>
      </c>
      <c r="F323" t="s">
        <v>428</v>
      </c>
      <c r="G323" t="s">
        <v>29</v>
      </c>
      <c r="H323" s="1">
        <v>44885</v>
      </c>
      <c r="I323" s="2">
        <v>0.85416666666666663</v>
      </c>
      <c r="J323" t="s">
        <v>16</v>
      </c>
      <c r="K323" t="s">
        <v>83</v>
      </c>
      <c r="L323" t="s">
        <v>44</v>
      </c>
    </row>
    <row r="324" spans="1:12" x14ac:dyDescent="0.45">
      <c r="A324" t="s">
        <v>290</v>
      </c>
      <c r="B324" t="s">
        <v>127</v>
      </c>
      <c r="C324" t="s">
        <v>128</v>
      </c>
      <c r="D324" t="s">
        <v>428</v>
      </c>
      <c r="E324" t="s">
        <v>428</v>
      </c>
      <c r="F324" t="s">
        <v>428</v>
      </c>
      <c r="G324" t="s">
        <v>177</v>
      </c>
      <c r="H324" s="1">
        <v>44382</v>
      </c>
      <c r="I324" s="2">
        <v>0.16180555555555556</v>
      </c>
      <c r="J324" t="s">
        <v>45</v>
      </c>
      <c r="K324" t="s">
        <v>64</v>
      </c>
      <c r="L324" t="s">
        <v>44</v>
      </c>
    </row>
    <row r="325" spans="1:12" hidden="1" x14ac:dyDescent="0.45">
      <c r="A325" t="s">
        <v>162</v>
      </c>
      <c r="B325" t="s">
        <v>163</v>
      </c>
      <c r="C325" t="s">
        <v>164</v>
      </c>
      <c r="D325" t="s">
        <v>428</v>
      </c>
      <c r="E325" t="s">
        <v>428</v>
      </c>
      <c r="F325" t="s">
        <v>428</v>
      </c>
      <c r="G325" t="s">
        <v>61</v>
      </c>
      <c r="H325" s="1">
        <v>44891</v>
      </c>
      <c r="I325" s="2">
        <v>0.13819444444444445</v>
      </c>
      <c r="J325" t="s">
        <v>16</v>
      </c>
      <c r="K325" t="s">
        <v>17</v>
      </c>
      <c r="L325" t="s">
        <v>175</v>
      </c>
    </row>
    <row r="326" spans="1:12" hidden="1" x14ac:dyDescent="0.45">
      <c r="A326" t="s">
        <v>191</v>
      </c>
      <c r="B326" t="s">
        <v>192</v>
      </c>
      <c r="C326" t="s">
        <v>193</v>
      </c>
      <c r="D326" t="s">
        <v>428</v>
      </c>
      <c r="E326" t="s">
        <v>428</v>
      </c>
      <c r="F326" t="s">
        <v>428</v>
      </c>
      <c r="G326" t="s">
        <v>194</v>
      </c>
      <c r="H326" s="1">
        <v>44902</v>
      </c>
      <c r="I326" s="2">
        <v>0.16250000000000001</v>
      </c>
      <c r="J326" t="s">
        <v>16</v>
      </c>
      <c r="K326" t="s">
        <v>17</v>
      </c>
      <c r="L326" t="s">
        <v>44</v>
      </c>
    </row>
    <row r="327" spans="1:12" x14ac:dyDescent="0.45">
      <c r="A327" t="s">
        <v>226</v>
      </c>
      <c r="B327" t="s">
        <v>192</v>
      </c>
      <c r="C327" t="s">
        <v>193</v>
      </c>
      <c r="D327" t="s">
        <v>428</v>
      </c>
      <c r="E327" t="s">
        <v>428</v>
      </c>
      <c r="F327" t="s">
        <v>428</v>
      </c>
      <c r="G327" t="s">
        <v>194</v>
      </c>
      <c r="H327" s="1">
        <v>44705</v>
      </c>
      <c r="I327" s="2">
        <v>0.1125</v>
      </c>
      <c r="J327" t="s">
        <v>45</v>
      </c>
      <c r="K327" t="s">
        <v>64</v>
      </c>
      <c r="L327" t="s">
        <v>175</v>
      </c>
    </row>
    <row r="328" spans="1:12" x14ac:dyDescent="0.45">
      <c r="A328" t="s">
        <v>226</v>
      </c>
      <c r="B328" t="s">
        <v>192</v>
      </c>
      <c r="C328" t="s">
        <v>193</v>
      </c>
      <c r="D328" t="s">
        <v>428</v>
      </c>
      <c r="E328" t="s">
        <v>428</v>
      </c>
      <c r="F328" t="s">
        <v>428</v>
      </c>
      <c r="G328" t="s">
        <v>194</v>
      </c>
      <c r="H328" s="1">
        <v>44718</v>
      </c>
      <c r="I328" s="2">
        <v>0.15902777777777777</v>
      </c>
      <c r="J328" t="s">
        <v>45</v>
      </c>
      <c r="K328" t="s">
        <v>46</v>
      </c>
      <c r="L328" t="s">
        <v>44</v>
      </c>
    </row>
    <row r="329" spans="1:12" x14ac:dyDescent="0.45">
      <c r="A329" t="s">
        <v>384</v>
      </c>
      <c r="B329" t="s">
        <v>385</v>
      </c>
      <c r="C329" t="s">
        <v>386</v>
      </c>
      <c r="D329" t="s">
        <v>428</v>
      </c>
      <c r="E329" t="s">
        <v>428</v>
      </c>
      <c r="F329" t="s">
        <v>428</v>
      </c>
      <c r="G329" t="s">
        <v>387</v>
      </c>
      <c r="H329" s="1">
        <v>44001</v>
      </c>
      <c r="I329" s="2">
        <v>0.91111111111111109</v>
      </c>
      <c r="J329" t="s">
        <v>45</v>
      </c>
      <c r="K329" t="s">
        <v>64</v>
      </c>
      <c r="L329" t="s">
        <v>44</v>
      </c>
    </row>
    <row r="330" spans="1:12" hidden="1" x14ac:dyDescent="0.45">
      <c r="A330" t="s">
        <v>162</v>
      </c>
      <c r="B330" t="s">
        <v>163</v>
      </c>
      <c r="C330" t="s">
        <v>164</v>
      </c>
      <c r="D330" t="s">
        <v>428</v>
      </c>
      <c r="E330" t="s">
        <v>428</v>
      </c>
      <c r="F330" t="s">
        <v>428</v>
      </c>
      <c r="G330" t="s">
        <v>61</v>
      </c>
      <c r="H330" s="1">
        <v>44906</v>
      </c>
      <c r="I330" s="2">
        <v>0.15763888888888888</v>
      </c>
      <c r="J330" t="s">
        <v>38</v>
      </c>
      <c r="K330" t="s">
        <v>428</v>
      </c>
      <c r="L330" t="s">
        <v>18</v>
      </c>
    </row>
    <row r="331" spans="1:12" x14ac:dyDescent="0.45">
      <c r="A331" t="s">
        <v>119</v>
      </c>
      <c r="B331" t="s">
        <v>112</v>
      </c>
      <c r="C331" t="s">
        <v>113</v>
      </c>
      <c r="D331" t="s">
        <v>428</v>
      </c>
      <c r="E331" t="s">
        <v>428</v>
      </c>
      <c r="F331" t="s">
        <v>428</v>
      </c>
      <c r="G331" t="s">
        <v>114</v>
      </c>
      <c r="H331" s="1">
        <v>45119</v>
      </c>
      <c r="I331" s="2">
        <v>0.19375000000000001</v>
      </c>
      <c r="J331" t="s">
        <v>45</v>
      </c>
      <c r="K331" t="s">
        <v>46</v>
      </c>
      <c r="L331" t="s">
        <v>44</v>
      </c>
    </row>
    <row r="332" spans="1:12" hidden="1" x14ac:dyDescent="0.45">
      <c r="A332" t="s">
        <v>188</v>
      </c>
      <c r="B332" t="s">
        <v>189</v>
      </c>
      <c r="C332" t="s">
        <v>190</v>
      </c>
      <c r="D332" t="s">
        <v>428</v>
      </c>
      <c r="E332" t="s">
        <v>428</v>
      </c>
      <c r="F332" t="s">
        <v>428</v>
      </c>
      <c r="G332" t="s">
        <v>158</v>
      </c>
      <c r="H332" s="1">
        <v>44911</v>
      </c>
      <c r="I332" s="2">
        <v>0.56874999999999998</v>
      </c>
      <c r="J332" t="s">
        <v>16</v>
      </c>
      <c r="K332" t="s">
        <v>52</v>
      </c>
      <c r="L332" t="s">
        <v>44</v>
      </c>
    </row>
    <row r="333" spans="1:12" x14ac:dyDescent="0.45">
      <c r="A333" t="s">
        <v>370</v>
      </c>
      <c r="B333" t="s">
        <v>371</v>
      </c>
      <c r="C333" t="s">
        <v>372</v>
      </c>
      <c r="D333" t="s">
        <v>428</v>
      </c>
      <c r="E333" t="s">
        <v>428</v>
      </c>
      <c r="F333" t="s">
        <v>428</v>
      </c>
      <c r="G333" t="s">
        <v>330</v>
      </c>
      <c r="H333" s="1">
        <v>44078</v>
      </c>
      <c r="I333" s="2">
        <v>0.51736111111111116</v>
      </c>
      <c r="J333" t="s">
        <v>45</v>
      </c>
      <c r="K333" t="s">
        <v>64</v>
      </c>
      <c r="L333" t="s">
        <v>44</v>
      </c>
    </row>
    <row r="334" spans="1:12" hidden="1" x14ac:dyDescent="0.45">
      <c r="A334" t="s">
        <v>178</v>
      </c>
      <c r="B334" t="s">
        <v>179</v>
      </c>
      <c r="C334" t="s">
        <v>180</v>
      </c>
      <c r="D334" t="s">
        <v>428</v>
      </c>
      <c r="E334" t="s">
        <v>428</v>
      </c>
      <c r="F334" t="s">
        <v>428</v>
      </c>
      <c r="G334" t="s">
        <v>187</v>
      </c>
      <c r="H334" s="1">
        <v>44918</v>
      </c>
      <c r="I334" s="2">
        <v>0.19236111111111112</v>
      </c>
      <c r="J334" t="s">
        <v>16</v>
      </c>
      <c r="K334" t="s">
        <v>95</v>
      </c>
      <c r="L334" t="s">
        <v>44</v>
      </c>
    </row>
    <row r="335" spans="1:12" hidden="1" x14ac:dyDescent="0.45">
      <c r="A335" t="s">
        <v>178</v>
      </c>
      <c r="B335" t="s">
        <v>179</v>
      </c>
      <c r="C335" t="s">
        <v>180</v>
      </c>
      <c r="D335" t="s">
        <v>428</v>
      </c>
      <c r="E335" t="s">
        <v>428</v>
      </c>
      <c r="F335" t="s">
        <v>428</v>
      </c>
      <c r="G335" t="s">
        <v>29</v>
      </c>
      <c r="H335" s="1">
        <v>44918</v>
      </c>
      <c r="I335" s="2">
        <v>0.19097222222222221</v>
      </c>
      <c r="J335" t="s">
        <v>23</v>
      </c>
      <c r="K335" t="s">
        <v>428</v>
      </c>
      <c r="L335" t="s">
        <v>44</v>
      </c>
    </row>
    <row r="336" spans="1:12" hidden="1" x14ac:dyDescent="0.45">
      <c r="A336" t="s">
        <v>155</v>
      </c>
      <c r="B336" t="s">
        <v>156</v>
      </c>
      <c r="C336" t="s">
        <v>157</v>
      </c>
      <c r="D336" t="s">
        <v>428</v>
      </c>
      <c r="E336" t="s">
        <v>428</v>
      </c>
      <c r="F336" t="s">
        <v>428</v>
      </c>
      <c r="G336" t="s">
        <v>158</v>
      </c>
      <c r="H336" s="1">
        <v>44919</v>
      </c>
      <c r="I336" s="2">
        <v>0.24166666666666667</v>
      </c>
      <c r="J336" t="s">
        <v>16</v>
      </c>
      <c r="K336" t="s">
        <v>68</v>
      </c>
      <c r="L336" t="s">
        <v>44</v>
      </c>
    </row>
    <row r="337" spans="1:12" hidden="1" x14ac:dyDescent="0.45">
      <c r="A337" t="s">
        <v>186</v>
      </c>
      <c r="B337" t="s">
        <v>142</v>
      </c>
      <c r="C337" t="s">
        <v>143</v>
      </c>
      <c r="D337" t="s">
        <v>428</v>
      </c>
      <c r="E337" t="s">
        <v>428</v>
      </c>
      <c r="F337" t="s">
        <v>428</v>
      </c>
      <c r="G337" t="s">
        <v>144</v>
      </c>
      <c r="H337" s="1">
        <v>44919</v>
      </c>
      <c r="I337" s="2">
        <v>0.24097222222222223</v>
      </c>
      <c r="J337" t="s">
        <v>23</v>
      </c>
      <c r="K337" t="s">
        <v>428</v>
      </c>
      <c r="L337" t="s">
        <v>44</v>
      </c>
    </row>
    <row r="338" spans="1:12" x14ac:dyDescent="0.45">
      <c r="A338" t="s">
        <v>247</v>
      </c>
      <c r="B338" t="s">
        <v>192</v>
      </c>
      <c r="C338" t="s">
        <v>193</v>
      </c>
      <c r="D338" t="s">
        <v>428</v>
      </c>
      <c r="E338" t="s">
        <v>428</v>
      </c>
      <c r="F338" t="s">
        <v>428</v>
      </c>
      <c r="G338" t="s">
        <v>194</v>
      </c>
      <c r="H338" s="1">
        <v>44645</v>
      </c>
      <c r="I338" s="2">
        <v>0.12222222222222222</v>
      </c>
      <c r="J338" t="s">
        <v>45</v>
      </c>
      <c r="K338" t="s">
        <v>64</v>
      </c>
      <c r="L338" t="s">
        <v>44</v>
      </c>
    </row>
    <row r="339" spans="1:12" hidden="1" x14ac:dyDescent="0.45">
      <c r="A339" t="s">
        <v>186</v>
      </c>
      <c r="B339" t="s">
        <v>142</v>
      </c>
      <c r="C339" t="s">
        <v>143</v>
      </c>
      <c r="D339" t="s">
        <v>428</v>
      </c>
      <c r="E339" t="s">
        <v>428</v>
      </c>
      <c r="F339" t="s">
        <v>428</v>
      </c>
      <c r="G339" t="s">
        <v>144</v>
      </c>
      <c r="H339" s="1">
        <v>44923</v>
      </c>
      <c r="I339" s="2">
        <v>0.23680555555555555</v>
      </c>
      <c r="J339" t="s">
        <v>16</v>
      </c>
      <c r="K339" t="s">
        <v>77</v>
      </c>
      <c r="L339" t="s">
        <v>44</v>
      </c>
    </row>
    <row r="340" spans="1:12" x14ac:dyDescent="0.45">
      <c r="A340" t="s">
        <v>196</v>
      </c>
      <c r="B340" t="s">
        <v>197</v>
      </c>
      <c r="C340" t="s">
        <v>198</v>
      </c>
      <c r="D340" t="s">
        <v>428</v>
      </c>
      <c r="E340" t="s">
        <v>428</v>
      </c>
      <c r="F340" t="s">
        <v>428</v>
      </c>
      <c r="G340" t="s">
        <v>29</v>
      </c>
      <c r="H340" s="1">
        <v>44839</v>
      </c>
      <c r="I340" s="2">
        <v>0.60277777777777775</v>
      </c>
      <c r="J340" t="s">
        <v>45</v>
      </c>
      <c r="K340" t="s">
        <v>46</v>
      </c>
      <c r="L340" t="s">
        <v>44</v>
      </c>
    </row>
    <row r="341" spans="1:12" hidden="1" x14ac:dyDescent="0.45">
      <c r="A341" t="s">
        <v>178</v>
      </c>
      <c r="B341" t="s">
        <v>179</v>
      </c>
      <c r="C341" t="s">
        <v>180</v>
      </c>
      <c r="D341" t="s">
        <v>428</v>
      </c>
      <c r="E341" t="s">
        <v>428</v>
      </c>
      <c r="F341" t="s">
        <v>428</v>
      </c>
      <c r="G341" t="s">
        <v>29</v>
      </c>
      <c r="H341" s="1">
        <v>44929</v>
      </c>
      <c r="I341" s="2">
        <v>0.26041666666666669</v>
      </c>
      <c r="J341" t="s">
        <v>23</v>
      </c>
      <c r="K341" t="s">
        <v>428</v>
      </c>
      <c r="L341" t="s">
        <v>44</v>
      </c>
    </row>
    <row r="342" spans="1:12" x14ac:dyDescent="0.45">
      <c r="A342" t="s">
        <v>341</v>
      </c>
      <c r="B342" t="s">
        <v>335</v>
      </c>
      <c r="C342" t="s">
        <v>135</v>
      </c>
      <c r="D342" t="s">
        <v>428</v>
      </c>
      <c r="E342" t="s">
        <v>428</v>
      </c>
      <c r="F342" t="s">
        <v>428</v>
      </c>
      <c r="G342" t="s">
        <v>61</v>
      </c>
      <c r="H342" s="1">
        <v>44200</v>
      </c>
      <c r="I342" s="2">
        <v>0.18194444444444444</v>
      </c>
      <c r="J342" t="s">
        <v>45</v>
      </c>
      <c r="K342" t="s">
        <v>64</v>
      </c>
      <c r="L342" t="s">
        <v>44</v>
      </c>
    </row>
    <row r="343" spans="1:12" x14ac:dyDescent="0.45">
      <c r="A343" t="s">
        <v>105</v>
      </c>
      <c r="B343" t="s">
        <v>428</v>
      </c>
      <c r="C343" t="s">
        <v>106</v>
      </c>
      <c r="D343" t="s">
        <v>67</v>
      </c>
      <c r="E343" t="s">
        <v>428</v>
      </c>
      <c r="F343" t="s">
        <v>428</v>
      </c>
      <c r="G343" t="s">
        <v>106</v>
      </c>
      <c r="H343" s="1">
        <v>45198</v>
      </c>
      <c r="I343" s="2">
        <v>0.97222222222222221</v>
      </c>
      <c r="J343" t="s">
        <v>45</v>
      </c>
      <c r="K343" t="s">
        <v>64</v>
      </c>
      <c r="L343" t="s">
        <v>39</v>
      </c>
    </row>
    <row r="344" spans="1:12" x14ac:dyDescent="0.45">
      <c r="A344" t="s">
        <v>115</v>
      </c>
      <c r="B344" t="s">
        <v>112</v>
      </c>
      <c r="C344" t="s">
        <v>113</v>
      </c>
      <c r="D344" t="s">
        <v>428</v>
      </c>
      <c r="E344" t="s">
        <v>428</v>
      </c>
      <c r="F344" t="s">
        <v>428</v>
      </c>
      <c r="G344" t="s">
        <v>114</v>
      </c>
      <c r="H344" s="1">
        <v>45158</v>
      </c>
      <c r="I344" s="2">
        <v>0.90972222222222221</v>
      </c>
      <c r="J344" t="s">
        <v>45</v>
      </c>
      <c r="K344" t="s">
        <v>64</v>
      </c>
      <c r="L344" t="s">
        <v>39</v>
      </c>
    </row>
    <row r="345" spans="1:12" hidden="1" x14ac:dyDescent="0.45">
      <c r="A345" t="s">
        <v>184</v>
      </c>
      <c r="B345" t="s">
        <v>142</v>
      </c>
      <c r="C345" t="s">
        <v>143</v>
      </c>
      <c r="D345" t="s">
        <v>428</v>
      </c>
      <c r="E345" t="s">
        <v>428</v>
      </c>
      <c r="F345" t="s">
        <v>428</v>
      </c>
      <c r="G345" t="s">
        <v>144</v>
      </c>
      <c r="H345" s="1">
        <v>44937</v>
      </c>
      <c r="I345" s="2">
        <v>0.23749999999999999</v>
      </c>
      <c r="J345" t="s">
        <v>16</v>
      </c>
      <c r="K345" t="s">
        <v>17</v>
      </c>
      <c r="L345" t="s">
        <v>18</v>
      </c>
    </row>
    <row r="346" spans="1:12" hidden="1" x14ac:dyDescent="0.45">
      <c r="A346" t="s">
        <v>184</v>
      </c>
      <c r="B346" t="s">
        <v>142</v>
      </c>
      <c r="C346" t="s">
        <v>143</v>
      </c>
      <c r="D346" t="s">
        <v>428</v>
      </c>
      <c r="E346" t="s">
        <v>428</v>
      </c>
      <c r="F346" t="s">
        <v>428</v>
      </c>
      <c r="G346" t="s">
        <v>182</v>
      </c>
      <c r="H346" s="1">
        <v>44939</v>
      </c>
      <c r="I346" s="2">
        <v>0.53055555555555556</v>
      </c>
      <c r="J346" t="s">
        <v>16</v>
      </c>
      <c r="K346" t="s">
        <v>185</v>
      </c>
      <c r="L346" t="s">
        <v>18</v>
      </c>
    </row>
    <row r="347" spans="1:12" x14ac:dyDescent="0.45">
      <c r="A347" t="s">
        <v>415</v>
      </c>
      <c r="B347" t="s">
        <v>409</v>
      </c>
      <c r="C347" t="s">
        <v>410</v>
      </c>
      <c r="D347" t="s">
        <v>428</v>
      </c>
      <c r="E347" t="s">
        <v>428</v>
      </c>
      <c r="F347" t="s">
        <v>428</v>
      </c>
      <c r="G347" t="s">
        <v>22</v>
      </c>
      <c r="H347" s="1">
        <v>43787</v>
      </c>
      <c r="I347" s="2">
        <v>0.16666666666666666</v>
      </c>
      <c r="J347" t="s">
        <v>45</v>
      </c>
      <c r="K347" t="s">
        <v>428</v>
      </c>
      <c r="L347" t="s">
        <v>44</v>
      </c>
    </row>
    <row r="348" spans="1:12" hidden="1" x14ac:dyDescent="0.45">
      <c r="A348" t="s">
        <v>155</v>
      </c>
      <c r="B348" t="s">
        <v>156</v>
      </c>
      <c r="C348" t="s">
        <v>157</v>
      </c>
      <c r="D348" t="s">
        <v>428</v>
      </c>
      <c r="E348" t="s">
        <v>428</v>
      </c>
      <c r="F348" t="s">
        <v>428</v>
      </c>
      <c r="G348" t="s">
        <v>158</v>
      </c>
      <c r="H348" s="1">
        <v>44941</v>
      </c>
      <c r="I348" s="2">
        <v>0.18333333333333332</v>
      </c>
      <c r="J348" t="s">
        <v>38</v>
      </c>
      <c r="K348" t="s">
        <v>428</v>
      </c>
      <c r="L348" t="s">
        <v>44</v>
      </c>
    </row>
    <row r="349" spans="1:12" hidden="1" x14ac:dyDescent="0.45">
      <c r="A349" t="s">
        <v>183</v>
      </c>
      <c r="B349" t="s">
        <v>142</v>
      </c>
      <c r="C349" t="s">
        <v>143</v>
      </c>
      <c r="D349" t="s">
        <v>428</v>
      </c>
      <c r="E349" t="s">
        <v>428</v>
      </c>
      <c r="F349" t="s">
        <v>428</v>
      </c>
      <c r="G349" t="s">
        <v>144</v>
      </c>
      <c r="H349" s="1">
        <v>44943</v>
      </c>
      <c r="I349" s="2">
        <v>0.61041666666666672</v>
      </c>
      <c r="J349" t="s">
        <v>16</v>
      </c>
      <c r="K349" t="s">
        <v>17</v>
      </c>
      <c r="L349" t="s">
        <v>44</v>
      </c>
    </row>
    <row r="350" spans="1:12" x14ac:dyDescent="0.45">
      <c r="A350" t="s">
        <v>334</v>
      </c>
      <c r="B350" t="s">
        <v>335</v>
      </c>
      <c r="C350" t="s">
        <v>135</v>
      </c>
      <c r="D350" t="s">
        <v>428</v>
      </c>
      <c r="E350" t="s">
        <v>428</v>
      </c>
      <c r="F350" t="s">
        <v>428</v>
      </c>
      <c r="G350" t="s">
        <v>61</v>
      </c>
      <c r="H350" s="1">
        <v>44228</v>
      </c>
      <c r="I350" s="2">
        <v>0.1388888888888889</v>
      </c>
      <c r="J350" t="s">
        <v>45</v>
      </c>
      <c r="K350" t="s">
        <v>64</v>
      </c>
      <c r="L350" t="s">
        <v>44</v>
      </c>
    </row>
    <row r="351" spans="1:12" x14ac:dyDescent="0.45">
      <c r="A351" t="s">
        <v>243</v>
      </c>
      <c r="B351" t="s">
        <v>244</v>
      </c>
      <c r="C351" t="s">
        <v>245</v>
      </c>
      <c r="D351" t="s">
        <v>428</v>
      </c>
      <c r="E351" t="s">
        <v>428</v>
      </c>
      <c r="F351" t="s">
        <v>428</v>
      </c>
      <c r="G351" t="s">
        <v>246</v>
      </c>
      <c r="H351" s="1">
        <v>44660</v>
      </c>
      <c r="I351" s="2">
        <v>0.58333333333333337</v>
      </c>
      <c r="J351" t="s">
        <v>45</v>
      </c>
      <c r="K351" t="s">
        <v>46</v>
      </c>
      <c r="L351" t="s">
        <v>18</v>
      </c>
    </row>
    <row r="352" spans="1:12" hidden="1" x14ac:dyDescent="0.45">
      <c r="A352" t="s">
        <v>181</v>
      </c>
      <c r="B352" t="s">
        <v>142</v>
      </c>
      <c r="C352" t="s">
        <v>143</v>
      </c>
      <c r="D352" t="s">
        <v>428</v>
      </c>
      <c r="E352" t="s">
        <v>428</v>
      </c>
      <c r="F352" t="s">
        <v>428</v>
      </c>
      <c r="G352" t="s">
        <v>182</v>
      </c>
      <c r="H352" s="1">
        <v>44946</v>
      </c>
      <c r="I352" s="2">
        <v>0.15625</v>
      </c>
      <c r="J352" t="s">
        <v>16</v>
      </c>
      <c r="K352" t="s">
        <v>63</v>
      </c>
      <c r="L352" t="s">
        <v>18</v>
      </c>
    </row>
    <row r="353" spans="1:12" hidden="1" x14ac:dyDescent="0.45">
      <c r="A353" t="s">
        <v>176</v>
      </c>
      <c r="B353" t="s">
        <v>127</v>
      </c>
      <c r="C353" t="s">
        <v>128</v>
      </c>
      <c r="D353" t="s">
        <v>428</v>
      </c>
      <c r="E353" t="s">
        <v>428</v>
      </c>
      <c r="F353" t="s">
        <v>428</v>
      </c>
      <c r="G353" t="s">
        <v>177</v>
      </c>
      <c r="H353" s="1">
        <v>44954</v>
      </c>
      <c r="I353" s="2">
        <v>0.53125</v>
      </c>
      <c r="J353" t="s">
        <v>23</v>
      </c>
      <c r="K353" t="s">
        <v>428</v>
      </c>
      <c r="L353" t="s">
        <v>44</v>
      </c>
    </row>
    <row r="354" spans="1:12" hidden="1" x14ac:dyDescent="0.45">
      <c r="A354" t="s">
        <v>169</v>
      </c>
      <c r="B354" t="s">
        <v>170</v>
      </c>
      <c r="C354" t="s">
        <v>171</v>
      </c>
      <c r="D354" t="s">
        <v>428</v>
      </c>
      <c r="E354" t="s">
        <v>172</v>
      </c>
      <c r="F354" t="s">
        <v>173</v>
      </c>
      <c r="G354" t="s">
        <v>29</v>
      </c>
      <c r="H354" s="1">
        <v>44954</v>
      </c>
      <c r="I354" s="2">
        <v>0.53125</v>
      </c>
      <c r="J354" t="s">
        <v>23</v>
      </c>
      <c r="K354" t="s">
        <v>428</v>
      </c>
      <c r="L354" t="s">
        <v>44</v>
      </c>
    </row>
    <row r="355" spans="1:12" hidden="1" x14ac:dyDescent="0.45">
      <c r="A355" t="s">
        <v>181</v>
      </c>
      <c r="B355" t="s">
        <v>142</v>
      </c>
      <c r="C355" t="s">
        <v>143</v>
      </c>
      <c r="D355" t="s">
        <v>428</v>
      </c>
      <c r="E355" t="s">
        <v>428</v>
      </c>
      <c r="F355" t="s">
        <v>428</v>
      </c>
      <c r="G355" t="s">
        <v>161</v>
      </c>
      <c r="H355" s="1">
        <v>44954</v>
      </c>
      <c r="I355" s="2">
        <v>0.53125</v>
      </c>
      <c r="J355" t="s">
        <v>16</v>
      </c>
      <c r="K355" t="s">
        <v>90</v>
      </c>
      <c r="L355" t="s">
        <v>39</v>
      </c>
    </row>
    <row r="356" spans="1:12" hidden="1" x14ac:dyDescent="0.45">
      <c r="A356" t="s">
        <v>178</v>
      </c>
      <c r="B356" t="s">
        <v>179</v>
      </c>
      <c r="C356" t="s">
        <v>180</v>
      </c>
      <c r="D356" t="s">
        <v>428</v>
      </c>
      <c r="E356" t="s">
        <v>428</v>
      </c>
      <c r="F356" t="s">
        <v>428</v>
      </c>
      <c r="G356" t="s">
        <v>29</v>
      </c>
      <c r="H356" s="1">
        <v>44955</v>
      </c>
      <c r="I356" s="2">
        <v>0.18124999999999999</v>
      </c>
      <c r="J356" t="s">
        <v>16</v>
      </c>
      <c r="K356" t="s">
        <v>17</v>
      </c>
      <c r="L356" t="s">
        <v>44</v>
      </c>
    </row>
    <row r="357" spans="1:12" hidden="1" x14ac:dyDescent="0.45">
      <c r="A357" t="s">
        <v>155</v>
      </c>
      <c r="B357" t="s">
        <v>156</v>
      </c>
      <c r="C357" t="s">
        <v>157</v>
      </c>
      <c r="D357" t="s">
        <v>428</v>
      </c>
      <c r="E357" t="s">
        <v>428</v>
      </c>
      <c r="F357" t="s">
        <v>428</v>
      </c>
      <c r="G357" t="s">
        <v>158</v>
      </c>
      <c r="H357" s="1">
        <v>44957</v>
      </c>
      <c r="I357" s="2">
        <v>0.66041666666666665</v>
      </c>
      <c r="J357" t="s">
        <v>23</v>
      </c>
      <c r="K357" t="s">
        <v>428</v>
      </c>
      <c r="L357" t="s">
        <v>44</v>
      </c>
    </row>
    <row r="358" spans="1:12" x14ac:dyDescent="0.45">
      <c r="A358" t="s">
        <v>300</v>
      </c>
      <c r="B358" t="s">
        <v>127</v>
      </c>
      <c r="C358" t="s">
        <v>128</v>
      </c>
      <c r="D358" t="s">
        <v>428</v>
      </c>
      <c r="E358" t="s">
        <v>428</v>
      </c>
      <c r="F358" t="s">
        <v>428</v>
      </c>
      <c r="G358" t="s">
        <v>177</v>
      </c>
      <c r="H358" s="1">
        <v>44330</v>
      </c>
      <c r="I358" s="2">
        <v>0.10416666666666667</v>
      </c>
      <c r="J358" t="s">
        <v>45</v>
      </c>
      <c r="K358" t="s">
        <v>64</v>
      </c>
      <c r="L358" t="s">
        <v>44</v>
      </c>
    </row>
    <row r="359" spans="1:12" hidden="1" x14ac:dyDescent="0.45">
      <c r="A359" t="s">
        <v>155</v>
      </c>
      <c r="B359" t="s">
        <v>156</v>
      </c>
      <c r="C359" t="s">
        <v>157</v>
      </c>
      <c r="D359" t="s">
        <v>428</v>
      </c>
      <c r="E359" t="s">
        <v>428</v>
      </c>
      <c r="F359" t="s">
        <v>428</v>
      </c>
      <c r="G359" t="s">
        <v>158</v>
      </c>
      <c r="H359" s="1">
        <v>44968</v>
      </c>
      <c r="I359" s="2">
        <v>0.72777777777777775</v>
      </c>
      <c r="J359" t="s">
        <v>23</v>
      </c>
      <c r="K359" t="s">
        <v>428</v>
      </c>
      <c r="L359" t="s">
        <v>44</v>
      </c>
    </row>
    <row r="360" spans="1:12" hidden="1" x14ac:dyDescent="0.45">
      <c r="A360" t="s">
        <v>176</v>
      </c>
      <c r="B360" t="s">
        <v>127</v>
      </c>
      <c r="C360" t="s">
        <v>128</v>
      </c>
      <c r="D360" t="s">
        <v>428</v>
      </c>
      <c r="E360" t="s">
        <v>428</v>
      </c>
      <c r="F360" t="s">
        <v>428</v>
      </c>
      <c r="G360" t="s">
        <v>177</v>
      </c>
      <c r="H360" s="1">
        <v>44968</v>
      </c>
      <c r="I360" s="2">
        <v>0.53125</v>
      </c>
      <c r="J360" t="s">
        <v>16</v>
      </c>
      <c r="K360" t="s">
        <v>17</v>
      </c>
      <c r="L360" t="s">
        <v>44</v>
      </c>
    </row>
    <row r="361" spans="1:12" x14ac:dyDescent="0.45">
      <c r="A361" t="s">
        <v>165</v>
      </c>
      <c r="B361" t="s">
        <v>153</v>
      </c>
      <c r="C361" t="s">
        <v>154</v>
      </c>
      <c r="D361" t="s">
        <v>428</v>
      </c>
      <c r="E361" t="s">
        <v>428</v>
      </c>
      <c r="F361" t="s">
        <v>428</v>
      </c>
      <c r="G361" t="s">
        <v>22</v>
      </c>
      <c r="H361" s="1">
        <v>44969</v>
      </c>
      <c r="I361" s="2">
        <v>0.18611111111111112</v>
      </c>
      <c r="J361" t="s">
        <v>45</v>
      </c>
      <c r="K361" t="s">
        <v>64</v>
      </c>
      <c r="L361" t="s">
        <v>39</v>
      </c>
    </row>
    <row r="362" spans="1:12" x14ac:dyDescent="0.45">
      <c r="A362" t="s">
        <v>291</v>
      </c>
      <c r="B362" t="s">
        <v>127</v>
      </c>
      <c r="C362" t="s">
        <v>128</v>
      </c>
      <c r="D362" t="s">
        <v>428</v>
      </c>
      <c r="E362" t="s">
        <v>428</v>
      </c>
      <c r="F362" t="s">
        <v>428</v>
      </c>
      <c r="G362" t="s">
        <v>187</v>
      </c>
      <c r="H362" s="1">
        <v>44366</v>
      </c>
      <c r="I362" s="2">
        <v>0.12430555555555556</v>
      </c>
      <c r="J362" t="s">
        <v>45</v>
      </c>
      <c r="K362" t="s">
        <v>46</v>
      </c>
      <c r="L362" t="s">
        <v>44</v>
      </c>
    </row>
    <row r="363" spans="1:12" hidden="1" x14ac:dyDescent="0.45">
      <c r="A363" t="s">
        <v>174</v>
      </c>
      <c r="B363" t="s">
        <v>142</v>
      </c>
      <c r="C363" t="s">
        <v>143</v>
      </c>
      <c r="D363" t="s">
        <v>428</v>
      </c>
      <c r="E363" t="s">
        <v>428</v>
      </c>
      <c r="F363" t="s">
        <v>428</v>
      </c>
      <c r="G363" t="s">
        <v>161</v>
      </c>
      <c r="H363" s="1">
        <v>44977</v>
      </c>
      <c r="I363" s="2">
        <v>3.4027777777777775E-2</v>
      </c>
      <c r="J363" t="s">
        <v>16</v>
      </c>
      <c r="K363" t="s">
        <v>95</v>
      </c>
      <c r="L363" t="s">
        <v>175</v>
      </c>
    </row>
    <row r="364" spans="1:12" hidden="1" x14ac:dyDescent="0.45">
      <c r="A364" t="s">
        <v>155</v>
      </c>
      <c r="B364" t="s">
        <v>156</v>
      </c>
      <c r="C364" t="s">
        <v>157</v>
      </c>
      <c r="D364" t="s">
        <v>428</v>
      </c>
      <c r="E364" t="s">
        <v>428</v>
      </c>
      <c r="F364" t="s">
        <v>428</v>
      </c>
      <c r="G364" t="s">
        <v>158</v>
      </c>
      <c r="H364" s="1">
        <v>44980</v>
      </c>
      <c r="I364" s="2">
        <v>0.11180555555555556</v>
      </c>
      <c r="J364" t="s">
        <v>23</v>
      </c>
      <c r="K364" t="s">
        <v>428</v>
      </c>
      <c r="L364" t="s">
        <v>44</v>
      </c>
    </row>
    <row r="365" spans="1:12" hidden="1" x14ac:dyDescent="0.45">
      <c r="A365" t="s">
        <v>169</v>
      </c>
      <c r="B365" t="s">
        <v>170</v>
      </c>
      <c r="C365" t="s">
        <v>171</v>
      </c>
      <c r="D365" t="s">
        <v>428</v>
      </c>
      <c r="E365" t="s">
        <v>172</v>
      </c>
      <c r="F365" t="s">
        <v>173</v>
      </c>
      <c r="G365" t="s">
        <v>29</v>
      </c>
      <c r="H365" s="1">
        <v>44981</v>
      </c>
      <c r="I365" s="2">
        <v>0.18124999999999999</v>
      </c>
      <c r="J365" t="s">
        <v>16</v>
      </c>
      <c r="K365" t="s">
        <v>17</v>
      </c>
      <c r="L365" t="s">
        <v>44</v>
      </c>
    </row>
    <row r="366" spans="1:12" x14ac:dyDescent="0.45">
      <c r="A366" t="s">
        <v>267</v>
      </c>
      <c r="B366" t="s">
        <v>268</v>
      </c>
      <c r="C366" t="s">
        <v>269</v>
      </c>
      <c r="D366" t="s">
        <v>428</v>
      </c>
      <c r="E366" t="s">
        <v>428</v>
      </c>
      <c r="F366" t="s">
        <v>428</v>
      </c>
      <c r="G366" t="s">
        <v>177</v>
      </c>
      <c r="H366" s="1">
        <v>44581</v>
      </c>
      <c r="I366" s="2">
        <v>0.15</v>
      </c>
      <c r="J366" t="s">
        <v>45</v>
      </c>
      <c r="K366" t="s">
        <v>64</v>
      </c>
      <c r="L366" t="s">
        <v>18</v>
      </c>
    </row>
    <row r="367" spans="1:12" x14ac:dyDescent="0.45">
      <c r="A367" t="s">
        <v>248</v>
      </c>
      <c r="B367" t="s">
        <v>192</v>
      </c>
      <c r="C367" t="s">
        <v>193</v>
      </c>
      <c r="D367" t="s">
        <v>428</v>
      </c>
      <c r="E367" t="s">
        <v>428</v>
      </c>
      <c r="F367" t="s">
        <v>428</v>
      </c>
      <c r="G367" t="s">
        <v>194</v>
      </c>
      <c r="H367" s="1">
        <v>44628</v>
      </c>
      <c r="I367" s="2">
        <v>0.97152777777777777</v>
      </c>
      <c r="J367" t="s">
        <v>45</v>
      </c>
      <c r="K367" t="s">
        <v>64</v>
      </c>
      <c r="L367" t="s">
        <v>44</v>
      </c>
    </row>
    <row r="368" spans="1:12" hidden="1" x14ac:dyDescent="0.45">
      <c r="A368" t="s">
        <v>125</v>
      </c>
      <c r="B368" t="s">
        <v>112</v>
      </c>
      <c r="C368" t="s">
        <v>113</v>
      </c>
      <c r="D368" t="s">
        <v>428</v>
      </c>
      <c r="E368" t="s">
        <v>428</v>
      </c>
      <c r="F368" t="s">
        <v>428</v>
      </c>
      <c r="G368" t="s">
        <v>114</v>
      </c>
      <c r="H368" s="1">
        <v>44986</v>
      </c>
      <c r="I368" s="2">
        <v>8.5416666666666669E-2</v>
      </c>
      <c r="J368" t="s">
        <v>38</v>
      </c>
      <c r="K368" t="s">
        <v>428</v>
      </c>
      <c r="L368" t="s">
        <v>44</v>
      </c>
    </row>
    <row r="369" spans="1:12" hidden="1" x14ac:dyDescent="0.45">
      <c r="A369" t="s">
        <v>168</v>
      </c>
      <c r="B369" t="s">
        <v>142</v>
      </c>
      <c r="C369" t="s">
        <v>143</v>
      </c>
      <c r="D369" t="s">
        <v>428</v>
      </c>
      <c r="E369" t="s">
        <v>428</v>
      </c>
      <c r="F369" t="s">
        <v>428</v>
      </c>
      <c r="G369" t="s">
        <v>161</v>
      </c>
      <c r="H369" s="1">
        <v>44986</v>
      </c>
      <c r="I369" s="2">
        <v>8.4722222222222227E-2</v>
      </c>
      <c r="J369" t="s">
        <v>16</v>
      </c>
      <c r="K369" t="s">
        <v>90</v>
      </c>
      <c r="L369" t="s">
        <v>39</v>
      </c>
    </row>
    <row r="370" spans="1:12" hidden="1" x14ac:dyDescent="0.45">
      <c r="A370" t="s">
        <v>165</v>
      </c>
      <c r="B370" t="s">
        <v>153</v>
      </c>
      <c r="C370" t="s">
        <v>154</v>
      </c>
      <c r="D370" t="s">
        <v>428</v>
      </c>
      <c r="E370" t="s">
        <v>428</v>
      </c>
      <c r="F370" t="s">
        <v>428</v>
      </c>
      <c r="G370" t="s">
        <v>22</v>
      </c>
      <c r="H370" s="1">
        <v>44987</v>
      </c>
      <c r="I370" s="2">
        <v>0.19513888888888889</v>
      </c>
      <c r="J370" t="s">
        <v>23</v>
      </c>
      <c r="K370" t="s">
        <v>428</v>
      </c>
      <c r="L370" t="s">
        <v>39</v>
      </c>
    </row>
    <row r="371" spans="1:12" hidden="1" x14ac:dyDescent="0.45">
      <c r="A371" t="s">
        <v>152</v>
      </c>
      <c r="B371" t="s">
        <v>153</v>
      </c>
      <c r="C371" t="s">
        <v>154</v>
      </c>
      <c r="D371" t="s">
        <v>428</v>
      </c>
      <c r="E371" t="s">
        <v>428</v>
      </c>
      <c r="F371" t="s">
        <v>428</v>
      </c>
      <c r="G371" t="s">
        <v>22</v>
      </c>
      <c r="H371" s="1">
        <v>44990</v>
      </c>
      <c r="I371" s="2">
        <v>0.17499999999999999</v>
      </c>
      <c r="J371" t="s">
        <v>38</v>
      </c>
      <c r="K371" t="s">
        <v>428</v>
      </c>
      <c r="L371" t="s">
        <v>44</v>
      </c>
    </row>
    <row r="372" spans="1:12" hidden="1" x14ac:dyDescent="0.45">
      <c r="A372" t="s">
        <v>162</v>
      </c>
      <c r="B372" t="s">
        <v>163</v>
      </c>
      <c r="C372" t="s">
        <v>164</v>
      </c>
      <c r="D372" t="s">
        <v>428</v>
      </c>
      <c r="E372" t="s">
        <v>428</v>
      </c>
      <c r="F372" t="s">
        <v>428</v>
      </c>
      <c r="G372" t="s">
        <v>61</v>
      </c>
      <c r="H372" s="1">
        <v>44992</v>
      </c>
      <c r="I372" s="2">
        <v>0.16458333333333333</v>
      </c>
      <c r="J372" t="s">
        <v>16</v>
      </c>
      <c r="K372" t="s">
        <v>145</v>
      </c>
      <c r="L372" t="s">
        <v>18</v>
      </c>
    </row>
    <row r="373" spans="1:12" hidden="1" x14ac:dyDescent="0.45">
      <c r="A373" t="s">
        <v>165</v>
      </c>
      <c r="B373" t="s">
        <v>153</v>
      </c>
      <c r="C373" t="s">
        <v>154</v>
      </c>
      <c r="D373" t="s">
        <v>428</v>
      </c>
      <c r="E373" t="s">
        <v>428</v>
      </c>
      <c r="F373" t="s">
        <v>428</v>
      </c>
      <c r="G373" t="s">
        <v>22</v>
      </c>
      <c r="H373" s="1">
        <v>44992</v>
      </c>
      <c r="I373" s="2">
        <v>0.16319444444444445</v>
      </c>
      <c r="J373" t="s">
        <v>16</v>
      </c>
      <c r="K373" t="s">
        <v>166</v>
      </c>
      <c r="L373" t="s">
        <v>39</v>
      </c>
    </row>
    <row r="374" spans="1:12" x14ac:dyDescent="0.45">
      <c r="A374" t="s">
        <v>146</v>
      </c>
      <c r="B374" t="s">
        <v>147</v>
      </c>
      <c r="C374" t="s">
        <v>148</v>
      </c>
      <c r="D374" t="s">
        <v>428</v>
      </c>
      <c r="E374" t="s">
        <v>428</v>
      </c>
      <c r="F374" t="s">
        <v>428</v>
      </c>
      <c r="G374" t="s">
        <v>149</v>
      </c>
      <c r="H374" s="1">
        <v>45000</v>
      </c>
      <c r="I374" s="2">
        <v>0.75694444444444442</v>
      </c>
      <c r="J374" t="s">
        <v>45</v>
      </c>
      <c r="K374" t="s">
        <v>46</v>
      </c>
      <c r="L374" t="s">
        <v>18</v>
      </c>
    </row>
    <row r="375" spans="1:12" hidden="1" x14ac:dyDescent="0.45">
      <c r="A375" t="s">
        <v>155</v>
      </c>
      <c r="B375" t="s">
        <v>156</v>
      </c>
      <c r="C375" t="s">
        <v>157</v>
      </c>
      <c r="D375" t="s">
        <v>428</v>
      </c>
      <c r="E375" t="s">
        <v>428</v>
      </c>
      <c r="F375" t="s">
        <v>428</v>
      </c>
      <c r="G375" t="s">
        <v>158</v>
      </c>
      <c r="H375" s="1">
        <v>44992</v>
      </c>
      <c r="I375" s="2">
        <v>0.12638888888888888</v>
      </c>
      <c r="J375" t="s">
        <v>23</v>
      </c>
      <c r="K375" t="s">
        <v>428</v>
      </c>
      <c r="L375" t="s">
        <v>44</v>
      </c>
    </row>
    <row r="376" spans="1:12" hidden="1" x14ac:dyDescent="0.45">
      <c r="A376" t="s">
        <v>160</v>
      </c>
      <c r="B376" t="s">
        <v>142</v>
      </c>
      <c r="C376" t="s">
        <v>143</v>
      </c>
      <c r="D376" t="s">
        <v>428</v>
      </c>
      <c r="E376" t="s">
        <v>428</v>
      </c>
      <c r="F376" t="s">
        <v>428</v>
      </c>
      <c r="G376" t="s">
        <v>161</v>
      </c>
      <c r="H376" s="1">
        <v>44997</v>
      </c>
      <c r="I376" s="2">
        <v>0.73958333333333337</v>
      </c>
      <c r="J376" t="s">
        <v>16</v>
      </c>
      <c r="K376" t="s">
        <v>90</v>
      </c>
      <c r="L376" t="s">
        <v>39</v>
      </c>
    </row>
    <row r="377" spans="1:12" x14ac:dyDescent="0.45">
      <c r="A377" t="s">
        <v>195</v>
      </c>
      <c r="B377" t="s">
        <v>192</v>
      </c>
      <c r="C377" t="s">
        <v>193</v>
      </c>
      <c r="D377" t="s">
        <v>428</v>
      </c>
      <c r="E377" t="s">
        <v>428</v>
      </c>
      <c r="F377" t="s">
        <v>428</v>
      </c>
      <c r="G377" t="s">
        <v>194</v>
      </c>
      <c r="H377" s="1">
        <v>44862</v>
      </c>
      <c r="I377" s="2">
        <v>9.8611111111111108E-2</v>
      </c>
      <c r="J377" t="s">
        <v>45</v>
      </c>
      <c r="K377" t="s">
        <v>46</v>
      </c>
      <c r="L377" t="s">
        <v>44</v>
      </c>
    </row>
    <row r="378" spans="1:12" hidden="1" x14ac:dyDescent="0.45">
      <c r="A378" t="s">
        <v>155</v>
      </c>
      <c r="B378" t="s">
        <v>156</v>
      </c>
      <c r="C378" t="s">
        <v>157</v>
      </c>
      <c r="D378" t="s">
        <v>428</v>
      </c>
      <c r="E378" t="s">
        <v>428</v>
      </c>
      <c r="F378" t="s">
        <v>428</v>
      </c>
      <c r="G378" t="s">
        <v>158</v>
      </c>
      <c r="H378" s="1">
        <v>45000</v>
      </c>
      <c r="I378" s="2">
        <v>0.58680555555555558</v>
      </c>
      <c r="J378" t="s">
        <v>16</v>
      </c>
      <c r="K378" t="s">
        <v>159</v>
      </c>
      <c r="L378" t="s">
        <v>44</v>
      </c>
    </row>
    <row r="379" spans="1:12" x14ac:dyDescent="0.45">
      <c r="A379" t="s">
        <v>340</v>
      </c>
      <c r="B379" t="s">
        <v>335</v>
      </c>
      <c r="C379" t="s">
        <v>135</v>
      </c>
      <c r="D379" t="s">
        <v>428</v>
      </c>
      <c r="E379" t="s">
        <v>428</v>
      </c>
      <c r="F379" t="s">
        <v>428</v>
      </c>
      <c r="G379" t="s">
        <v>61</v>
      </c>
      <c r="H379" s="1">
        <v>44214</v>
      </c>
      <c r="I379" s="2">
        <v>0.26527777777777778</v>
      </c>
      <c r="J379" t="s">
        <v>45</v>
      </c>
      <c r="K379" t="s">
        <v>64</v>
      </c>
      <c r="L379" t="s">
        <v>44</v>
      </c>
    </row>
    <row r="380" spans="1:12" hidden="1" x14ac:dyDescent="0.45">
      <c r="A380" t="s">
        <v>152</v>
      </c>
      <c r="B380" t="s">
        <v>153</v>
      </c>
      <c r="C380" t="s">
        <v>154</v>
      </c>
      <c r="D380" t="s">
        <v>428</v>
      </c>
      <c r="E380" t="s">
        <v>428</v>
      </c>
      <c r="F380" t="s">
        <v>428</v>
      </c>
      <c r="G380" t="s">
        <v>22</v>
      </c>
      <c r="H380" s="1">
        <v>45004</v>
      </c>
      <c r="I380" s="2">
        <v>2.8472222222222222E-2</v>
      </c>
      <c r="J380" t="s">
        <v>23</v>
      </c>
      <c r="K380" t="s">
        <v>428</v>
      </c>
      <c r="L380" t="s">
        <v>44</v>
      </c>
    </row>
    <row r="381" spans="1:12" x14ac:dyDescent="0.45">
      <c r="A381" t="s">
        <v>242</v>
      </c>
      <c r="B381" t="s">
        <v>192</v>
      </c>
      <c r="C381" t="s">
        <v>193</v>
      </c>
      <c r="D381" t="s">
        <v>428</v>
      </c>
      <c r="E381" t="s">
        <v>428</v>
      </c>
      <c r="F381" t="s">
        <v>428</v>
      </c>
      <c r="G381" t="s">
        <v>194</v>
      </c>
      <c r="H381" s="1">
        <v>44656</v>
      </c>
      <c r="I381" s="2">
        <v>0.12152777777777778</v>
      </c>
      <c r="J381" t="s">
        <v>45</v>
      </c>
      <c r="K381" t="s">
        <v>64</v>
      </c>
      <c r="L381" t="s">
        <v>44</v>
      </c>
    </row>
    <row r="382" spans="1:12" hidden="1" x14ac:dyDescent="0.45">
      <c r="A382" t="s">
        <v>152</v>
      </c>
      <c r="B382" t="s">
        <v>153</v>
      </c>
      <c r="C382" t="s">
        <v>154</v>
      </c>
      <c r="D382" t="s">
        <v>428</v>
      </c>
      <c r="E382" t="s">
        <v>428</v>
      </c>
      <c r="F382" t="s">
        <v>428</v>
      </c>
      <c r="G382" t="s">
        <v>22</v>
      </c>
      <c r="H382" s="1">
        <v>45011</v>
      </c>
      <c r="I382" s="2">
        <v>0.72569444444444442</v>
      </c>
      <c r="J382" t="s">
        <v>16</v>
      </c>
      <c r="K382" t="s">
        <v>90</v>
      </c>
      <c r="L382" t="s">
        <v>44</v>
      </c>
    </row>
    <row r="383" spans="1:12" hidden="1" x14ac:dyDescent="0.45">
      <c r="A383" t="s">
        <v>146</v>
      </c>
      <c r="B383" t="s">
        <v>147</v>
      </c>
      <c r="C383" t="s">
        <v>148</v>
      </c>
      <c r="D383" t="s">
        <v>428</v>
      </c>
      <c r="E383" t="s">
        <v>428</v>
      </c>
      <c r="F383" t="s">
        <v>428</v>
      </c>
      <c r="G383" t="s">
        <v>149</v>
      </c>
      <c r="H383" s="1">
        <v>45012</v>
      </c>
      <c r="I383" s="2">
        <v>5.4166666666666669E-2</v>
      </c>
      <c r="J383" t="s">
        <v>23</v>
      </c>
      <c r="K383" t="s">
        <v>428</v>
      </c>
      <c r="L383" t="s">
        <v>18</v>
      </c>
    </row>
    <row r="384" spans="1:12" x14ac:dyDescent="0.45">
      <c r="A384" t="s">
        <v>58</v>
      </c>
      <c r="B384" t="s">
        <v>59</v>
      </c>
      <c r="C384" t="s">
        <v>60</v>
      </c>
      <c r="D384" t="s">
        <v>428</v>
      </c>
      <c r="E384" t="s">
        <v>428</v>
      </c>
      <c r="F384" t="s">
        <v>428</v>
      </c>
      <c r="G384" t="s">
        <v>61</v>
      </c>
      <c r="H384" s="1">
        <v>45295</v>
      </c>
      <c r="I384" s="2">
        <v>0.98611111111111116</v>
      </c>
      <c r="J384" t="s">
        <v>45</v>
      </c>
      <c r="K384" t="s">
        <v>46</v>
      </c>
      <c r="L384" t="s">
        <v>18</v>
      </c>
    </row>
    <row r="385" spans="1:12" hidden="1" x14ac:dyDescent="0.45">
      <c r="A385" t="s">
        <v>151</v>
      </c>
      <c r="B385" t="s">
        <v>142</v>
      </c>
      <c r="C385" t="s">
        <v>143</v>
      </c>
      <c r="D385" t="s">
        <v>428</v>
      </c>
      <c r="E385" t="s">
        <v>428</v>
      </c>
      <c r="F385" t="s">
        <v>428</v>
      </c>
      <c r="G385" t="s">
        <v>144</v>
      </c>
      <c r="H385" s="1">
        <v>45014</v>
      </c>
      <c r="I385" s="2">
        <v>0.55763888888888891</v>
      </c>
      <c r="J385" t="s">
        <v>16</v>
      </c>
      <c r="K385" t="s">
        <v>95</v>
      </c>
      <c r="L385" t="s">
        <v>18</v>
      </c>
    </row>
    <row r="386" spans="1:12" hidden="1" x14ac:dyDescent="0.45">
      <c r="A386" t="s">
        <v>126</v>
      </c>
      <c r="B386" t="s">
        <v>127</v>
      </c>
      <c r="C386" t="s">
        <v>128</v>
      </c>
      <c r="D386" t="s">
        <v>428</v>
      </c>
      <c r="E386" t="s">
        <v>428</v>
      </c>
      <c r="F386" t="s">
        <v>428</v>
      </c>
      <c r="G386" t="s">
        <v>129</v>
      </c>
      <c r="H386" s="1">
        <v>45016</v>
      </c>
      <c r="I386" s="2">
        <v>0.1388888888888889</v>
      </c>
      <c r="J386" t="s">
        <v>38</v>
      </c>
      <c r="K386" t="s">
        <v>428</v>
      </c>
      <c r="L386" t="s">
        <v>44</v>
      </c>
    </row>
    <row r="387" spans="1:12" x14ac:dyDescent="0.45">
      <c r="A387" t="s">
        <v>227</v>
      </c>
      <c r="B387" t="s">
        <v>228</v>
      </c>
      <c r="C387" t="s">
        <v>229</v>
      </c>
      <c r="D387" t="s">
        <v>428</v>
      </c>
      <c r="E387" t="s">
        <v>428</v>
      </c>
      <c r="F387" t="s">
        <v>428</v>
      </c>
      <c r="G387" t="s">
        <v>177</v>
      </c>
      <c r="H387" s="1">
        <v>44705</v>
      </c>
      <c r="I387" s="2">
        <v>1.1111111111111112E-2</v>
      </c>
      <c r="J387" t="s">
        <v>45</v>
      </c>
      <c r="K387" t="s">
        <v>46</v>
      </c>
      <c r="L387" t="s">
        <v>44</v>
      </c>
    </row>
    <row r="388" spans="1:12" hidden="1" x14ac:dyDescent="0.45">
      <c r="A388" t="s">
        <v>146</v>
      </c>
      <c r="B388" t="s">
        <v>147</v>
      </c>
      <c r="C388" t="s">
        <v>148</v>
      </c>
      <c r="D388" t="s">
        <v>428</v>
      </c>
      <c r="E388" t="s">
        <v>428</v>
      </c>
      <c r="F388" t="s">
        <v>428</v>
      </c>
      <c r="G388" t="s">
        <v>149</v>
      </c>
      <c r="H388" s="1">
        <v>45023</v>
      </c>
      <c r="I388" s="2">
        <v>8.2638888888888887E-2</v>
      </c>
      <c r="J388" t="s">
        <v>16</v>
      </c>
      <c r="K388" t="s">
        <v>95</v>
      </c>
      <c r="L388" t="s">
        <v>18</v>
      </c>
    </row>
    <row r="389" spans="1:12" hidden="1" x14ac:dyDescent="0.45">
      <c r="A389" t="s">
        <v>150</v>
      </c>
      <c r="B389" t="s">
        <v>142</v>
      </c>
      <c r="C389" t="s">
        <v>143</v>
      </c>
      <c r="D389" t="s">
        <v>428</v>
      </c>
      <c r="E389" t="s">
        <v>428</v>
      </c>
      <c r="F389" t="s">
        <v>428</v>
      </c>
      <c r="G389" t="s">
        <v>144</v>
      </c>
      <c r="H389" s="1">
        <v>45023</v>
      </c>
      <c r="I389" s="2">
        <v>8.1944444444444445E-2</v>
      </c>
      <c r="J389" t="s">
        <v>16</v>
      </c>
      <c r="K389" t="s">
        <v>95</v>
      </c>
      <c r="L389" t="s">
        <v>18</v>
      </c>
    </row>
    <row r="390" spans="1:12" hidden="1" x14ac:dyDescent="0.45">
      <c r="A390" t="s">
        <v>133</v>
      </c>
      <c r="B390" t="s">
        <v>121</v>
      </c>
      <c r="C390" t="s">
        <v>122</v>
      </c>
      <c r="D390" t="s">
        <v>428</v>
      </c>
      <c r="E390" t="s">
        <v>428</v>
      </c>
      <c r="F390" t="s">
        <v>428</v>
      </c>
      <c r="G390" t="s">
        <v>123</v>
      </c>
      <c r="H390" s="1">
        <v>45026</v>
      </c>
      <c r="I390" s="2">
        <v>0.1111111111111111</v>
      </c>
      <c r="J390" t="s">
        <v>38</v>
      </c>
      <c r="K390" t="s">
        <v>428</v>
      </c>
      <c r="L390" t="s">
        <v>44</v>
      </c>
    </row>
    <row r="391" spans="1:12" x14ac:dyDescent="0.45">
      <c r="A391" t="s">
        <v>227</v>
      </c>
      <c r="B391" t="s">
        <v>228</v>
      </c>
      <c r="C391" t="s">
        <v>229</v>
      </c>
      <c r="D391" t="s">
        <v>428</v>
      </c>
      <c r="E391" t="s">
        <v>428</v>
      </c>
      <c r="F391" t="s">
        <v>428</v>
      </c>
      <c r="G391" t="s">
        <v>187</v>
      </c>
      <c r="H391" s="1">
        <v>44705</v>
      </c>
      <c r="I391" s="2">
        <v>1.0416666666666666E-2</v>
      </c>
      <c r="J391" t="s">
        <v>45</v>
      </c>
      <c r="K391" t="s">
        <v>46</v>
      </c>
      <c r="L391" t="s">
        <v>44</v>
      </c>
    </row>
    <row r="392" spans="1:12" hidden="1" x14ac:dyDescent="0.45">
      <c r="A392" t="s">
        <v>133</v>
      </c>
      <c r="B392" t="s">
        <v>121</v>
      </c>
      <c r="C392" t="s">
        <v>122</v>
      </c>
      <c r="D392" t="s">
        <v>428</v>
      </c>
      <c r="E392" t="s">
        <v>428</v>
      </c>
      <c r="F392" t="s">
        <v>428</v>
      </c>
      <c r="G392" t="s">
        <v>123</v>
      </c>
      <c r="H392" s="1">
        <v>45028</v>
      </c>
      <c r="I392" s="2">
        <v>0.55763888888888891</v>
      </c>
      <c r="J392" t="s">
        <v>16</v>
      </c>
      <c r="K392" t="s">
        <v>17</v>
      </c>
      <c r="L392" t="s">
        <v>44</v>
      </c>
    </row>
    <row r="393" spans="1:12" x14ac:dyDescent="0.45">
      <c r="A393" t="s">
        <v>388</v>
      </c>
      <c r="B393" t="s">
        <v>389</v>
      </c>
      <c r="C393" t="s">
        <v>390</v>
      </c>
      <c r="D393" t="s">
        <v>428</v>
      </c>
      <c r="E393" t="s">
        <v>428</v>
      </c>
      <c r="F393" t="s">
        <v>428</v>
      </c>
      <c r="G393" t="s">
        <v>391</v>
      </c>
      <c r="H393" s="1">
        <v>43988</v>
      </c>
      <c r="I393" s="2">
        <v>0.5708333333333333</v>
      </c>
      <c r="J393" t="s">
        <v>45</v>
      </c>
      <c r="K393" t="s">
        <v>64</v>
      </c>
      <c r="L393" t="s">
        <v>44</v>
      </c>
    </row>
    <row r="394" spans="1:12" hidden="1" x14ac:dyDescent="0.45">
      <c r="A394" t="s">
        <v>141</v>
      </c>
      <c r="B394" t="s">
        <v>142</v>
      </c>
      <c r="C394" t="s">
        <v>143</v>
      </c>
      <c r="D394" t="s">
        <v>428</v>
      </c>
      <c r="E394" t="s">
        <v>428</v>
      </c>
      <c r="F394" t="s">
        <v>428</v>
      </c>
      <c r="G394" t="s">
        <v>144</v>
      </c>
      <c r="H394" s="1">
        <v>45030</v>
      </c>
      <c r="I394" s="2">
        <v>0.64166666666666672</v>
      </c>
      <c r="J394" t="s">
        <v>16</v>
      </c>
      <c r="K394" t="s">
        <v>145</v>
      </c>
      <c r="L394" t="s">
        <v>18</v>
      </c>
    </row>
    <row r="395" spans="1:12" hidden="1" x14ac:dyDescent="0.45">
      <c r="A395" t="s">
        <v>137</v>
      </c>
      <c r="B395" t="s">
        <v>138</v>
      </c>
      <c r="C395" t="s">
        <v>139</v>
      </c>
      <c r="D395" t="s">
        <v>428</v>
      </c>
      <c r="E395" t="s">
        <v>428</v>
      </c>
      <c r="F395" t="s">
        <v>428</v>
      </c>
      <c r="G395" t="s">
        <v>140</v>
      </c>
      <c r="H395" s="1">
        <v>45038</v>
      </c>
      <c r="I395" s="2">
        <v>0.62083333333333335</v>
      </c>
      <c r="J395" t="s">
        <v>23</v>
      </c>
      <c r="K395" t="s">
        <v>428</v>
      </c>
      <c r="L395" t="s">
        <v>44</v>
      </c>
    </row>
    <row r="396" spans="1:12" hidden="1" x14ac:dyDescent="0.45">
      <c r="A396" t="s">
        <v>133</v>
      </c>
      <c r="B396" t="s">
        <v>121</v>
      </c>
      <c r="C396" t="s">
        <v>122</v>
      </c>
      <c r="D396" t="s">
        <v>428</v>
      </c>
      <c r="E396" t="s">
        <v>428</v>
      </c>
      <c r="F396" t="s">
        <v>428</v>
      </c>
      <c r="G396" t="s">
        <v>123</v>
      </c>
      <c r="H396" s="1">
        <v>45041</v>
      </c>
      <c r="I396" s="2">
        <v>0.83819444444444446</v>
      </c>
      <c r="J396" t="s">
        <v>23</v>
      </c>
      <c r="K396" t="s">
        <v>428</v>
      </c>
      <c r="L396" t="s">
        <v>44</v>
      </c>
    </row>
    <row r="397" spans="1:12" hidden="1" x14ac:dyDescent="0.45">
      <c r="A397" t="s">
        <v>137</v>
      </c>
      <c r="B397" t="s">
        <v>138</v>
      </c>
      <c r="C397" t="s">
        <v>139</v>
      </c>
      <c r="D397" t="s">
        <v>428</v>
      </c>
      <c r="E397" t="s">
        <v>428</v>
      </c>
      <c r="F397" t="s">
        <v>428</v>
      </c>
      <c r="G397" t="s">
        <v>140</v>
      </c>
      <c r="H397" s="1">
        <v>45041</v>
      </c>
      <c r="I397" s="2">
        <v>0.83819444444444446</v>
      </c>
      <c r="J397" t="s">
        <v>16</v>
      </c>
      <c r="K397" t="s">
        <v>77</v>
      </c>
      <c r="L397" t="s">
        <v>44</v>
      </c>
    </row>
    <row r="398" spans="1:12" x14ac:dyDescent="0.45">
      <c r="A398" t="s">
        <v>176</v>
      </c>
      <c r="B398" t="s">
        <v>127</v>
      </c>
      <c r="C398" t="s">
        <v>128</v>
      </c>
      <c r="D398" t="s">
        <v>428</v>
      </c>
      <c r="E398" t="s">
        <v>428</v>
      </c>
      <c r="F398" t="s">
        <v>428</v>
      </c>
      <c r="G398" t="s">
        <v>177</v>
      </c>
      <c r="H398" s="1">
        <v>44943</v>
      </c>
      <c r="I398" s="2">
        <v>0.16319444444444445</v>
      </c>
      <c r="J398" t="s">
        <v>45</v>
      </c>
      <c r="K398" t="s">
        <v>46</v>
      </c>
      <c r="L398" t="s">
        <v>44</v>
      </c>
    </row>
    <row r="399" spans="1:12" hidden="1" x14ac:dyDescent="0.45">
      <c r="A399" t="s">
        <v>126</v>
      </c>
      <c r="B399" t="s">
        <v>127</v>
      </c>
      <c r="C399" t="s">
        <v>128</v>
      </c>
      <c r="D399" t="s">
        <v>428</v>
      </c>
      <c r="E399" t="s">
        <v>428</v>
      </c>
      <c r="F399" t="s">
        <v>428</v>
      </c>
      <c r="G399" t="s">
        <v>129</v>
      </c>
      <c r="H399" s="1">
        <v>45044</v>
      </c>
      <c r="I399" s="2">
        <v>0.64166666666666672</v>
      </c>
      <c r="J399" t="s">
        <v>16</v>
      </c>
      <c r="K399" t="s">
        <v>118</v>
      </c>
      <c r="L399" t="s">
        <v>44</v>
      </c>
    </row>
    <row r="400" spans="1:12" x14ac:dyDescent="0.45">
      <c r="A400" t="s">
        <v>111</v>
      </c>
      <c r="B400" t="s">
        <v>112</v>
      </c>
      <c r="C400" t="s">
        <v>113</v>
      </c>
      <c r="D400" t="s">
        <v>428</v>
      </c>
      <c r="E400" t="s">
        <v>428</v>
      </c>
      <c r="F400" t="s">
        <v>428</v>
      </c>
      <c r="G400" t="s">
        <v>114</v>
      </c>
      <c r="H400" s="1">
        <v>45161</v>
      </c>
      <c r="I400" s="2">
        <v>8.8888888888888892E-2</v>
      </c>
      <c r="J400" t="s">
        <v>45</v>
      </c>
      <c r="K400" t="s">
        <v>46</v>
      </c>
      <c r="L400" t="s">
        <v>18</v>
      </c>
    </row>
    <row r="401" spans="1:12" x14ac:dyDescent="0.45">
      <c r="A401" t="s">
        <v>117</v>
      </c>
      <c r="B401" t="s">
        <v>112</v>
      </c>
      <c r="C401" t="s">
        <v>113</v>
      </c>
      <c r="D401" t="s">
        <v>428</v>
      </c>
      <c r="E401" t="s">
        <v>428</v>
      </c>
      <c r="F401" t="s">
        <v>428</v>
      </c>
      <c r="G401" t="s">
        <v>114</v>
      </c>
      <c r="H401" s="1">
        <v>45130</v>
      </c>
      <c r="I401" s="2">
        <v>0.19722222222222222</v>
      </c>
      <c r="J401" t="s">
        <v>45</v>
      </c>
      <c r="K401" t="s">
        <v>64</v>
      </c>
      <c r="L401" t="s">
        <v>39</v>
      </c>
    </row>
    <row r="402" spans="1:12" hidden="1" x14ac:dyDescent="0.45">
      <c r="A402" t="s">
        <v>134</v>
      </c>
      <c r="B402" t="s">
        <v>113</v>
      </c>
      <c r="C402" t="s">
        <v>135</v>
      </c>
      <c r="D402" t="s">
        <v>428</v>
      </c>
      <c r="E402" t="s">
        <v>428</v>
      </c>
      <c r="F402" t="s">
        <v>428</v>
      </c>
      <c r="G402" t="s">
        <v>61</v>
      </c>
      <c r="H402" s="1">
        <v>45056</v>
      </c>
      <c r="I402" s="2">
        <v>0.47708333333333336</v>
      </c>
      <c r="J402" t="s">
        <v>23</v>
      </c>
      <c r="K402" t="s">
        <v>428</v>
      </c>
      <c r="L402" t="s">
        <v>44</v>
      </c>
    </row>
    <row r="403" spans="1:12" hidden="1" x14ac:dyDescent="0.45">
      <c r="A403" t="s">
        <v>136</v>
      </c>
      <c r="B403" t="s">
        <v>131</v>
      </c>
      <c r="C403" t="s">
        <v>132</v>
      </c>
      <c r="D403" t="s">
        <v>428</v>
      </c>
      <c r="E403" t="s">
        <v>428</v>
      </c>
      <c r="F403" t="s">
        <v>428</v>
      </c>
      <c r="G403" t="s">
        <v>29</v>
      </c>
      <c r="H403" s="1">
        <v>45063</v>
      </c>
      <c r="I403" s="2">
        <v>0.60624999999999996</v>
      </c>
      <c r="J403" t="s">
        <v>16</v>
      </c>
      <c r="K403" t="s">
        <v>95</v>
      </c>
      <c r="L403" t="s">
        <v>39</v>
      </c>
    </row>
    <row r="404" spans="1:12" hidden="1" x14ac:dyDescent="0.45">
      <c r="A404" t="s">
        <v>133</v>
      </c>
      <c r="B404" t="s">
        <v>121</v>
      </c>
      <c r="C404" t="s">
        <v>122</v>
      </c>
      <c r="D404" t="s">
        <v>428</v>
      </c>
      <c r="E404" t="s">
        <v>428</v>
      </c>
      <c r="F404" t="s">
        <v>428</v>
      </c>
      <c r="G404" t="s">
        <v>123</v>
      </c>
      <c r="H404" s="1">
        <v>45064</v>
      </c>
      <c r="I404" s="2">
        <v>0.87152777777777779</v>
      </c>
      <c r="J404" t="s">
        <v>23</v>
      </c>
      <c r="K404" t="s">
        <v>428</v>
      </c>
      <c r="L404" t="s">
        <v>44</v>
      </c>
    </row>
    <row r="405" spans="1:12" hidden="1" x14ac:dyDescent="0.45">
      <c r="A405" t="s">
        <v>134</v>
      </c>
      <c r="B405" t="s">
        <v>113</v>
      </c>
      <c r="C405" t="s">
        <v>135</v>
      </c>
      <c r="D405" t="s">
        <v>428</v>
      </c>
      <c r="E405" t="s">
        <v>428</v>
      </c>
      <c r="F405" t="s">
        <v>428</v>
      </c>
      <c r="G405" t="s">
        <v>61</v>
      </c>
      <c r="H405" s="1">
        <v>45070</v>
      </c>
      <c r="I405" s="2">
        <v>0.47708333333333336</v>
      </c>
      <c r="J405" t="s">
        <v>16</v>
      </c>
      <c r="K405" t="s">
        <v>17</v>
      </c>
      <c r="L405" t="s">
        <v>44</v>
      </c>
    </row>
    <row r="406" spans="1:12" x14ac:dyDescent="0.45">
      <c r="A406" t="s">
        <v>117</v>
      </c>
      <c r="B406" t="s">
        <v>112</v>
      </c>
      <c r="C406" t="s">
        <v>113</v>
      </c>
      <c r="D406" t="s">
        <v>428</v>
      </c>
      <c r="E406" t="s">
        <v>428</v>
      </c>
      <c r="F406" t="s">
        <v>428</v>
      </c>
      <c r="G406" t="s">
        <v>114</v>
      </c>
      <c r="H406" s="1">
        <v>45149</v>
      </c>
      <c r="I406" s="2">
        <v>0.9194444444444444</v>
      </c>
      <c r="J406" t="s">
        <v>45</v>
      </c>
      <c r="K406" t="s">
        <v>46</v>
      </c>
      <c r="L406" t="s">
        <v>44</v>
      </c>
    </row>
    <row r="407" spans="1:12" hidden="1" x14ac:dyDescent="0.45">
      <c r="A407" t="s">
        <v>134</v>
      </c>
      <c r="B407" t="s">
        <v>113</v>
      </c>
      <c r="C407" t="s">
        <v>135</v>
      </c>
      <c r="D407" t="s">
        <v>428</v>
      </c>
      <c r="E407" t="s">
        <v>428</v>
      </c>
      <c r="F407" t="s">
        <v>428</v>
      </c>
      <c r="G407" t="s">
        <v>61</v>
      </c>
      <c r="H407" s="1">
        <v>45072</v>
      </c>
      <c r="I407" s="2">
        <v>0.61388888888888893</v>
      </c>
      <c r="J407" t="s">
        <v>38</v>
      </c>
      <c r="K407" t="s">
        <v>428</v>
      </c>
      <c r="L407" t="s">
        <v>44</v>
      </c>
    </row>
    <row r="408" spans="1:12" x14ac:dyDescent="0.45">
      <c r="A408" t="s">
        <v>349</v>
      </c>
      <c r="B408" t="s">
        <v>350</v>
      </c>
      <c r="C408" t="s">
        <v>351</v>
      </c>
      <c r="D408" t="s">
        <v>428</v>
      </c>
      <c r="E408" t="s">
        <v>352</v>
      </c>
      <c r="F408" t="s">
        <v>353</v>
      </c>
      <c r="G408" t="s">
        <v>239</v>
      </c>
      <c r="H408" s="1">
        <v>44128</v>
      </c>
      <c r="I408" s="2">
        <v>0.66597222222222219</v>
      </c>
      <c r="J408" t="s">
        <v>45</v>
      </c>
      <c r="K408" t="s">
        <v>64</v>
      </c>
      <c r="L408" t="s">
        <v>44</v>
      </c>
    </row>
    <row r="409" spans="1:12" hidden="1" x14ac:dyDescent="0.45">
      <c r="A409" t="s">
        <v>126</v>
      </c>
      <c r="B409" t="s">
        <v>127</v>
      </c>
      <c r="C409" t="s">
        <v>128</v>
      </c>
      <c r="D409" t="s">
        <v>428</v>
      </c>
      <c r="E409" t="s">
        <v>428</v>
      </c>
      <c r="F409" t="s">
        <v>428</v>
      </c>
      <c r="G409" t="s">
        <v>129</v>
      </c>
      <c r="H409" s="1">
        <v>45076</v>
      </c>
      <c r="I409" s="2">
        <v>0.95277777777777772</v>
      </c>
      <c r="J409" t="s">
        <v>38</v>
      </c>
      <c r="K409" t="s">
        <v>428</v>
      </c>
      <c r="L409" t="s">
        <v>44</v>
      </c>
    </row>
    <row r="410" spans="1:12" x14ac:dyDescent="0.45">
      <c r="A410" t="s">
        <v>392</v>
      </c>
      <c r="B410" t="s">
        <v>393</v>
      </c>
      <c r="C410" t="s">
        <v>394</v>
      </c>
      <c r="D410" t="s">
        <v>428</v>
      </c>
      <c r="E410" t="s">
        <v>428</v>
      </c>
      <c r="F410" t="s">
        <v>428</v>
      </c>
      <c r="G410" t="s">
        <v>61</v>
      </c>
      <c r="H410" s="1">
        <v>43970</v>
      </c>
      <c r="I410" s="2">
        <v>0.10486111111111111</v>
      </c>
      <c r="J410" t="s">
        <v>45</v>
      </c>
      <c r="K410" t="s">
        <v>64</v>
      </c>
      <c r="L410" t="s">
        <v>18</v>
      </c>
    </row>
    <row r="411" spans="1:12" x14ac:dyDescent="0.45">
      <c r="A411" t="s">
        <v>274</v>
      </c>
      <c r="B411" t="s">
        <v>153</v>
      </c>
      <c r="C411" t="s">
        <v>275</v>
      </c>
      <c r="D411" t="s">
        <v>428</v>
      </c>
      <c r="E411" t="s">
        <v>428</v>
      </c>
      <c r="F411" t="s">
        <v>428</v>
      </c>
      <c r="G411" t="s">
        <v>114</v>
      </c>
      <c r="H411" s="1">
        <v>44492</v>
      </c>
      <c r="I411" s="2">
        <v>0.7270833333333333</v>
      </c>
      <c r="J411" t="s">
        <v>45</v>
      </c>
      <c r="K411" t="s">
        <v>64</v>
      </c>
      <c r="L411" t="s">
        <v>44</v>
      </c>
    </row>
    <row r="412" spans="1:12" hidden="1" x14ac:dyDescent="0.45">
      <c r="A412" t="s">
        <v>133</v>
      </c>
      <c r="B412" t="s">
        <v>121</v>
      </c>
      <c r="C412" t="s">
        <v>122</v>
      </c>
      <c r="D412" t="s">
        <v>428</v>
      </c>
      <c r="E412" t="s">
        <v>428</v>
      </c>
      <c r="F412" t="s">
        <v>428</v>
      </c>
      <c r="G412" t="s">
        <v>123</v>
      </c>
      <c r="H412" s="1">
        <v>45077</v>
      </c>
      <c r="I412" s="2">
        <v>0.14097222222222222</v>
      </c>
      <c r="J412" t="s">
        <v>16</v>
      </c>
      <c r="K412" t="s">
        <v>83</v>
      </c>
      <c r="L412" t="s">
        <v>44</v>
      </c>
    </row>
    <row r="413" spans="1:12" hidden="1" x14ac:dyDescent="0.45">
      <c r="A413" t="s">
        <v>120</v>
      </c>
      <c r="B413" t="s">
        <v>121</v>
      </c>
      <c r="C413" t="s">
        <v>122</v>
      </c>
      <c r="D413" t="s">
        <v>428</v>
      </c>
      <c r="E413" t="s">
        <v>428</v>
      </c>
      <c r="F413" t="s">
        <v>428</v>
      </c>
      <c r="G413" t="s">
        <v>123</v>
      </c>
      <c r="H413" s="1">
        <v>45082</v>
      </c>
      <c r="I413" s="2">
        <v>0.59583333333333333</v>
      </c>
      <c r="J413" t="s">
        <v>23</v>
      </c>
      <c r="K413" t="s">
        <v>428</v>
      </c>
      <c r="L413" t="s">
        <v>18</v>
      </c>
    </row>
    <row r="414" spans="1:12" hidden="1" x14ac:dyDescent="0.45">
      <c r="A414" t="s">
        <v>125</v>
      </c>
      <c r="B414" t="s">
        <v>112</v>
      </c>
      <c r="C414" t="s">
        <v>113</v>
      </c>
      <c r="D414" t="s">
        <v>428</v>
      </c>
      <c r="E414" t="s">
        <v>428</v>
      </c>
      <c r="F414" t="s">
        <v>428</v>
      </c>
      <c r="G414" t="s">
        <v>114</v>
      </c>
      <c r="H414" s="1">
        <v>45088</v>
      </c>
      <c r="I414" s="2">
        <v>0.1736111111111111</v>
      </c>
      <c r="J414" t="s">
        <v>23</v>
      </c>
      <c r="K414" t="s">
        <v>428</v>
      </c>
      <c r="L414" t="s">
        <v>44</v>
      </c>
    </row>
    <row r="415" spans="1:12" hidden="1" x14ac:dyDescent="0.45">
      <c r="A415" t="s">
        <v>126</v>
      </c>
      <c r="B415" t="s">
        <v>127</v>
      </c>
      <c r="C415" t="s">
        <v>128</v>
      </c>
      <c r="D415" t="s">
        <v>428</v>
      </c>
      <c r="E415" t="s">
        <v>428</v>
      </c>
      <c r="F415" t="s">
        <v>428</v>
      </c>
      <c r="G415" t="s">
        <v>129</v>
      </c>
      <c r="H415" s="1">
        <v>45088</v>
      </c>
      <c r="I415" s="2">
        <v>0.17291666666666666</v>
      </c>
      <c r="J415" t="s">
        <v>38</v>
      </c>
      <c r="K415" t="s">
        <v>428</v>
      </c>
      <c r="L415" t="s">
        <v>44</v>
      </c>
    </row>
    <row r="416" spans="1:12" hidden="1" x14ac:dyDescent="0.45">
      <c r="A416" t="s">
        <v>126</v>
      </c>
      <c r="B416" t="s">
        <v>127</v>
      </c>
      <c r="C416" t="s">
        <v>128</v>
      </c>
      <c r="D416" t="s">
        <v>428</v>
      </c>
      <c r="E416" t="s">
        <v>428</v>
      </c>
      <c r="F416" t="s">
        <v>428</v>
      </c>
      <c r="G416" t="s">
        <v>129</v>
      </c>
      <c r="H416" s="1">
        <v>45091</v>
      </c>
      <c r="I416" s="2">
        <v>0.15763888888888888</v>
      </c>
      <c r="J416" t="s">
        <v>38</v>
      </c>
      <c r="K416" t="s">
        <v>428</v>
      </c>
      <c r="L416" t="s">
        <v>18</v>
      </c>
    </row>
    <row r="417" spans="1:12" hidden="1" x14ac:dyDescent="0.45">
      <c r="A417" t="s">
        <v>108</v>
      </c>
      <c r="B417" t="s">
        <v>109</v>
      </c>
      <c r="C417" t="s">
        <v>110</v>
      </c>
      <c r="D417" t="s">
        <v>428</v>
      </c>
      <c r="E417" t="s">
        <v>428</v>
      </c>
      <c r="F417" t="s">
        <v>428</v>
      </c>
      <c r="G417" t="s">
        <v>33</v>
      </c>
      <c r="H417" s="1">
        <v>45097</v>
      </c>
      <c r="I417" s="2">
        <v>0.6069444444444444</v>
      </c>
      <c r="J417" t="s">
        <v>38</v>
      </c>
      <c r="K417" t="s">
        <v>428</v>
      </c>
      <c r="L417" t="s">
        <v>39</v>
      </c>
    </row>
    <row r="418" spans="1:12" x14ac:dyDescent="0.45">
      <c r="A418" t="s">
        <v>200</v>
      </c>
      <c r="B418" t="s">
        <v>112</v>
      </c>
      <c r="C418" t="s">
        <v>113</v>
      </c>
      <c r="D418" t="s">
        <v>428</v>
      </c>
      <c r="E418" t="s">
        <v>428</v>
      </c>
      <c r="F418" t="s">
        <v>428</v>
      </c>
      <c r="G418" t="s">
        <v>114</v>
      </c>
      <c r="H418" s="1">
        <v>44846</v>
      </c>
      <c r="I418" s="2">
        <v>7.2916666666666671E-2</v>
      </c>
      <c r="J418" t="s">
        <v>45</v>
      </c>
      <c r="K418" t="s">
        <v>46</v>
      </c>
      <c r="L418" t="s">
        <v>44</v>
      </c>
    </row>
    <row r="419" spans="1:12" hidden="1" x14ac:dyDescent="0.45">
      <c r="A419" t="s">
        <v>130</v>
      </c>
      <c r="B419" t="s">
        <v>131</v>
      </c>
      <c r="C419" t="s">
        <v>132</v>
      </c>
      <c r="D419" t="s">
        <v>428</v>
      </c>
      <c r="E419" t="s">
        <v>428</v>
      </c>
      <c r="F419" t="s">
        <v>428</v>
      </c>
      <c r="G419" t="s">
        <v>29</v>
      </c>
      <c r="H419" s="1">
        <v>45098</v>
      </c>
      <c r="I419" s="2">
        <v>0.16458333333333333</v>
      </c>
      <c r="J419" t="s">
        <v>16</v>
      </c>
      <c r="K419" t="s">
        <v>17</v>
      </c>
      <c r="L419" t="s">
        <v>18</v>
      </c>
    </row>
    <row r="420" spans="1:12" hidden="1" x14ac:dyDescent="0.45">
      <c r="A420" t="s">
        <v>125</v>
      </c>
      <c r="B420" t="s">
        <v>112</v>
      </c>
      <c r="C420" t="s">
        <v>113</v>
      </c>
      <c r="D420" t="s">
        <v>428</v>
      </c>
      <c r="E420" t="s">
        <v>428</v>
      </c>
      <c r="F420" t="s">
        <v>428</v>
      </c>
      <c r="G420" t="s">
        <v>114</v>
      </c>
      <c r="H420" s="1">
        <v>45099</v>
      </c>
      <c r="I420" s="2">
        <v>0.56597222222222221</v>
      </c>
      <c r="J420" t="s">
        <v>23</v>
      </c>
      <c r="K420" t="s">
        <v>428</v>
      </c>
      <c r="L420" t="s">
        <v>44</v>
      </c>
    </row>
    <row r="421" spans="1:12" hidden="1" x14ac:dyDescent="0.45">
      <c r="A421" t="s">
        <v>120</v>
      </c>
      <c r="B421" t="s">
        <v>121</v>
      </c>
      <c r="C421" t="s">
        <v>122</v>
      </c>
      <c r="D421" t="s">
        <v>428</v>
      </c>
      <c r="E421" t="s">
        <v>428</v>
      </c>
      <c r="F421" t="s">
        <v>428</v>
      </c>
      <c r="G421" t="s">
        <v>123</v>
      </c>
      <c r="H421" s="1">
        <v>45105</v>
      </c>
      <c r="I421" s="2">
        <v>0.14305555555555555</v>
      </c>
      <c r="J421" t="s">
        <v>23</v>
      </c>
      <c r="K421" t="s">
        <v>428</v>
      </c>
      <c r="L421" t="s">
        <v>18</v>
      </c>
    </row>
    <row r="422" spans="1:12" hidden="1" x14ac:dyDescent="0.45">
      <c r="A422" t="s">
        <v>125</v>
      </c>
      <c r="B422" t="s">
        <v>112</v>
      </c>
      <c r="C422" t="s">
        <v>113</v>
      </c>
      <c r="D422" t="s">
        <v>428</v>
      </c>
      <c r="E422" t="s">
        <v>428</v>
      </c>
      <c r="F422" t="s">
        <v>428</v>
      </c>
      <c r="G422" t="s">
        <v>114</v>
      </c>
      <c r="H422" s="1">
        <v>45110</v>
      </c>
      <c r="I422" s="2">
        <v>0.59722222222222221</v>
      </c>
      <c r="J422" t="s">
        <v>16</v>
      </c>
      <c r="K422" t="s">
        <v>95</v>
      </c>
      <c r="L422" t="s">
        <v>44</v>
      </c>
    </row>
    <row r="423" spans="1:12" hidden="1" x14ac:dyDescent="0.45">
      <c r="A423" t="s">
        <v>126</v>
      </c>
      <c r="B423" t="s">
        <v>127</v>
      </c>
      <c r="C423" t="s">
        <v>128</v>
      </c>
      <c r="D423" t="s">
        <v>428</v>
      </c>
      <c r="E423" t="s">
        <v>428</v>
      </c>
      <c r="F423" t="s">
        <v>428</v>
      </c>
      <c r="G423" t="s">
        <v>129</v>
      </c>
      <c r="H423" s="1">
        <v>45110</v>
      </c>
      <c r="I423" s="2">
        <v>0.59722222222222221</v>
      </c>
      <c r="J423" t="s">
        <v>16</v>
      </c>
      <c r="K423" t="s">
        <v>83</v>
      </c>
      <c r="L423" t="s">
        <v>18</v>
      </c>
    </row>
    <row r="424" spans="1:12" hidden="1" x14ac:dyDescent="0.45">
      <c r="A424" t="s">
        <v>126</v>
      </c>
      <c r="B424" t="s">
        <v>127</v>
      </c>
      <c r="C424" t="s">
        <v>128</v>
      </c>
      <c r="D424" t="s">
        <v>428</v>
      </c>
      <c r="E424" t="s">
        <v>428</v>
      </c>
      <c r="F424" t="s">
        <v>428</v>
      </c>
      <c r="G424" t="s">
        <v>129</v>
      </c>
      <c r="H424" s="1">
        <v>45110</v>
      </c>
      <c r="I424" s="2">
        <v>0.59722222222222221</v>
      </c>
      <c r="J424" t="s">
        <v>16</v>
      </c>
      <c r="K424" t="s">
        <v>83</v>
      </c>
      <c r="L424" t="s">
        <v>44</v>
      </c>
    </row>
    <row r="425" spans="1:12" hidden="1" x14ac:dyDescent="0.45">
      <c r="A425" t="s">
        <v>120</v>
      </c>
      <c r="B425" t="s">
        <v>121</v>
      </c>
      <c r="C425" t="s">
        <v>122</v>
      </c>
      <c r="D425" t="s">
        <v>428</v>
      </c>
      <c r="E425" t="s">
        <v>428</v>
      </c>
      <c r="F425" t="s">
        <v>428</v>
      </c>
      <c r="G425" t="s">
        <v>123</v>
      </c>
      <c r="H425" s="1">
        <v>45116</v>
      </c>
      <c r="I425" s="2">
        <v>0.95486111111111116</v>
      </c>
      <c r="J425" t="s">
        <v>23</v>
      </c>
      <c r="K425" t="s">
        <v>428</v>
      </c>
      <c r="L425" t="s">
        <v>18</v>
      </c>
    </row>
    <row r="426" spans="1:12" hidden="1" x14ac:dyDescent="0.45">
      <c r="A426" t="s">
        <v>120</v>
      </c>
      <c r="B426" t="s">
        <v>121</v>
      </c>
      <c r="C426" t="s">
        <v>122</v>
      </c>
      <c r="D426" t="s">
        <v>428</v>
      </c>
      <c r="E426" t="s">
        <v>428</v>
      </c>
      <c r="F426" t="s">
        <v>428</v>
      </c>
      <c r="G426" t="s">
        <v>123</v>
      </c>
      <c r="H426" s="1">
        <v>45119</v>
      </c>
      <c r="I426" s="2">
        <v>0.90972222222222221</v>
      </c>
      <c r="J426" t="s">
        <v>16</v>
      </c>
      <c r="K426" t="s">
        <v>124</v>
      </c>
      <c r="L426" t="s">
        <v>18</v>
      </c>
    </row>
    <row r="427" spans="1:12" x14ac:dyDescent="0.45">
      <c r="A427" t="s">
        <v>418</v>
      </c>
      <c r="B427" t="s">
        <v>409</v>
      </c>
      <c r="C427" t="s">
        <v>410</v>
      </c>
      <c r="D427" t="s">
        <v>428</v>
      </c>
      <c r="E427" t="s">
        <v>428</v>
      </c>
      <c r="F427" t="s">
        <v>428</v>
      </c>
      <c r="G427" t="s">
        <v>22</v>
      </c>
      <c r="H427" s="1">
        <v>43766</v>
      </c>
      <c r="I427" s="2">
        <v>2.7777777777777776E-2</v>
      </c>
      <c r="J427" t="s">
        <v>45</v>
      </c>
      <c r="K427" t="s">
        <v>428</v>
      </c>
      <c r="L427" t="s">
        <v>44</v>
      </c>
    </row>
    <row r="428" spans="1:12" x14ac:dyDescent="0.45">
      <c r="A428" t="s">
        <v>321</v>
      </c>
      <c r="B428" t="s">
        <v>322</v>
      </c>
      <c r="C428" t="s">
        <v>323</v>
      </c>
      <c r="D428" t="s">
        <v>428</v>
      </c>
      <c r="E428" t="s">
        <v>324</v>
      </c>
      <c r="F428" t="s">
        <v>325</v>
      </c>
      <c r="G428" t="s">
        <v>326</v>
      </c>
      <c r="H428" s="1">
        <v>44267</v>
      </c>
      <c r="I428" s="2">
        <v>0.9194444444444444</v>
      </c>
      <c r="J428" t="s">
        <v>45</v>
      </c>
      <c r="K428" t="s">
        <v>64</v>
      </c>
      <c r="L428" t="s">
        <v>44</v>
      </c>
    </row>
    <row r="429" spans="1:12" hidden="1" x14ac:dyDescent="0.45">
      <c r="A429" t="s">
        <v>119</v>
      </c>
      <c r="B429" t="s">
        <v>112</v>
      </c>
      <c r="C429" t="s">
        <v>113</v>
      </c>
      <c r="D429" t="s">
        <v>428</v>
      </c>
      <c r="E429" t="s">
        <v>428</v>
      </c>
      <c r="F429" t="s">
        <v>428</v>
      </c>
      <c r="G429" t="s">
        <v>114</v>
      </c>
      <c r="H429" s="1">
        <v>45133</v>
      </c>
      <c r="I429" s="2">
        <v>0.19375000000000001</v>
      </c>
      <c r="J429" t="s">
        <v>16</v>
      </c>
      <c r="K429" t="s">
        <v>17</v>
      </c>
      <c r="L429" t="s">
        <v>44</v>
      </c>
    </row>
    <row r="430" spans="1:12" x14ac:dyDescent="0.45">
      <c r="A430" t="s">
        <v>191</v>
      </c>
      <c r="B430" t="s">
        <v>192</v>
      </c>
      <c r="C430" t="s">
        <v>193</v>
      </c>
      <c r="D430" t="s">
        <v>428</v>
      </c>
      <c r="E430" t="s">
        <v>428</v>
      </c>
      <c r="F430" t="s">
        <v>428</v>
      </c>
      <c r="G430" t="s">
        <v>194</v>
      </c>
      <c r="H430" s="1">
        <v>44870</v>
      </c>
      <c r="I430" s="2">
        <v>9.7222222222222224E-2</v>
      </c>
      <c r="J430" t="s">
        <v>45</v>
      </c>
      <c r="K430" t="s">
        <v>46</v>
      </c>
      <c r="L430" t="s">
        <v>44</v>
      </c>
    </row>
    <row r="431" spans="1:12" hidden="1" x14ac:dyDescent="0.45">
      <c r="A431" t="s">
        <v>117</v>
      </c>
      <c r="B431" t="s">
        <v>112</v>
      </c>
      <c r="C431" t="s">
        <v>113</v>
      </c>
      <c r="D431" t="s">
        <v>428</v>
      </c>
      <c r="E431" t="s">
        <v>428</v>
      </c>
      <c r="F431" t="s">
        <v>428</v>
      </c>
      <c r="G431" t="s">
        <v>114</v>
      </c>
      <c r="H431" s="1">
        <v>45148</v>
      </c>
      <c r="I431" s="2">
        <v>0.21944444444444444</v>
      </c>
      <c r="J431" t="s">
        <v>23</v>
      </c>
      <c r="K431" t="s">
        <v>428</v>
      </c>
      <c r="L431" t="s">
        <v>39</v>
      </c>
    </row>
    <row r="432" spans="1:12" hidden="1" x14ac:dyDescent="0.45">
      <c r="A432" t="s">
        <v>117</v>
      </c>
      <c r="B432" t="s">
        <v>112</v>
      </c>
      <c r="C432" t="s">
        <v>113</v>
      </c>
      <c r="D432" t="s">
        <v>428</v>
      </c>
      <c r="E432" t="s">
        <v>428</v>
      </c>
      <c r="F432" t="s">
        <v>428</v>
      </c>
      <c r="G432" t="s">
        <v>114</v>
      </c>
      <c r="H432" s="1">
        <v>45149</v>
      </c>
      <c r="I432" s="2">
        <v>0.9194444444444444</v>
      </c>
      <c r="J432" t="s">
        <v>16</v>
      </c>
      <c r="K432" t="s">
        <v>118</v>
      </c>
      <c r="L432" t="s">
        <v>44</v>
      </c>
    </row>
    <row r="433" spans="1:12" x14ac:dyDescent="0.45">
      <c r="A433" t="s">
        <v>191</v>
      </c>
      <c r="B433" t="s">
        <v>192</v>
      </c>
      <c r="C433" t="s">
        <v>193</v>
      </c>
      <c r="D433" t="s">
        <v>428</v>
      </c>
      <c r="E433" t="s">
        <v>428</v>
      </c>
      <c r="F433" t="s">
        <v>428</v>
      </c>
      <c r="G433" t="s">
        <v>194</v>
      </c>
      <c r="H433" s="1">
        <v>44888</v>
      </c>
      <c r="I433" s="2">
        <v>0.16250000000000001</v>
      </c>
      <c r="J433" t="s">
        <v>45</v>
      </c>
      <c r="K433" t="s">
        <v>46</v>
      </c>
      <c r="L433" t="s">
        <v>44</v>
      </c>
    </row>
    <row r="434" spans="1:12" x14ac:dyDescent="0.45">
      <c r="A434" t="s">
        <v>363</v>
      </c>
      <c r="B434" t="s">
        <v>364</v>
      </c>
      <c r="C434" t="s">
        <v>365</v>
      </c>
      <c r="D434" t="s">
        <v>428</v>
      </c>
      <c r="E434" t="s">
        <v>428</v>
      </c>
      <c r="F434" t="s">
        <v>428</v>
      </c>
      <c r="G434" t="s">
        <v>366</v>
      </c>
      <c r="H434" s="1">
        <v>44084</v>
      </c>
      <c r="I434" s="2">
        <v>2.0833333333333332E-2</v>
      </c>
      <c r="J434" t="s">
        <v>45</v>
      </c>
      <c r="K434" t="s">
        <v>64</v>
      </c>
      <c r="L434" t="s">
        <v>44</v>
      </c>
    </row>
    <row r="435" spans="1:12" x14ac:dyDescent="0.45">
      <c r="A435" t="s">
        <v>408</v>
      </c>
      <c r="B435" t="s">
        <v>409</v>
      </c>
      <c r="C435" t="s">
        <v>410</v>
      </c>
      <c r="D435" t="s">
        <v>428</v>
      </c>
      <c r="E435" t="s">
        <v>428</v>
      </c>
      <c r="F435" t="s">
        <v>428</v>
      </c>
      <c r="G435" t="s">
        <v>22</v>
      </c>
      <c r="H435" s="1">
        <v>43825</v>
      </c>
      <c r="I435" s="2">
        <v>0.80555555555555558</v>
      </c>
      <c r="J435" t="s">
        <v>45</v>
      </c>
      <c r="K435" t="s">
        <v>64</v>
      </c>
      <c r="L435" t="s">
        <v>44</v>
      </c>
    </row>
    <row r="436" spans="1:12" x14ac:dyDescent="0.45">
      <c r="A436" t="s">
        <v>307</v>
      </c>
      <c r="B436" t="s">
        <v>308</v>
      </c>
      <c r="C436" t="s">
        <v>309</v>
      </c>
      <c r="D436" t="s">
        <v>428</v>
      </c>
      <c r="E436" t="s">
        <v>428</v>
      </c>
      <c r="F436" t="s">
        <v>428</v>
      </c>
      <c r="G436" t="s">
        <v>15</v>
      </c>
      <c r="H436" s="1">
        <v>44321</v>
      </c>
      <c r="I436" s="2">
        <v>0.50902777777777775</v>
      </c>
      <c r="J436" t="s">
        <v>45</v>
      </c>
      <c r="K436" t="s">
        <v>64</v>
      </c>
      <c r="L436" t="s">
        <v>18</v>
      </c>
    </row>
    <row r="437" spans="1:12" hidden="1" x14ac:dyDescent="0.45">
      <c r="A437" t="s">
        <v>116</v>
      </c>
      <c r="B437" t="s">
        <v>112</v>
      </c>
      <c r="C437" t="s">
        <v>113</v>
      </c>
      <c r="D437" t="s">
        <v>428</v>
      </c>
      <c r="E437" t="s">
        <v>428</v>
      </c>
      <c r="F437" t="s">
        <v>428</v>
      </c>
      <c r="G437" t="s">
        <v>114</v>
      </c>
      <c r="H437" s="1">
        <v>45169</v>
      </c>
      <c r="I437" s="2">
        <v>0.22361111111111112</v>
      </c>
      <c r="J437" t="s">
        <v>16</v>
      </c>
      <c r="K437" t="s">
        <v>17</v>
      </c>
      <c r="L437" t="s">
        <v>39</v>
      </c>
    </row>
    <row r="438" spans="1:12" hidden="1" x14ac:dyDescent="0.45">
      <c r="A438" t="s">
        <v>117</v>
      </c>
      <c r="B438" t="s">
        <v>112</v>
      </c>
      <c r="C438" t="s">
        <v>113</v>
      </c>
      <c r="D438" t="s">
        <v>428</v>
      </c>
      <c r="E438" t="s">
        <v>428</v>
      </c>
      <c r="F438" t="s">
        <v>428</v>
      </c>
      <c r="G438" t="s">
        <v>114</v>
      </c>
      <c r="H438" s="1">
        <v>45169</v>
      </c>
      <c r="I438" s="2">
        <v>0.21944444444444444</v>
      </c>
      <c r="J438" t="s">
        <v>16</v>
      </c>
      <c r="K438" t="s">
        <v>17</v>
      </c>
      <c r="L438" t="s">
        <v>39</v>
      </c>
    </row>
    <row r="439" spans="1:12" x14ac:dyDescent="0.45">
      <c r="A439" t="s">
        <v>116</v>
      </c>
      <c r="B439" t="s">
        <v>112</v>
      </c>
      <c r="C439" t="s">
        <v>113</v>
      </c>
      <c r="D439" t="s">
        <v>428</v>
      </c>
      <c r="E439" t="s">
        <v>428</v>
      </c>
      <c r="F439" t="s">
        <v>428</v>
      </c>
      <c r="G439" t="s">
        <v>114</v>
      </c>
      <c r="H439" s="1">
        <v>45148</v>
      </c>
      <c r="I439" s="2">
        <v>0.22361111111111112</v>
      </c>
      <c r="J439" t="s">
        <v>45</v>
      </c>
      <c r="K439" t="s">
        <v>64</v>
      </c>
      <c r="L439" t="s">
        <v>39</v>
      </c>
    </row>
    <row r="440" spans="1:12" hidden="1" x14ac:dyDescent="0.45">
      <c r="A440" t="s">
        <v>91</v>
      </c>
      <c r="B440" t="s">
        <v>92</v>
      </c>
      <c r="C440" t="s">
        <v>93</v>
      </c>
      <c r="D440" t="s">
        <v>428</v>
      </c>
      <c r="E440" t="s">
        <v>428</v>
      </c>
      <c r="F440" t="s">
        <v>428</v>
      </c>
      <c r="G440" t="s">
        <v>94</v>
      </c>
      <c r="H440" s="1">
        <v>45172</v>
      </c>
      <c r="I440" s="2">
        <v>0.5229166666666667</v>
      </c>
      <c r="J440" t="s">
        <v>23</v>
      </c>
      <c r="K440" t="s">
        <v>428</v>
      </c>
      <c r="L440" t="s">
        <v>44</v>
      </c>
    </row>
    <row r="441" spans="1:12" hidden="1" x14ac:dyDescent="0.45">
      <c r="A441" t="s">
        <v>111</v>
      </c>
      <c r="B441" t="s">
        <v>112</v>
      </c>
      <c r="C441" t="s">
        <v>113</v>
      </c>
      <c r="D441" t="s">
        <v>428</v>
      </c>
      <c r="E441" t="s">
        <v>428</v>
      </c>
      <c r="F441" t="s">
        <v>428</v>
      </c>
      <c r="G441" t="s">
        <v>114</v>
      </c>
      <c r="H441" s="1">
        <v>45172</v>
      </c>
      <c r="I441" s="2">
        <v>0.11180555555555556</v>
      </c>
      <c r="J441" t="s">
        <v>23</v>
      </c>
      <c r="K441" t="s">
        <v>428</v>
      </c>
      <c r="L441" t="s">
        <v>18</v>
      </c>
    </row>
    <row r="442" spans="1:12" hidden="1" x14ac:dyDescent="0.45">
      <c r="A442" t="s">
        <v>115</v>
      </c>
      <c r="B442" t="s">
        <v>112</v>
      </c>
      <c r="C442" t="s">
        <v>113</v>
      </c>
      <c r="D442" t="s">
        <v>428</v>
      </c>
      <c r="E442" t="s">
        <v>428</v>
      </c>
      <c r="F442" t="s">
        <v>428</v>
      </c>
      <c r="G442" t="s">
        <v>114</v>
      </c>
      <c r="H442" s="1">
        <v>45172</v>
      </c>
      <c r="I442" s="2">
        <v>0.1111111111111111</v>
      </c>
      <c r="J442" t="s">
        <v>16</v>
      </c>
      <c r="K442" t="s">
        <v>68</v>
      </c>
      <c r="L442" t="s">
        <v>39</v>
      </c>
    </row>
    <row r="443" spans="1:12" x14ac:dyDescent="0.45">
      <c r="A443" t="s">
        <v>84</v>
      </c>
      <c r="B443" t="s">
        <v>85</v>
      </c>
      <c r="C443" t="s">
        <v>86</v>
      </c>
      <c r="D443" t="s">
        <v>428</v>
      </c>
      <c r="E443" t="s">
        <v>428</v>
      </c>
      <c r="F443" t="s">
        <v>428</v>
      </c>
      <c r="G443" t="s">
        <v>87</v>
      </c>
      <c r="H443" s="1">
        <v>45240</v>
      </c>
      <c r="I443" s="2">
        <v>0.18124999999999999</v>
      </c>
      <c r="J443" t="s">
        <v>45</v>
      </c>
      <c r="K443" t="s">
        <v>46</v>
      </c>
      <c r="L443" t="s">
        <v>18</v>
      </c>
    </row>
    <row r="444" spans="1:12" hidden="1" x14ac:dyDescent="0.45">
      <c r="A444" t="s">
        <v>107</v>
      </c>
      <c r="B444" t="s">
        <v>20</v>
      </c>
      <c r="C444" t="s">
        <v>21</v>
      </c>
      <c r="D444" t="s">
        <v>428</v>
      </c>
      <c r="E444" t="s">
        <v>428</v>
      </c>
      <c r="F444" t="s">
        <v>428</v>
      </c>
      <c r="G444" t="s">
        <v>22</v>
      </c>
      <c r="H444" s="1">
        <v>45181</v>
      </c>
      <c r="I444" s="2">
        <v>9.2361111111111116E-2</v>
      </c>
      <c r="J444" t="s">
        <v>38</v>
      </c>
      <c r="K444" t="s">
        <v>428</v>
      </c>
      <c r="L444" t="s">
        <v>44</v>
      </c>
    </row>
    <row r="445" spans="1:12" x14ac:dyDescent="0.45">
      <c r="A445" t="s">
        <v>359</v>
      </c>
      <c r="B445" t="s">
        <v>360</v>
      </c>
      <c r="C445" t="s">
        <v>361</v>
      </c>
      <c r="D445" t="s">
        <v>428</v>
      </c>
      <c r="E445" t="s">
        <v>428</v>
      </c>
      <c r="F445" t="s">
        <v>428</v>
      </c>
      <c r="G445" t="s">
        <v>362</v>
      </c>
      <c r="H445" s="1">
        <v>44129</v>
      </c>
      <c r="I445" s="2">
        <v>4.9305555555555554E-2</v>
      </c>
      <c r="J445" t="s">
        <v>45</v>
      </c>
      <c r="K445" t="s">
        <v>64</v>
      </c>
      <c r="L445" t="s">
        <v>44</v>
      </c>
    </row>
    <row r="446" spans="1:12" hidden="1" x14ac:dyDescent="0.45">
      <c r="A446" t="s">
        <v>100</v>
      </c>
      <c r="B446" t="s">
        <v>101</v>
      </c>
      <c r="C446" t="s">
        <v>102</v>
      </c>
      <c r="D446" t="s">
        <v>428</v>
      </c>
      <c r="E446" t="s">
        <v>428</v>
      </c>
      <c r="F446" t="s">
        <v>428</v>
      </c>
      <c r="G446" t="s">
        <v>103</v>
      </c>
      <c r="H446" s="1">
        <v>45182</v>
      </c>
      <c r="I446" s="2">
        <v>0.12986111111111112</v>
      </c>
      <c r="J446" t="s">
        <v>23</v>
      </c>
      <c r="K446" t="s">
        <v>428</v>
      </c>
      <c r="L446" t="s">
        <v>18</v>
      </c>
    </row>
    <row r="447" spans="1:12" hidden="1" x14ac:dyDescent="0.45">
      <c r="A447" t="s">
        <v>111</v>
      </c>
      <c r="B447" t="s">
        <v>112</v>
      </c>
      <c r="C447" t="s">
        <v>113</v>
      </c>
      <c r="D447" t="s">
        <v>428</v>
      </c>
      <c r="E447" t="s">
        <v>428</v>
      </c>
      <c r="F447" t="s">
        <v>428</v>
      </c>
      <c r="G447" t="s">
        <v>114</v>
      </c>
      <c r="H447" s="1">
        <v>45182</v>
      </c>
      <c r="I447" s="2">
        <v>0.12986111111111112</v>
      </c>
      <c r="J447" t="s">
        <v>16</v>
      </c>
      <c r="K447" t="s">
        <v>88</v>
      </c>
      <c r="L447" t="s">
        <v>18</v>
      </c>
    </row>
    <row r="448" spans="1:12" hidden="1" x14ac:dyDescent="0.45">
      <c r="A448" t="s">
        <v>54</v>
      </c>
      <c r="B448" t="s">
        <v>55</v>
      </c>
      <c r="C448" t="s">
        <v>56</v>
      </c>
      <c r="D448" t="s">
        <v>428</v>
      </c>
      <c r="E448" t="s">
        <v>428</v>
      </c>
      <c r="F448" t="s">
        <v>428</v>
      </c>
      <c r="G448" t="s">
        <v>57</v>
      </c>
      <c r="H448" s="1">
        <v>45188</v>
      </c>
      <c r="I448" s="2">
        <v>7.5694444444444439E-2</v>
      </c>
      <c r="J448" t="s">
        <v>16</v>
      </c>
      <c r="K448" t="s">
        <v>17</v>
      </c>
      <c r="L448" t="s">
        <v>44</v>
      </c>
    </row>
    <row r="449" spans="1:12" x14ac:dyDescent="0.45">
      <c r="A449" t="s">
        <v>289</v>
      </c>
      <c r="B449" t="s">
        <v>127</v>
      </c>
      <c r="C449" t="s">
        <v>128</v>
      </c>
      <c r="D449" t="s">
        <v>428</v>
      </c>
      <c r="E449" t="s">
        <v>428</v>
      </c>
      <c r="F449" t="s">
        <v>428</v>
      </c>
      <c r="G449" t="s">
        <v>177</v>
      </c>
      <c r="H449" s="1">
        <v>44397</v>
      </c>
      <c r="I449" s="2">
        <v>0.94236111111111109</v>
      </c>
      <c r="J449" t="s">
        <v>45</v>
      </c>
      <c r="K449" t="s">
        <v>64</v>
      </c>
      <c r="L449" t="s">
        <v>44</v>
      </c>
    </row>
    <row r="450" spans="1:12" hidden="1" x14ac:dyDescent="0.45">
      <c r="A450" t="s">
        <v>108</v>
      </c>
      <c r="B450" t="s">
        <v>109</v>
      </c>
      <c r="C450" t="s">
        <v>110</v>
      </c>
      <c r="D450" t="s">
        <v>428</v>
      </c>
      <c r="E450" t="s">
        <v>428</v>
      </c>
      <c r="F450" t="s">
        <v>428</v>
      </c>
      <c r="G450" t="s">
        <v>33</v>
      </c>
      <c r="H450" s="1">
        <v>45193</v>
      </c>
      <c r="I450" s="2">
        <v>0.87638888888888888</v>
      </c>
      <c r="J450" t="s">
        <v>16</v>
      </c>
      <c r="K450" t="s">
        <v>52</v>
      </c>
      <c r="L450" t="s">
        <v>39</v>
      </c>
    </row>
    <row r="451" spans="1:12" hidden="1" x14ac:dyDescent="0.45">
      <c r="A451" t="s">
        <v>100</v>
      </c>
      <c r="B451" t="s">
        <v>101</v>
      </c>
      <c r="C451" t="s">
        <v>102</v>
      </c>
      <c r="D451" t="s">
        <v>428</v>
      </c>
      <c r="E451" t="s">
        <v>428</v>
      </c>
      <c r="F451" t="s">
        <v>428</v>
      </c>
      <c r="G451" t="s">
        <v>103</v>
      </c>
      <c r="H451" s="1">
        <v>45193</v>
      </c>
      <c r="I451" s="2">
        <v>0.87569444444444444</v>
      </c>
      <c r="J451" t="s">
        <v>23</v>
      </c>
      <c r="K451" t="s">
        <v>428</v>
      </c>
      <c r="L451" t="s">
        <v>18</v>
      </c>
    </row>
    <row r="452" spans="1:12" hidden="1" x14ac:dyDescent="0.45">
      <c r="A452" t="s">
        <v>91</v>
      </c>
      <c r="B452" t="s">
        <v>92</v>
      </c>
      <c r="C452" t="s">
        <v>93</v>
      </c>
      <c r="D452" t="s">
        <v>428</v>
      </c>
      <c r="E452" t="s">
        <v>428</v>
      </c>
      <c r="F452" t="s">
        <v>428</v>
      </c>
      <c r="G452" t="s">
        <v>94</v>
      </c>
      <c r="H452" s="1">
        <v>45195</v>
      </c>
      <c r="I452" s="2">
        <v>0.14722222222222223</v>
      </c>
      <c r="J452" t="s">
        <v>23</v>
      </c>
      <c r="K452" t="s">
        <v>428</v>
      </c>
      <c r="L452" t="s">
        <v>44</v>
      </c>
    </row>
    <row r="453" spans="1:12" x14ac:dyDescent="0.45">
      <c r="A453" t="s">
        <v>289</v>
      </c>
      <c r="B453" t="s">
        <v>127</v>
      </c>
      <c r="C453" t="s">
        <v>128</v>
      </c>
      <c r="D453" t="s">
        <v>428</v>
      </c>
      <c r="E453" t="s">
        <v>428</v>
      </c>
      <c r="F453" t="s">
        <v>428</v>
      </c>
      <c r="G453" t="s">
        <v>177</v>
      </c>
      <c r="H453" s="1">
        <v>44408</v>
      </c>
      <c r="I453" s="2">
        <v>3.2638888888888891E-2</v>
      </c>
      <c r="J453" t="s">
        <v>45</v>
      </c>
      <c r="K453" t="s">
        <v>64</v>
      </c>
      <c r="L453" t="s">
        <v>18</v>
      </c>
    </row>
    <row r="454" spans="1:12" x14ac:dyDescent="0.45">
      <c r="A454" t="s">
        <v>299</v>
      </c>
      <c r="B454" t="s">
        <v>127</v>
      </c>
      <c r="C454" t="s">
        <v>128</v>
      </c>
      <c r="D454" t="s">
        <v>428</v>
      </c>
      <c r="E454" t="s">
        <v>428</v>
      </c>
      <c r="F454" t="s">
        <v>428</v>
      </c>
      <c r="G454" t="s">
        <v>177</v>
      </c>
      <c r="H454" s="1">
        <v>44350</v>
      </c>
      <c r="I454" s="2">
        <v>0.13819444444444445</v>
      </c>
      <c r="J454" t="s">
        <v>45</v>
      </c>
      <c r="K454" t="s">
        <v>64</v>
      </c>
      <c r="L454" t="s">
        <v>18</v>
      </c>
    </row>
    <row r="455" spans="1:12" x14ac:dyDescent="0.45">
      <c r="A455" t="s">
        <v>152</v>
      </c>
      <c r="B455" t="s">
        <v>153</v>
      </c>
      <c r="C455" t="s">
        <v>154</v>
      </c>
      <c r="D455" t="s">
        <v>428</v>
      </c>
      <c r="E455" t="s">
        <v>428</v>
      </c>
      <c r="F455" t="s">
        <v>428</v>
      </c>
      <c r="G455" t="s">
        <v>22</v>
      </c>
      <c r="H455" s="1">
        <v>44992</v>
      </c>
      <c r="I455" s="2">
        <v>0.12638888888888888</v>
      </c>
      <c r="J455" t="s">
        <v>45</v>
      </c>
      <c r="K455" t="s">
        <v>167</v>
      </c>
      <c r="L455" t="s">
        <v>44</v>
      </c>
    </row>
    <row r="456" spans="1:12" hidden="1" x14ac:dyDescent="0.45">
      <c r="A456" t="s">
        <v>100</v>
      </c>
      <c r="B456" t="s">
        <v>101</v>
      </c>
      <c r="C456" t="s">
        <v>102</v>
      </c>
      <c r="D456" t="s">
        <v>428</v>
      </c>
      <c r="E456" t="s">
        <v>428</v>
      </c>
      <c r="F456" t="s">
        <v>428</v>
      </c>
      <c r="G456" t="s">
        <v>103</v>
      </c>
      <c r="H456" s="1">
        <v>45204</v>
      </c>
      <c r="I456" s="2">
        <v>0.88749999999999996</v>
      </c>
      <c r="J456" t="s">
        <v>23</v>
      </c>
      <c r="K456" t="s">
        <v>428</v>
      </c>
      <c r="L456" t="s">
        <v>18</v>
      </c>
    </row>
    <row r="457" spans="1:12" hidden="1" x14ac:dyDescent="0.45">
      <c r="A457" t="s">
        <v>107</v>
      </c>
      <c r="B457" t="s">
        <v>20</v>
      </c>
      <c r="C457" t="s">
        <v>21</v>
      </c>
      <c r="D457" t="s">
        <v>428</v>
      </c>
      <c r="E457" t="s">
        <v>428</v>
      </c>
      <c r="F457" t="s">
        <v>428</v>
      </c>
      <c r="G457" t="s">
        <v>22</v>
      </c>
      <c r="H457" s="1">
        <v>45204</v>
      </c>
      <c r="I457" s="2">
        <v>0.11805555555555555</v>
      </c>
      <c r="J457" t="s">
        <v>16</v>
      </c>
      <c r="K457" t="s">
        <v>17</v>
      </c>
      <c r="L457" t="s">
        <v>44</v>
      </c>
    </row>
    <row r="458" spans="1:12" x14ac:dyDescent="0.45">
      <c r="A458" t="s">
        <v>310</v>
      </c>
      <c r="B458" t="s">
        <v>308</v>
      </c>
      <c r="C458" t="s">
        <v>309</v>
      </c>
      <c r="D458" t="s">
        <v>428</v>
      </c>
      <c r="E458" t="s">
        <v>428</v>
      </c>
      <c r="F458" t="s">
        <v>428</v>
      </c>
      <c r="G458" t="s">
        <v>15</v>
      </c>
      <c r="H458" s="1">
        <v>44297</v>
      </c>
      <c r="I458" s="2">
        <v>0.51527777777777772</v>
      </c>
      <c r="J458" t="s">
        <v>45</v>
      </c>
      <c r="K458" t="s">
        <v>64</v>
      </c>
      <c r="L458" t="s">
        <v>44</v>
      </c>
    </row>
    <row r="459" spans="1:12" hidden="1" x14ac:dyDescent="0.45">
      <c r="A459" t="s">
        <v>105</v>
      </c>
      <c r="B459" t="s">
        <v>428</v>
      </c>
      <c r="C459" t="s">
        <v>106</v>
      </c>
      <c r="D459" t="s">
        <v>67</v>
      </c>
      <c r="E459" t="s">
        <v>428</v>
      </c>
      <c r="F459" t="s">
        <v>428</v>
      </c>
      <c r="G459" t="s">
        <v>106</v>
      </c>
      <c r="H459" s="1">
        <v>45212</v>
      </c>
      <c r="I459" s="2">
        <v>0.4548611111111111</v>
      </c>
      <c r="J459" t="s">
        <v>16</v>
      </c>
      <c r="K459" t="s">
        <v>68</v>
      </c>
      <c r="L459" t="s">
        <v>39</v>
      </c>
    </row>
    <row r="460" spans="1:12" x14ac:dyDescent="0.45">
      <c r="A460" t="s">
        <v>160</v>
      </c>
      <c r="B460" t="s">
        <v>142</v>
      </c>
      <c r="C460" t="s">
        <v>143</v>
      </c>
      <c r="D460" t="s">
        <v>428</v>
      </c>
      <c r="E460" t="s">
        <v>428</v>
      </c>
      <c r="F460" t="s">
        <v>428</v>
      </c>
      <c r="G460" t="s">
        <v>161</v>
      </c>
      <c r="H460" s="1">
        <v>44983</v>
      </c>
      <c r="I460" s="2">
        <v>0.1388888888888889</v>
      </c>
      <c r="J460" t="s">
        <v>45</v>
      </c>
      <c r="K460" t="s">
        <v>64</v>
      </c>
      <c r="L460" t="s">
        <v>39</v>
      </c>
    </row>
    <row r="461" spans="1:12" hidden="1" x14ac:dyDescent="0.45">
      <c r="A461" t="s">
        <v>100</v>
      </c>
      <c r="B461" t="s">
        <v>101</v>
      </c>
      <c r="C461" t="s">
        <v>102</v>
      </c>
      <c r="D461" t="s">
        <v>428</v>
      </c>
      <c r="E461" t="s">
        <v>428</v>
      </c>
      <c r="F461" t="s">
        <v>428</v>
      </c>
      <c r="G461" t="s">
        <v>103</v>
      </c>
      <c r="H461" s="1">
        <v>45218</v>
      </c>
      <c r="I461" s="2">
        <v>0.11874999999999999</v>
      </c>
      <c r="J461" t="s">
        <v>23</v>
      </c>
      <c r="K461" t="s">
        <v>428</v>
      </c>
      <c r="L461" t="s">
        <v>18</v>
      </c>
    </row>
    <row r="462" spans="1:12" hidden="1" x14ac:dyDescent="0.45">
      <c r="A462" t="s">
        <v>96</v>
      </c>
      <c r="B462" t="s">
        <v>97</v>
      </c>
      <c r="C462" t="s">
        <v>98</v>
      </c>
      <c r="D462" t="s">
        <v>428</v>
      </c>
      <c r="E462" t="s">
        <v>428</v>
      </c>
      <c r="F462" t="s">
        <v>428</v>
      </c>
      <c r="G462" t="s">
        <v>99</v>
      </c>
      <c r="H462" s="1">
        <v>45222</v>
      </c>
      <c r="I462" s="2">
        <v>0.63749999999999996</v>
      </c>
      <c r="J462" t="s">
        <v>38</v>
      </c>
      <c r="K462" t="s">
        <v>428</v>
      </c>
      <c r="L462" t="s">
        <v>18</v>
      </c>
    </row>
    <row r="463" spans="1:12" hidden="1" x14ac:dyDescent="0.45">
      <c r="A463" t="s">
        <v>89</v>
      </c>
      <c r="B463" t="s">
        <v>20</v>
      </c>
      <c r="C463" t="s">
        <v>21</v>
      </c>
      <c r="D463" t="s">
        <v>428</v>
      </c>
      <c r="E463" t="s">
        <v>428</v>
      </c>
      <c r="F463" t="s">
        <v>428</v>
      </c>
      <c r="G463" t="s">
        <v>22</v>
      </c>
      <c r="H463" s="1">
        <v>45226</v>
      </c>
      <c r="I463" s="2">
        <v>0.15069444444444444</v>
      </c>
      <c r="J463" t="s">
        <v>16</v>
      </c>
      <c r="K463" t="s">
        <v>17</v>
      </c>
      <c r="L463" t="s">
        <v>18</v>
      </c>
    </row>
    <row r="464" spans="1:12" hidden="1" x14ac:dyDescent="0.45">
      <c r="A464" t="s">
        <v>104</v>
      </c>
      <c r="B464" t="s">
        <v>20</v>
      </c>
      <c r="C464" t="s">
        <v>21</v>
      </c>
      <c r="D464" t="s">
        <v>428</v>
      </c>
      <c r="E464" t="s">
        <v>428</v>
      </c>
      <c r="F464" t="s">
        <v>428</v>
      </c>
      <c r="G464" t="s">
        <v>22</v>
      </c>
      <c r="H464" s="1">
        <v>45226</v>
      </c>
      <c r="I464" s="2">
        <v>0.15069444444444444</v>
      </c>
      <c r="J464" t="s">
        <v>16</v>
      </c>
      <c r="K464" t="s">
        <v>17</v>
      </c>
      <c r="L464" t="s">
        <v>18</v>
      </c>
    </row>
    <row r="465" spans="1:12" hidden="1" x14ac:dyDescent="0.45">
      <c r="A465" t="s">
        <v>54</v>
      </c>
      <c r="B465" t="s">
        <v>55</v>
      </c>
      <c r="C465" t="s">
        <v>56</v>
      </c>
      <c r="D465" t="s">
        <v>428</v>
      </c>
      <c r="E465" t="s">
        <v>428</v>
      </c>
      <c r="F465" t="s">
        <v>428</v>
      </c>
      <c r="G465" t="s">
        <v>57</v>
      </c>
      <c r="H465" s="1">
        <v>45226</v>
      </c>
      <c r="I465" s="2">
        <v>0.15069444444444444</v>
      </c>
      <c r="J465" t="s">
        <v>16</v>
      </c>
      <c r="K465" t="s">
        <v>17</v>
      </c>
      <c r="L465" t="s">
        <v>44</v>
      </c>
    </row>
    <row r="466" spans="1:12" hidden="1" x14ac:dyDescent="0.45">
      <c r="A466" t="s">
        <v>74</v>
      </c>
      <c r="B466" t="s">
        <v>75</v>
      </c>
      <c r="C466" t="s">
        <v>76</v>
      </c>
      <c r="D466" t="s">
        <v>428</v>
      </c>
      <c r="E466" t="s">
        <v>428</v>
      </c>
      <c r="F466" t="s">
        <v>428</v>
      </c>
      <c r="G466" t="s">
        <v>61</v>
      </c>
      <c r="H466" s="1">
        <v>45227</v>
      </c>
      <c r="I466" s="2">
        <v>0.63194444444444442</v>
      </c>
      <c r="J466" t="s">
        <v>38</v>
      </c>
      <c r="K466" t="s">
        <v>428</v>
      </c>
      <c r="L466" t="s">
        <v>44</v>
      </c>
    </row>
    <row r="467" spans="1:12" x14ac:dyDescent="0.45">
      <c r="A467" t="s">
        <v>126</v>
      </c>
      <c r="B467" t="s">
        <v>127</v>
      </c>
      <c r="C467" t="s">
        <v>128</v>
      </c>
      <c r="D467" t="s">
        <v>428</v>
      </c>
      <c r="E467" t="s">
        <v>428</v>
      </c>
      <c r="F467" t="s">
        <v>428</v>
      </c>
      <c r="G467" t="s">
        <v>129</v>
      </c>
      <c r="H467" s="1">
        <v>45044</v>
      </c>
      <c r="I467" s="2">
        <v>0.64027777777777772</v>
      </c>
      <c r="J467" t="s">
        <v>45</v>
      </c>
      <c r="K467" t="s">
        <v>46</v>
      </c>
      <c r="L467" t="s">
        <v>44</v>
      </c>
    </row>
    <row r="468" spans="1:12" x14ac:dyDescent="0.45">
      <c r="A468" t="s">
        <v>126</v>
      </c>
      <c r="B468" t="s">
        <v>127</v>
      </c>
      <c r="C468" t="s">
        <v>128</v>
      </c>
      <c r="D468" t="s">
        <v>428</v>
      </c>
      <c r="E468" t="s">
        <v>428</v>
      </c>
      <c r="F468" t="s">
        <v>428</v>
      </c>
      <c r="G468" t="s">
        <v>129</v>
      </c>
      <c r="H468" s="1">
        <v>45077</v>
      </c>
      <c r="I468" s="2">
        <v>0.14097222222222222</v>
      </c>
      <c r="J468" t="s">
        <v>45</v>
      </c>
      <c r="K468" t="s">
        <v>46</v>
      </c>
      <c r="L468" t="s">
        <v>44</v>
      </c>
    </row>
    <row r="469" spans="1:12" hidden="1" x14ac:dyDescent="0.45">
      <c r="A469" t="s">
        <v>24</v>
      </c>
      <c r="B469" t="s">
        <v>25</v>
      </c>
      <c r="C469" t="s">
        <v>26</v>
      </c>
      <c r="D469" t="s">
        <v>428</v>
      </c>
      <c r="E469" t="s">
        <v>27</v>
      </c>
      <c r="F469" t="s">
        <v>28</v>
      </c>
      <c r="G469" t="s">
        <v>29</v>
      </c>
      <c r="H469" s="1">
        <v>45230</v>
      </c>
      <c r="I469" s="2">
        <v>0.8</v>
      </c>
      <c r="J469" t="s">
        <v>38</v>
      </c>
      <c r="K469" t="s">
        <v>428</v>
      </c>
      <c r="L469" t="s">
        <v>18</v>
      </c>
    </row>
    <row r="470" spans="1:12" hidden="1" x14ac:dyDescent="0.45">
      <c r="A470" t="s">
        <v>100</v>
      </c>
      <c r="B470" t="s">
        <v>101</v>
      </c>
      <c r="C470" t="s">
        <v>102</v>
      </c>
      <c r="D470" t="s">
        <v>428</v>
      </c>
      <c r="E470" t="s">
        <v>428</v>
      </c>
      <c r="F470" t="s">
        <v>428</v>
      </c>
      <c r="G470" t="s">
        <v>103</v>
      </c>
      <c r="H470" s="1">
        <v>45232</v>
      </c>
      <c r="I470" s="2">
        <v>0.11874999999999999</v>
      </c>
      <c r="J470" t="s">
        <v>16</v>
      </c>
      <c r="K470" t="s">
        <v>17</v>
      </c>
      <c r="L470" t="s">
        <v>18</v>
      </c>
    </row>
    <row r="471" spans="1:12" hidden="1" x14ac:dyDescent="0.45">
      <c r="A471" t="s">
        <v>91</v>
      </c>
      <c r="B471" t="s">
        <v>92</v>
      </c>
      <c r="C471" t="s">
        <v>93</v>
      </c>
      <c r="D471" t="s">
        <v>428</v>
      </c>
      <c r="E471" t="s">
        <v>428</v>
      </c>
      <c r="F471" t="s">
        <v>428</v>
      </c>
      <c r="G471" t="s">
        <v>94</v>
      </c>
      <c r="H471" s="1">
        <v>45233</v>
      </c>
      <c r="I471" s="2">
        <v>6.9444444444444448E-2</v>
      </c>
      <c r="J471" t="s">
        <v>16</v>
      </c>
      <c r="K471" t="s">
        <v>95</v>
      </c>
      <c r="L471" t="s">
        <v>44</v>
      </c>
    </row>
    <row r="472" spans="1:12" hidden="1" x14ac:dyDescent="0.45">
      <c r="A472" t="s">
        <v>96</v>
      </c>
      <c r="B472" t="s">
        <v>97</v>
      </c>
      <c r="C472" t="s">
        <v>98</v>
      </c>
      <c r="D472" t="s">
        <v>428</v>
      </c>
      <c r="E472" t="s">
        <v>428</v>
      </c>
      <c r="F472" t="s">
        <v>428</v>
      </c>
      <c r="G472" t="s">
        <v>99</v>
      </c>
      <c r="H472" s="1">
        <v>45233</v>
      </c>
      <c r="I472" s="2">
        <v>6.9444444444444448E-2</v>
      </c>
      <c r="J472" t="s">
        <v>16</v>
      </c>
      <c r="K472" t="s">
        <v>52</v>
      </c>
      <c r="L472" t="s">
        <v>18</v>
      </c>
    </row>
    <row r="473" spans="1:12" hidden="1" x14ac:dyDescent="0.45">
      <c r="A473" t="s">
        <v>89</v>
      </c>
      <c r="B473" t="s">
        <v>20</v>
      </c>
      <c r="C473" t="s">
        <v>21</v>
      </c>
      <c r="D473" t="s">
        <v>428</v>
      </c>
      <c r="E473" t="s">
        <v>428</v>
      </c>
      <c r="F473" t="s">
        <v>428</v>
      </c>
      <c r="G473" t="s">
        <v>22</v>
      </c>
      <c r="H473" s="1">
        <v>45239</v>
      </c>
      <c r="I473" s="2">
        <v>0.67777777777777781</v>
      </c>
      <c r="J473" t="s">
        <v>23</v>
      </c>
      <c r="K473" t="s">
        <v>428</v>
      </c>
      <c r="L473" t="s">
        <v>44</v>
      </c>
    </row>
    <row r="474" spans="1:12" x14ac:dyDescent="0.45">
      <c r="A474" t="s">
        <v>126</v>
      </c>
      <c r="B474" t="s">
        <v>127</v>
      </c>
      <c r="C474" t="s">
        <v>128</v>
      </c>
      <c r="D474" t="s">
        <v>428</v>
      </c>
      <c r="E474" t="s">
        <v>428</v>
      </c>
      <c r="F474" t="s">
        <v>428</v>
      </c>
      <c r="G474" t="s">
        <v>129</v>
      </c>
      <c r="H474" s="1">
        <v>45098</v>
      </c>
      <c r="I474" s="2">
        <v>0.5756944444444444</v>
      </c>
      <c r="J474" t="s">
        <v>45</v>
      </c>
      <c r="K474" t="s">
        <v>46</v>
      </c>
      <c r="L474" t="s">
        <v>18</v>
      </c>
    </row>
    <row r="475" spans="1:12" hidden="1" x14ac:dyDescent="0.45">
      <c r="A475" t="s">
        <v>54</v>
      </c>
      <c r="B475" t="s">
        <v>55</v>
      </c>
      <c r="C475" t="s">
        <v>56</v>
      </c>
      <c r="D475" t="s">
        <v>428</v>
      </c>
      <c r="E475" t="s">
        <v>428</v>
      </c>
      <c r="F475" t="s">
        <v>428</v>
      </c>
      <c r="G475" t="s">
        <v>57</v>
      </c>
      <c r="H475" s="1">
        <v>45240</v>
      </c>
      <c r="I475" s="2">
        <v>7.5694444444444439E-2</v>
      </c>
      <c r="J475" t="s">
        <v>23</v>
      </c>
      <c r="K475" t="s">
        <v>428</v>
      </c>
      <c r="L475" t="s">
        <v>44</v>
      </c>
    </row>
    <row r="476" spans="1:12" x14ac:dyDescent="0.45">
      <c r="A476" t="s">
        <v>174</v>
      </c>
      <c r="B476" t="s">
        <v>142</v>
      </c>
      <c r="C476" t="s">
        <v>143</v>
      </c>
      <c r="D476" t="s">
        <v>428</v>
      </c>
      <c r="E476" t="s">
        <v>428</v>
      </c>
      <c r="F476" t="s">
        <v>428</v>
      </c>
      <c r="G476" t="s">
        <v>161</v>
      </c>
      <c r="H476" s="1">
        <v>44958</v>
      </c>
      <c r="I476" s="2">
        <v>8.4722222222222227E-2</v>
      </c>
      <c r="J476" t="s">
        <v>45</v>
      </c>
      <c r="K476" t="s">
        <v>64</v>
      </c>
      <c r="L476" t="s">
        <v>175</v>
      </c>
    </row>
    <row r="477" spans="1:12" hidden="1" x14ac:dyDescent="0.45">
      <c r="A477" t="s">
        <v>89</v>
      </c>
      <c r="B477" t="s">
        <v>20</v>
      </c>
      <c r="C477" t="s">
        <v>21</v>
      </c>
      <c r="D477" t="s">
        <v>428</v>
      </c>
      <c r="E477" t="s">
        <v>428</v>
      </c>
      <c r="F477" t="s">
        <v>428</v>
      </c>
      <c r="G477" t="s">
        <v>22</v>
      </c>
      <c r="H477" s="1">
        <v>45247</v>
      </c>
      <c r="I477" s="2">
        <v>1.5972222222222221E-2</v>
      </c>
      <c r="J477" t="s">
        <v>16</v>
      </c>
      <c r="K477" t="s">
        <v>90</v>
      </c>
      <c r="L477" t="s">
        <v>44</v>
      </c>
    </row>
    <row r="478" spans="1:12" x14ac:dyDescent="0.45">
      <c r="A478" t="s">
        <v>12</v>
      </c>
      <c r="B478" t="s">
        <v>13</v>
      </c>
      <c r="C478" t="s">
        <v>14</v>
      </c>
      <c r="D478" t="s">
        <v>428</v>
      </c>
      <c r="E478" t="s">
        <v>428</v>
      </c>
      <c r="F478" t="s">
        <v>428</v>
      </c>
      <c r="G478" t="s">
        <v>15</v>
      </c>
      <c r="H478" s="1">
        <v>45336</v>
      </c>
      <c r="I478" s="2">
        <v>3.2638888888888891E-2</v>
      </c>
      <c r="J478" t="s">
        <v>45</v>
      </c>
      <c r="K478" t="s">
        <v>46</v>
      </c>
      <c r="L478" t="s">
        <v>18</v>
      </c>
    </row>
    <row r="479" spans="1:12" hidden="1" x14ac:dyDescent="0.45">
      <c r="A479" t="s">
        <v>54</v>
      </c>
      <c r="B479" t="s">
        <v>55</v>
      </c>
      <c r="C479" t="s">
        <v>56</v>
      </c>
      <c r="D479" t="s">
        <v>428</v>
      </c>
      <c r="E479" t="s">
        <v>428</v>
      </c>
      <c r="F479" t="s">
        <v>428</v>
      </c>
      <c r="G479" t="s">
        <v>57</v>
      </c>
      <c r="H479" s="1">
        <v>45251</v>
      </c>
      <c r="I479" s="2">
        <v>0.10416666666666667</v>
      </c>
      <c r="J479" t="s">
        <v>23</v>
      </c>
      <c r="K479" t="s">
        <v>428</v>
      </c>
      <c r="L479" t="s">
        <v>44</v>
      </c>
    </row>
    <row r="480" spans="1:12" x14ac:dyDescent="0.45">
      <c r="A480" t="s">
        <v>331</v>
      </c>
      <c r="B480" t="s">
        <v>332</v>
      </c>
      <c r="C480" t="s">
        <v>333</v>
      </c>
      <c r="D480" t="s">
        <v>428</v>
      </c>
      <c r="E480" t="s">
        <v>428</v>
      </c>
      <c r="F480" t="s">
        <v>428</v>
      </c>
      <c r="G480" t="s">
        <v>61</v>
      </c>
      <c r="H480" s="1">
        <v>44260</v>
      </c>
      <c r="I480" s="2">
        <v>0.10486111111111111</v>
      </c>
      <c r="J480" t="s">
        <v>45</v>
      </c>
      <c r="K480" t="s">
        <v>64</v>
      </c>
      <c r="L480" t="s">
        <v>44</v>
      </c>
    </row>
    <row r="481" spans="1:12" hidden="1" x14ac:dyDescent="0.45">
      <c r="A481" t="s">
        <v>74</v>
      </c>
      <c r="B481" t="s">
        <v>75</v>
      </c>
      <c r="C481" t="s">
        <v>76</v>
      </c>
      <c r="D481" t="s">
        <v>428</v>
      </c>
      <c r="E481" t="s">
        <v>428</v>
      </c>
      <c r="F481" t="s">
        <v>428</v>
      </c>
      <c r="G481" t="s">
        <v>61</v>
      </c>
      <c r="H481" s="1">
        <v>45262</v>
      </c>
      <c r="I481" s="2">
        <v>0.18541666666666667</v>
      </c>
      <c r="J481" t="s">
        <v>16</v>
      </c>
      <c r="K481" t="s">
        <v>83</v>
      </c>
      <c r="L481" t="s">
        <v>44</v>
      </c>
    </row>
    <row r="482" spans="1:12" hidden="1" x14ac:dyDescent="0.45">
      <c r="A482" t="s">
        <v>84</v>
      </c>
      <c r="B482" t="s">
        <v>85</v>
      </c>
      <c r="C482" t="s">
        <v>86</v>
      </c>
      <c r="D482" t="s">
        <v>428</v>
      </c>
      <c r="E482" t="s">
        <v>428</v>
      </c>
      <c r="F482" t="s">
        <v>428</v>
      </c>
      <c r="G482" t="s">
        <v>87</v>
      </c>
      <c r="H482" s="1">
        <v>45262</v>
      </c>
      <c r="I482" s="2">
        <v>0.18541666666666667</v>
      </c>
      <c r="J482" t="s">
        <v>16</v>
      </c>
      <c r="K482" t="s">
        <v>88</v>
      </c>
      <c r="L482" t="s">
        <v>18</v>
      </c>
    </row>
    <row r="483" spans="1:12" x14ac:dyDescent="0.45">
      <c r="A483" t="s">
        <v>231</v>
      </c>
      <c r="B483" t="s">
        <v>127</v>
      </c>
      <c r="C483" t="s">
        <v>128</v>
      </c>
      <c r="D483" t="s">
        <v>428</v>
      </c>
      <c r="E483" t="s">
        <v>428</v>
      </c>
      <c r="F483" t="s">
        <v>428</v>
      </c>
      <c r="G483" t="s">
        <v>177</v>
      </c>
      <c r="H483" s="1">
        <v>44687</v>
      </c>
      <c r="I483" s="2">
        <v>0.13819444444444445</v>
      </c>
      <c r="J483" t="s">
        <v>45</v>
      </c>
      <c r="K483" t="s">
        <v>46</v>
      </c>
      <c r="L483" t="s">
        <v>18</v>
      </c>
    </row>
    <row r="484" spans="1:12" hidden="1" x14ac:dyDescent="0.45">
      <c r="A484" t="s">
        <v>12</v>
      </c>
      <c r="B484" t="s">
        <v>13</v>
      </c>
      <c r="C484" t="s">
        <v>14</v>
      </c>
      <c r="D484" t="s">
        <v>428</v>
      </c>
      <c r="E484" t="s">
        <v>428</v>
      </c>
      <c r="F484" t="s">
        <v>428</v>
      </c>
      <c r="G484" t="s">
        <v>15</v>
      </c>
      <c r="H484" s="1">
        <v>45262</v>
      </c>
      <c r="I484" s="2">
        <v>0.10972222222222222</v>
      </c>
      <c r="J484" t="s">
        <v>38</v>
      </c>
      <c r="K484" t="s">
        <v>428</v>
      </c>
      <c r="L484" t="s">
        <v>18</v>
      </c>
    </row>
    <row r="485" spans="1:12" hidden="1" x14ac:dyDescent="0.45">
      <c r="A485" t="s">
        <v>74</v>
      </c>
      <c r="B485" t="s">
        <v>75</v>
      </c>
      <c r="C485" t="s">
        <v>76</v>
      </c>
      <c r="D485" t="s">
        <v>428</v>
      </c>
      <c r="E485" t="s">
        <v>428</v>
      </c>
      <c r="F485" t="s">
        <v>428</v>
      </c>
      <c r="G485" t="s">
        <v>61</v>
      </c>
      <c r="H485" s="1">
        <v>45262</v>
      </c>
      <c r="I485" s="2">
        <v>0.1076388888888889</v>
      </c>
      <c r="J485" t="s">
        <v>38</v>
      </c>
      <c r="K485" t="s">
        <v>428</v>
      </c>
      <c r="L485" t="s">
        <v>44</v>
      </c>
    </row>
    <row r="486" spans="1:12" hidden="1" x14ac:dyDescent="0.45">
      <c r="A486" t="s">
        <v>69</v>
      </c>
      <c r="B486" t="s">
        <v>70</v>
      </c>
      <c r="C486" t="s">
        <v>71</v>
      </c>
      <c r="D486" t="s">
        <v>428</v>
      </c>
      <c r="E486" t="s">
        <v>428</v>
      </c>
      <c r="F486" t="s">
        <v>428</v>
      </c>
      <c r="G486" t="s">
        <v>72</v>
      </c>
      <c r="H486" s="1">
        <v>45263</v>
      </c>
      <c r="I486" s="2">
        <v>0.5625</v>
      </c>
      <c r="J486" t="s">
        <v>23</v>
      </c>
      <c r="K486" t="s">
        <v>428</v>
      </c>
      <c r="L486" t="s">
        <v>39</v>
      </c>
    </row>
    <row r="487" spans="1:12" hidden="1" x14ac:dyDescent="0.45">
      <c r="A487" t="s">
        <v>78</v>
      </c>
      <c r="B487" t="s">
        <v>20</v>
      </c>
      <c r="C487" t="s">
        <v>21</v>
      </c>
      <c r="D487" t="s">
        <v>428</v>
      </c>
      <c r="E487" t="s">
        <v>428</v>
      </c>
      <c r="F487" t="s">
        <v>428</v>
      </c>
      <c r="G487" t="s">
        <v>22</v>
      </c>
      <c r="H487" s="1">
        <v>45265</v>
      </c>
      <c r="I487" s="2">
        <v>4.027777777777778E-2</v>
      </c>
      <c r="J487" t="s">
        <v>23</v>
      </c>
      <c r="K487" t="s">
        <v>428</v>
      </c>
      <c r="L487" t="s">
        <v>44</v>
      </c>
    </row>
    <row r="488" spans="1:12" hidden="1" x14ac:dyDescent="0.45">
      <c r="A488" t="s">
        <v>79</v>
      </c>
      <c r="B488" t="s">
        <v>80</v>
      </c>
      <c r="C488" t="s">
        <v>81</v>
      </c>
      <c r="D488" t="s">
        <v>428</v>
      </c>
      <c r="E488" t="s">
        <v>428</v>
      </c>
      <c r="F488" t="s">
        <v>428</v>
      </c>
      <c r="G488" t="s">
        <v>82</v>
      </c>
      <c r="H488" s="1">
        <v>45267</v>
      </c>
      <c r="I488" s="2">
        <v>0.17083333333333334</v>
      </c>
      <c r="J488" t="s">
        <v>38</v>
      </c>
      <c r="K488" t="s">
        <v>428</v>
      </c>
      <c r="L488" t="s">
        <v>44</v>
      </c>
    </row>
    <row r="489" spans="1:12" hidden="1" x14ac:dyDescent="0.45">
      <c r="A489" t="s">
        <v>58</v>
      </c>
      <c r="B489" t="s">
        <v>59</v>
      </c>
      <c r="C489" t="s">
        <v>60</v>
      </c>
      <c r="D489" t="s">
        <v>428</v>
      </c>
      <c r="E489" t="s">
        <v>428</v>
      </c>
      <c r="F489" t="s">
        <v>428</v>
      </c>
      <c r="G489" t="s">
        <v>61</v>
      </c>
      <c r="H489" s="1">
        <v>45269</v>
      </c>
      <c r="I489" s="2">
        <v>0.13333333333333333</v>
      </c>
      <c r="J489" t="s">
        <v>38</v>
      </c>
      <c r="K489" t="s">
        <v>428</v>
      </c>
      <c r="L489" t="s">
        <v>18</v>
      </c>
    </row>
    <row r="490" spans="1:12" hidden="1" x14ac:dyDescent="0.45">
      <c r="A490" t="s">
        <v>78</v>
      </c>
      <c r="B490" t="s">
        <v>20</v>
      </c>
      <c r="C490" t="s">
        <v>21</v>
      </c>
      <c r="D490" t="s">
        <v>428</v>
      </c>
      <c r="E490" t="s">
        <v>428</v>
      </c>
      <c r="F490" t="s">
        <v>428</v>
      </c>
      <c r="G490" t="s">
        <v>22</v>
      </c>
      <c r="H490" s="1">
        <v>45270</v>
      </c>
      <c r="I490" s="2">
        <v>0.6958333333333333</v>
      </c>
      <c r="J490" t="s">
        <v>16</v>
      </c>
      <c r="K490" t="s">
        <v>52</v>
      </c>
      <c r="L490" t="s">
        <v>44</v>
      </c>
    </row>
    <row r="491" spans="1:12" x14ac:dyDescent="0.45">
      <c r="A491" t="s">
        <v>231</v>
      </c>
      <c r="B491" t="s">
        <v>127</v>
      </c>
      <c r="C491" t="s">
        <v>128</v>
      </c>
      <c r="D491" t="s">
        <v>428</v>
      </c>
      <c r="E491" t="s">
        <v>428</v>
      </c>
      <c r="F491" t="s">
        <v>428</v>
      </c>
      <c r="G491" t="s">
        <v>182</v>
      </c>
      <c r="H491" s="1">
        <v>44704</v>
      </c>
      <c r="I491" s="2">
        <v>0.61527777777777781</v>
      </c>
      <c r="J491" t="s">
        <v>45</v>
      </c>
      <c r="K491" t="s">
        <v>46</v>
      </c>
      <c r="L491" t="s">
        <v>44</v>
      </c>
    </row>
    <row r="492" spans="1:12" x14ac:dyDescent="0.45">
      <c r="A492" t="s">
        <v>54</v>
      </c>
      <c r="B492" t="s">
        <v>55</v>
      </c>
      <c r="C492" t="s">
        <v>56</v>
      </c>
      <c r="D492" t="s">
        <v>428</v>
      </c>
      <c r="E492" t="s">
        <v>428</v>
      </c>
      <c r="F492" t="s">
        <v>428</v>
      </c>
      <c r="G492" t="s">
        <v>57</v>
      </c>
      <c r="H492" s="1">
        <v>45174</v>
      </c>
      <c r="I492" s="2">
        <v>7.5694444444444439E-2</v>
      </c>
      <c r="J492" t="s">
        <v>45</v>
      </c>
      <c r="K492" t="s">
        <v>46</v>
      </c>
      <c r="L492" t="s">
        <v>44</v>
      </c>
    </row>
    <row r="493" spans="1:12" x14ac:dyDescent="0.45">
      <c r="A493" t="s">
        <v>54</v>
      </c>
      <c r="B493" t="s">
        <v>55</v>
      </c>
      <c r="C493" t="s">
        <v>56</v>
      </c>
      <c r="D493" t="s">
        <v>428</v>
      </c>
      <c r="E493" t="s">
        <v>428</v>
      </c>
      <c r="F493" t="s">
        <v>428</v>
      </c>
      <c r="G493" t="s">
        <v>57</v>
      </c>
      <c r="H493" s="1">
        <v>45198</v>
      </c>
      <c r="I493" s="2">
        <v>0.83750000000000002</v>
      </c>
      <c r="J493" t="s">
        <v>45</v>
      </c>
      <c r="K493" t="s">
        <v>46</v>
      </c>
      <c r="L493" t="s">
        <v>44</v>
      </c>
    </row>
    <row r="494" spans="1:12" hidden="1" x14ac:dyDescent="0.45">
      <c r="A494" t="s">
        <v>74</v>
      </c>
      <c r="B494" t="s">
        <v>75</v>
      </c>
      <c r="C494" t="s">
        <v>76</v>
      </c>
      <c r="D494" t="s">
        <v>428</v>
      </c>
      <c r="E494" t="s">
        <v>428</v>
      </c>
      <c r="F494" t="s">
        <v>428</v>
      </c>
      <c r="G494" t="s">
        <v>61</v>
      </c>
      <c r="H494" s="1">
        <v>45273</v>
      </c>
      <c r="I494" s="2">
        <v>0.11041666666666666</v>
      </c>
      <c r="J494" t="s">
        <v>16</v>
      </c>
      <c r="K494" t="s">
        <v>77</v>
      </c>
      <c r="L494" t="s">
        <v>44</v>
      </c>
    </row>
    <row r="495" spans="1:12" hidden="1" x14ac:dyDescent="0.45">
      <c r="A495" t="s">
        <v>54</v>
      </c>
      <c r="B495" t="s">
        <v>55</v>
      </c>
      <c r="C495" t="s">
        <v>56</v>
      </c>
      <c r="D495" t="s">
        <v>428</v>
      </c>
      <c r="E495" t="s">
        <v>428</v>
      </c>
      <c r="F495" t="s">
        <v>428</v>
      </c>
      <c r="G495" t="s">
        <v>57</v>
      </c>
      <c r="H495" s="1">
        <v>45273</v>
      </c>
      <c r="I495" s="2">
        <v>0.10972222222222222</v>
      </c>
      <c r="J495" t="s">
        <v>23</v>
      </c>
      <c r="K495" t="s">
        <v>428</v>
      </c>
      <c r="L495" t="s">
        <v>44</v>
      </c>
    </row>
    <row r="496" spans="1:12" hidden="1" x14ac:dyDescent="0.45">
      <c r="A496" t="s">
        <v>66</v>
      </c>
      <c r="B496" t="s">
        <v>13</v>
      </c>
      <c r="C496" t="s">
        <v>14</v>
      </c>
      <c r="D496" t="s">
        <v>67</v>
      </c>
      <c r="E496" t="s">
        <v>428</v>
      </c>
      <c r="F496" t="s">
        <v>428</v>
      </c>
      <c r="G496" t="s">
        <v>15</v>
      </c>
      <c r="H496" s="1">
        <v>45276</v>
      </c>
      <c r="I496" s="2">
        <v>0.11041666666666666</v>
      </c>
      <c r="J496" t="s">
        <v>16</v>
      </c>
      <c r="K496" t="s">
        <v>17</v>
      </c>
      <c r="L496" t="s">
        <v>44</v>
      </c>
    </row>
    <row r="497" spans="1:12" x14ac:dyDescent="0.45">
      <c r="A497" t="s">
        <v>54</v>
      </c>
      <c r="B497" t="s">
        <v>55</v>
      </c>
      <c r="C497" t="s">
        <v>56</v>
      </c>
      <c r="D497" t="s">
        <v>428</v>
      </c>
      <c r="E497" t="s">
        <v>428</v>
      </c>
      <c r="F497" t="s">
        <v>428</v>
      </c>
      <c r="G497" t="s">
        <v>57</v>
      </c>
      <c r="H497" s="1">
        <v>45228</v>
      </c>
      <c r="I497" s="2">
        <v>0.85069444444444442</v>
      </c>
      <c r="J497" t="s">
        <v>45</v>
      </c>
      <c r="K497" t="s">
        <v>46</v>
      </c>
      <c r="L497" t="s">
        <v>44</v>
      </c>
    </row>
    <row r="498" spans="1:12" hidden="1" x14ac:dyDescent="0.45">
      <c r="A498" t="s">
        <v>65</v>
      </c>
      <c r="B498" t="s">
        <v>20</v>
      </c>
      <c r="C498" t="s">
        <v>21</v>
      </c>
      <c r="D498" t="s">
        <v>428</v>
      </c>
      <c r="E498" t="s">
        <v>428</v>
      </c>
      <c r="F498" t="s">
        <v>428</v>
      </c>
      <c r="G498" t="s">
        <v>22</v>
      </c>
      <c r="H498" s="1">
        <v>45281</v>
      </c>
      <c r="I498" s="2">
        <v>7.1527777777777773E-2</v>
      </c>
      <c r="J498" t="s">
        <v>23</v>
      </c>
      <c r="K498" t="s">
        <v>428</v>
      </c>
      <c r="L498" t="s">
        <v>18</v>
      </c>
    </row>
    <row r="499" spans="1:12" hidden="1" x14ac:dyDescent="0.45">
      <c r="A499" t="s">
        <v>66</v>
      </c>
      <c r="B499" t="s">
        <v>13</v>
      </c>
      <c r="C499" t="s">
        <v>14</v>
      </c>
      <c r="D499" t="s">
        <v>67</v>
      </c>
      <c r="E499" t="s">
        <v>428</v>
      </c>
      <c r="F499" t="s">
        <v>428</v>
      </c>
      <c r="G499" t="s">
        <v>15</v>
      </c>
      <c r="H499" s="1">
        <v>45284</v>
      </c>
      <c r="I499" s="2">
        <v>0.20208333333333334</v>
      </c>
      <c r="J499" t="s">
        <v>16</v>
      </c>
      <c r="K499" t="s">
        <v>68</v>
      </c>
      <c r="L499" t="s">
        <v>44</v>
      </c>
    </row>
    <row r="500" spans="1:12" hidden="1" x14ac:dyDescent="0.45">
      <c r="A500" t="s">
        <v>54</v>
      </c>
      <c r="B500" t="s">
        <v>55</v>
      </c>
      <c r="C500" t="s">
        <v>56</v>
      </c>
      <c r="D500" t="s">
        <v>428</v>
      </c>
      <c r="E500" t="s">
        <v>428</v>
      </c>
      <c r="F500" t="s">
        <v>428</v>
      </c>
      <c r="G500" t="s">
        <v>57</v>
      </c>
      <c r="H500" s="1">
        <v>45284</v>
      </c>
      <c r="I500" s="2">
        <v>0.20208333333333334</v>
      </c>
      <c r="J500" t="s">
        <v>23</v>
      </c>
      <c r="K500" t="s">
        <v>428</v>
      </c>
      <c r="L500" t="s">
        <v>44</v>
      </c>
    </row>
    <row r="501" spans="1:12" hidden="1" x14ac:dyDescent="0.45">
      <c r="A501" t="s">
        <v>69</v>
      </c>
      <c r="B501" t="s">
        <v>70</v>
      </c>
      <c r="C501" t="s">
        <v>71</v>
      </c>
      <c r="D501" t="s">
        <v>428</v>
      </c>
      <c r="E501" t="s">
        <v>428</v>
      </c>
      <c r="F501" t="s">
        <v>428</v>
      </c>
      <c r="G501" t="s">
        <v>72</v>
      </c>
      <c r="H501" s="1">
        <v>45284</v>
      </c>
      <c r="I501" s="2">
        <v>0.20208333333333334</v>
      </c>
      <c r="J501" t="s">
        <v>16</v>
      </c>
      <c r="K501" t="s">
        <v>73</v>
      </c>
      <c r="L501" t="s">
        <v>39</v>
      </c>
    </row>
    <row r="502" spans="1:12" hidden="1" x14ac:dyDescent="0.45">
      <c r="A502" t="s">
        <v>65</v>
      </c>
      <c r="B502" t="s">
        <v>20</v>
      </c>
      <c r="C502" t="s">
        <v>21</v>
      </c>
      <c r="D502" t="s">
        <v>428</v>
      </c>
      <c r="E502" t="s">
        <v>428</v>
      </c>
      <c r="F502" t="s">
        <v>428</v>
      </c>
      <c r="G502" t="s">
        <v>62</v>
      </c>
      <c r="H502" s="1">
        <v>45284</v>
      </c>
      <c r="I502" s="2">
        <v>4.027777777777778E-2</v>
      </c>
      <c r="J502" t="s">
        <v>16</v>
      </c>
      <c r="K502" t="s">
        <v>17</v>
      </c>
      <c r="L502" t="s">
        <v>44</v>
      </c>
    </row>
    <row r="503" spans="1:12" hidden="1" x14ac:dyDescent="0.45">
      <c r="A503" t="s">
        <v>54</v>
      </c>
      <c r="B503" t="s">
        <v>55</v>
      </c>
      <c r="C503" t="s">
        <v>56</v>
      </c>
      <c r="D503" t="s">
        <v>428</v>
      </c>
      <c r="E503" t="s">
        <v>428</v>
      </c>
      <c r="F503" t="s">
        <v>428</v>
      </c>
      <c r="G503" t="s">
        <v>57</v>
      </c>
      <c r="H503" s="1">
        <v>45295</v>
      </c>
      <c r="I503" s="2">
        <v>0.98611111111111116</v>
      </c>
      <c r="J503" t="s">
        <v>23</v>
      </c>
      <c r="K503" t="s">
        <v>428</v>
      </c>
      <c r="L503" t="s">
        <v>44</v>
      </c>
    </row>
    <row r="504" spans="1:12" x14ac:dyDescent="0.45">
      <c r="A504" t="s">
        <v>168</v>
      </c>
      <c r="B504" t="s">
        <v>142</v>
      </c>
      <c r="C504" t="s">
        <v>143</v>
      </c>
      <c r="D504" t="s">
        <v>428</v>
      </c>
      <c r="E504" t="s">
        <v>428</v>
      </c>
      <c r="F504" t="s">
        <v>428</v>
      </c>
      <c r="G504" t="s">
        <v>161</v>
      </c>
      <c r="H504" s="1">
        <v>44971</v>
      </c>
      <c r="I504" s="2">
        <v>9.0277777777777776E-2</v>
      </c>
      <c r="J504" t="s">
        <v>45</v>
      </c>
      <c r="K504" t="s">
        <v>64</v>
      </c>
      <c r="L504" t="s">
        <v>39</v>
      </c>
    </row>
    <row r="505" spans="1:12" x14ac:dyDescent="0.45">
      <c r="A505" t="s">
        <v>280</v>
      </c>
      <c r="B505" t="s">
        <v>281</v>
      </c>
      <c r="C505" t="s">
        <v>282</v>
      </c>
      <c r="D505" t="s">
        <v>428</v>
      </c>
      <c r="E505" t="s">
        <v>428</v>
      </c>
      <c r="F505" t="s">
        <v>428</v>
      </c>
      <c r="G505" t="s">
        <v>61</v>
      </c>
      <c r="H505" s="1">
        <v>44349</v>
      </c>
      <c r="I505" s="2">
        <v>0.98750000000000004</v>
      </c>
      <c r="J505" t="s">
        <v>45</v>
      </c>
      <c r="K505" t="s">
        <v>64</v>
      </c>
      <c r="L505" t="s">
        <v>44</v>
      </c>
    </row>
    <row r="506" spans="1:12" hidden="1" x14ac:dyDescent="0.45">
      <c r="A506" t="s">
        <v>65</v>
      </c>
      <c r="B506" t="s">
        <v>20</v>
      </c>
      <c r="C506" t="s">
        <v>21</v>
      </c>
      <c r="D506" t="s">
        <v>428</v>
      </c>
      <c r="E506" t="s">
        <v>428</v>
      </c>
      <c r="F506" t="s">
        <v>428</v>
      </c>
      <c r="G506" t="s">
        <v>22</v>
      </c>
      <c r="H506" s="1">
        <v>45297</v>
      </c>
      <c r="I506" s="2">
        <v>0.2298611111111111</v>
      </c>
      <c r="J506" t="s">
        <v>16</v>
      </c>
      <c r="K506" t="s">
        <v>52</v>
      </c>
      <c r="L506" t="s">
        <v>18</v>
      </c>
    </row>
    <row r="507" spans="1:12" hidden="1" x14ac:dyDescent="0.45">
      <c r="A507" t="s">
        <v>40</v>
      </c>
      <c r="B507" t="s">
        <v>41</v>
      </c>
      <c r="C507" t="s">
        <v>42</v>
      </c>
      <c r="D507" t="s">
        <v>428</v>
      </c>
      <c r="E507" t="s">
        <v>428</v>
      </c>
      <c r="F507" t="s">
        <v>428</v>
      </c>
      <c r="G507" t="s">
        <v>43</v>
      </c>
      <c r="H507" s="1">
        <v>45298</v>
      </c>
      <c r="I507" s="2">
        <v>0.75277777777777777</v>
      </c>
      <c r="J507" t="s">
        <v>38</v>
      </c>
      <c r="K507" t="s">
        <v>428</v>
      </c>
      <c r="L507" t="s">
        <v>44</v>
      </c>
    </row>
    <row r="508" spans="1:12" x14ac:dyDescent="0.45">
      <c r="A508" t="s">
        <v>280</v>
      </c>
      <c r="B508" t="s">
        <v>281</v>
      </c>
      <c r="C508" t="s">
        <v>282</v>
      </c>
      <c r="D508" t="s">
        <v>428</v>
      </c>
      <c r="E508" t="s">
        <v>428</v>
      </c>
      <c r="F508" t="s">
        <v>428</v>
      </c>
      <c r="G508" t="s">
        <v>61</v>
      </c>
      <c r="H508" s="1">
        <v>44370</v>
      </c>
      <c r="I508" s="2">
        <v>0.99722222222222223</v>
      </c>
      <c r="J508" t="s">
        <v>45</v>
      </c>
      <c r="K508" t="s">
        <v>64</v>
      </c>
      <c r="L508" t="s">
        <v>44</v>
      </c>
    </row>
    <row r="509" spans="1:12" hidden="1" x14ac:dyDescent="0.45">
      <c r="A509" t="s">
        <v>53</v>
      </c>
      <c r="B509" t="s">
        <v>20</v>
      </c>
      <c r="C509" t="s">
        <v>21</v>
      </c>
      <c r="D509" t="s">
        <v>428</v>
      </c>
      <c r="E509" t="s">
        <v>428</v>
      </c>
      <c r="F509" t="s">
        <v>428</v>
      </c>
      <c r="G509" t="s">
        <v>62</v>
      </c>
      <c r="H509" s="1">
        <v>45306</v>
      </c>
      <c r="I509" s="2">
        <v>0.99305555555555558</v>
      </c>
      <c r="J509" t="s">
        <v>16</v>
      </c>
      <c r="K509" t="s">
        <v>63</v>
      </c>
      <c r="L509" t="s">
        <v>39</v>
      </c>
    </row>
    <row r="510" spans="1:12" hidden="1" x14ac:dyDescent="0.45">
      <c r="A510" t="s">
        <v>54</v>
      </c>
      <c r="B510" t="s">
        <v>55</v>
      </c>
      <c r="C510" t="s">
        <v>56</v>
      </c>
      <c r="D510" t="s">
        <v>428</v>
      </c>
      <c r="E510" t="s">
        <v>428</v>
      </c>
      <c r="F510" t="s">
        <v>428</v>
      </c>
      <c r="G510" t="s">
        <v>57</v>
      </c>
      <c r="H510" s="1">
        <v>45306</v>
      </c>
      <c r="I510" s="2">
        <v>0.99305555555555558</v>
      </c>
      <c r="J510" t="s">
        <v>23</v>
      </c>
      <c r="K510" t="s">
        <v>428</v>
      </c>
      <c r="L510" t="s">
        <v>44</v>
      </c>
    </row>
    <row r="511" spans="1:12" hidden="1" x14ac:dyDescent="0.45">
      <c r="A511" t="s">
        <v>53</v>
      </c>
      <c r="B511" t="s">
        <v>20</v>
      </c>
      <c r="C511" t="s">
        <v>21</v>
      </c>
      <c r="D511" t="s">
        <v>428</v>
      </c>
      <c r="E511" t="s">
        <v>428</v>
      </c>
      <c r="F511" t="s">
        <v>428</v>
      </c>
      <c r="G511" t="s">
        <v>22</v>
      </c>
      <c r="H511" s="1">
        <v>45308</v>
      </c>
      <c r="I511" s="2">
        <v>0.61805555555555558</v>
      </c>
      <c r="J511" t="s">
        <v>23</v>
      </c>
      <c r="K511" t="s">
        <v>428</v>
      </c>
      <c r="L511" t="s">
        <v>18</v>
      </c>
    </row>
    <row r="512" spans="1:12" hidden="1" x14ac:dyDescent="0.45">
      <c r="A512" t="s">
        <v>58</v>
      </c>
      <c r="B512" t="s">
        <v>59</v>
      </c>
      <c r="C512" t="s">
        <v>60</v>
      </c>
      <c r="D512" t="s">
        <v>428</v>
      </c>
      <c r="E512" t="s">
        <v>428</v>
      </c>
      <c r="F512" t="s">
        <v>428</v>
      </c>
      <c r="G512" t="s">
        <v>61</v>
      </c>
      <c r="H512" s="1">
        <v>45309</v>
      </c>
      <c r="I512" s="2">
        <v>0.98611111111111116</v>
      </c>
      <c r="J512" t="s">
        <v>16</v>
      </c>
      <c r="K512" t="s">
        <v>17</v>
      </c>
      <c r="L512" t="s">
        <v>18</v>
      </c>
    </row>
    <row r="513" spans="1:12" x14ac:dyDescent="0.45">
      <c r="A513" t="s">
        <v>280</v>
      </c>
      <c r="B513" t="s">
        <v>281</v>
      </c>
      <c r="C513" t="s">
        <v>282</v>
      </c>
      <c r="D513" t="s">
        <v>428</v>
      </c>
      <c r="E513" t="s">
        <v>428</v>
      </c>
      <c r="F513" t="s">
        <v>428</v>
      </c>
      <c r="G513" t="s">
        <v>61</v>
      </c>
      <c r="H513" s="1">
        <v>44413</v>
      </c>
      <c r="I513" s="2">
        <v>3.4722222222222224E-2</v>
      </c>
      <c r="J513" t="s">
        <v>45</v>
      </c>
      <c r="K513" t="s">
        <v>64</v>
      </c>
      <c r="L513" t="s">
        <v>44</v>
      </c>
    </row>
    <row r="514" spans="1:12" hidden="1" x14ac:dyDescent="0.45">
      <c r="A514" t="s">
        <v>54</v>
      </c>
      <c r="B514" t="s">
        <v>55</v>
      </c>
      <c r="C514" t="s">
        <v>56</v>
      </c>
      <c r="D514" t="s">
        <v>428</v>
      </c>
      <c r="E514" t="s">
        <v>428</v>
      </c>
      <c r="F514" t="s">
        <v>428</v>
      </c>
      <c r="G514" t="s">
        <v>57</v>
      </c>
      <c r="H514" s="1">
        <v>45320</v>
      </c>
      <c r="I514" s="2">
        <v>0.99305555555555558</v>
      </c>
      <c r="J514" t="s">
        <v>16</v>
      </c>
      <c r="K514" t="s">
        <v>17</v>
      </c>
      <c r="L514" t="s">
        <v>44</v>
      </c>
    </row>
    <row r="515" spans="1:12" hidden="1" x14ac:dyDescent="0.45">
      <c r="A515" t="s">
        <v>53</v>
      </c>
      <c r="B515" t="s">
        <v>20</v>
      </c>
      <c r="C515" t="s">
        <v>21</v>
      </c>
      <c r="D515" t="s">
        <v>428</v>
      </c>
      <c r="E515" t="s">
        <v>428</v>
      </c>
      <c r="F515" t="s">
        <v>428</v>
      </c>
      <c r="G515" t="s">
        <v>22</v>
      </c>
      <c r="H515" s="1">
        <v>45322</v>
      </c>
      <c r="I515" s="2">
        <v>0.61805555555555558</v>
      </c>
      <c r="J515" t="s">
        <v>16</v>
      </c>
      <c r="K515" t="s">
        <v>17</v>
      </c>
      <c r="L515" t="s">
        <v>18</v>
      </c>
    </row>
    <row r="516" spans="1:12" x14ac:dyDescent="0.45">
      <c r="A516" t="s">
        <v>280</v>
      </c>
      <c r="B516" t="s">
        <v>281</v>
      </c>
      <c r="C516" t="s">
        <v>282</v>
      </c>
      <c r="D516" t="s">
        <v>428</v>
      </c>
      <c r="E516" t="s">
        <v>428</v>
      </c>
      <c r="F516" t="s">
        <v>428</v>
      </c>
      <c r="G516" t="s">
        <v>61</v>
      </c>
      <c r="H516" s="1">
        <v>44434</v>
      </c>
      <c r="I516" s="2">
        <v>7.9166666666666663E-2</v>
      </c>
      <c r="J516" t="s">
        <v>45</v>
      </c>
      <c r="K516" t="s">
        <v>64</v>
      </c>
      <c r="L516" t="s">
        <v>44</v>
      </c>
    </row>
    <row r="517" spans="1:12" x14ac:dyDescent="0.45">
      <c r="A517" t="s">
        <v>280</v>
      </c>
      <c r="B517" t="s">
        <v>281</v>
      </c>
      <c r="C517" t="s">
        <v>282</v>
      </c>
      <c r="D517" t="s">
        <v>428</v>
      </c>
      <c r="E517" t="s">
        <v>428</v>
      </c>
      <c r="F517" t="s">
        <v>428</v>
      </c>
      <c r="G517" t="s">
        <v>61</v>
      </c>
      <c r="H517" s="1">
        <v>44456</v>
      </c>
      <c r="I517" s="2">
        <v>0.11944444444444445</v>
      </c>
      <c r="J517" t="s">
        <v>45</v>
      </c>
      <c r="K517" t="s">
        <v>64</v>
      </c>
      <c r="L517" t="s">
        <v>44</v>
      </c>
    </row>
    <row r="518" spans="1:12" hidden="1" x14ac:dyDescent="0.45">
      <c r="A518" t="s">
        <v>51</v>
      </c>
      <c r="B518" t="s">
        <v>20</v>
      </c>
      <c r="C518" t="s">
        <v>21</v>
      </c>
      <c r="D518" t="s">
        <v>428</v>
      </c>
      <c r="E518" t="s">
        <v>428</v>
      </c>
      <c r="F518" t="s">
        <v>428</v>
      </c>
      <c r="G518" t="s">
        <v>22</v>
      </c>
      <c r="H518" s="1">
        <v>45325</v>
      </c>
      <c r="I518" s="2">
        <v>0.19513888888888889</v>
      </c>
      <c r="J518" t="s">
        <v>23</v>
      </c>
      <c r="K518" t="s">
        <v>428</v>
      </c>
      <c r="L518" t="s">
        <v>44</v>
      </c>
    </row>
    <row r="519" spans="1:12" x14ac:dyDescent="0.45">
      <c r="A519" t="s">
        <v>283</v>
      </c>
      <c r="B519" t="s">
        <v>127</v>
      </c>
      <c r="C519" t="s">
        <v>128</v>
      </c>
      <c r="D519" t="s">
        <v>428</v>
      </c>
      <c r="E519" t="s">
        <v>428</v>
      </c>
      <c r="F519" t="s">
        <v>428</v>
      </c>
      <c r="G519" t="s">
        <v>177</v>
      </c>
      <c r="H519" s="1">
        <v>44427</v>
      </c>
      <c r="I519" s="2">
        <v>0.64375000000000004</v>
      </c>
      <c r="J519" t="s">
        <v>45</v>
      </c>
      <c r="K519" t="s">
        <v>64</v>
      </c>
      <c r="L519" t="s">
        <v>44</v>
      </c>
    </row>
    <row r="520" spans="1:12" x14ac:dyDescent="0.45">
      <c r="A520" t="s">
        <v>169</v>
      </c>
      <c r="B520" t="s">
        <v>170</v>
      </c>
      <c r="C520" t="s">
        <v>171</v>
      </c>
      <c r="D520" t="s">
        <v>428</v>
      </c>
      <c r="E520" t="s">
        <v>172</v>
      </c>
      <c r="F520" t="s">
        <v>173</v>
      </c>
      <c r="G520" t="s">
        <v>29</v>
      </c>
      <c r="H520" s="1">
        <v>44289</v>
      </c>
      <c r="I520" s="2">
        <v>0.48819444444444443</v>
      </c>
      <c r="J520" t="s">
        <v>45</v>
      </c>
      <c r="K520" t="s">
        <v>64</v>
      </c>
      <c r="L520" t="s">
        <v>18</v>
      </c>
    </row>
    <row r="521" spans="1:12" hidden="1" x14ac:dyDescent="0.45">
      <c r="A521" t="s">
        <v>51</v>
      </c>
      <c r="B521" t="s">
        <v>20</v>
      </c>
      <c r="C521" t="s">
        <v>21</v>
      </c>
      <c r="D521" t="s">
        <v>428</v>
      </c>
      <c r="E521" t="s">
        <v>428</v>
      </c>
      <c r="F521" t="s">
        <v>428</v>
      </c>
      <c r="G521" t="s">
        <v>22</v>
      </c>
      <c r="H521" s="1">
        <v>45330</v>
      </c>
      <c r="I521" s="2">
        <v>0.69027777777777777</v>
      </c>
      <c r="J521" t="s">
        <v>16</v>
      </c>
      <c r="K521" t="s">
        <v>52</v>
      </c>
      <c r="L521" t="s">
        <v>44</v>
      </c>
    </row>
    <row r="522" spans="1:12" hidden="1" x14ac:dyDescent="0.45">
      <c r="A522" t="s">
        <v>47</v>
      </c>
      <c r="B522" t="s">
        <v>48</v>
      </c>
      <c r="C522" t="s">
        <v>49</v>
      </c>
      <c r="D522" t="s">
        <v>428</v>
      </c>
      <c r="E522" t="s">
        <v>428</v>
      </c>
      <c r="F522" t="s">
        <v>428</v>
      </c>
      <c r="G522" t="s">
        <v>50</v>
      </c>
      <c r="H522" s="1">
        <v>45332</v>
      </c>
      <c r="I522" s="2">
        <v>0.12430555555555556</v>
      </c>
      <c r="J522" t="s">
        <v>38</v>
      </c>
      <c r="K522" t="s">
        <v>428</v>
      </c>
      <c r="L522" t="s">
        <v>39</v>
      </c>
    </row>
    <row r="523" spans="1:12" hidden="1" x14ac:dyDescent="0.45">
      <c r="A523" t="s">
        <v>40</v>
      </c>
      <c r="B523" t="s">
        <v>41</v>
      </c>
      <c r="C523" t="s">
        <v>42</v>
      </c>
      <c r="D523" t="s">
        <v>428</v>
      </c>
      <c r="E523" t="s">
        <v>428</v>
      </c>
      <c r="F523" t="s">
        <v>428</v>
      </c>
      <c r="G523" t="s">
        <v>43</v>
      </c>
      <c r="H523" s="1">
        <v>45336</v>
      </c>
      <c r="I523" s="2">
        <v>0.9</v>
      </c>
      <c r="J523" t="s">
        <v>38</v>
      </c>
      <c r="K523" t="s">
        <v>428</v>
      </c>
      <c r="L523" t="s">
        <v>44</v>
      </c>
    </row>
    <row r="524" spans="1:12" hidden="1" x14ac:dyDescent="0.45">
      <c r="A524" t="s">
        <v>24</v>
      </c>
      <c r="B524" t="s">
        <v>25</v>
      </c>
      <c r="C524" t="s">
        <v>26</v>
      </c>
      <c r="D524" t="s">
        <v>428</v>
      </c>
      <c r="E524" t="s">
        <v>27</v>
      </c>
      <c r="F524" t="s">
        <v>28</v>
      </c>
      <c r="G524" t="s">
        <v>29</v>
      </c>
      <c r="H524" s="1">
        <v>45336</v>
      </c>
      <c r="I524" s="2">
        <v>0.9</v>
      </c>
      <c r="J524" t="s">
        <v>23</v>
      </c>
      <c r="K524" t="s">
        <v>428</v>
      </c>
      <c r="L524" t="s">
        <v>18</v>
      </c>
    </row>
    <row r="525" spans="1:12" x14ac:dyDescent="0.45">
      <c r="A525" t="s">
        <v>169</v>
      </c>
      <c r="B525" t="s">
        <v>170</v>
      </c>
      <c r="C525" t="s">
        <v>171</v>
      </c>
      <c r="D525" t="s">
        <v>428</v>
      </c>
      <c r="E525" t="s">
        <v>172</v>
      </c>
      <c r="F525" t="s">
        <v>173</v>
      </c>
      <c r="G525" t="s">
        <v>29</v>
      </c>
      <c r="H525" s="1">
        <v>44930</v>
      </c>
      <c r="I525" s="2">
        <v>0.6020833333333333</v>
      </c>
      <c r="J525" t="s">
        <v>45</v>
      </c>
      <c r="K525" t="s">
        <v>46</v>
      </c>
      <c r="L525" t="s">
        <v>44</v>
      </c>
    </row>
    <row r="526" spans="1:12" hidden="1" x14ac:dyDescent="0.45">
      <c r="A526" t="s">
        <v>19</v>
      </c>
      <c r="B526" t="s">
        <v>20</v>
      </c>
      <c r="C526" t="s">
        <v>21</v>
      </c>
      <c r="D526" t="s">
        <v>428</v>
      </c>
      <c r="E526" t="s">
        <v>428</v>
      </c>
      <c r="F526" t="s">
        <v>428</v>
      </c>
      <c r="G526" t="s">
        <v>22</v>
      </c>
      <c r="H526" s="1">
        <v>45338</v>
      </c>
      <c r="I526" s="2">
        <v>0.7006944444444444</v>
      </c>
      <c r="J526" t="s">
        <v>23</v>
      </c>
      <c r="K526" t="s">
        <v>428</v>
      </c>
      <c r="L526" t="s">
        <v>18</v>
      </c>
    </row>
    <row r="527" spans="1:12" hidden="1" x14ac:dyDescent="0.45">
      <c r="A527" t="s">
        <v>40</v>
      </c>
      <c r="B527" t="s">
        <v>41</v>
      </c>
      <c r="C527" t="s">
        <v>42</v>
      </c>
      <c r="D527" t="s">
        <v>428</v>
      </c>
      <c r="E527" t="s">
        <v>428</v>
      </c>
      <c r="F527" t="s">
        <v>428</v>
      </c>
      <c r="G527" t="s">
        <v>43</v>
      </c>
      <c r="H527" s="1">
        <v>45339</v>
      </c>
      <c r="I527" s="2">
        <v>0.83819444444444446</v>
      </c>
      <c r="J527" t="s">
        <v>16</v>
      </c>
      <c r="K527" t="s">
        <v>17</v>
      </c>
      <c r="L527" t="s">
        <v>44</v>
      </c>
    </row>
    <row r="528" spans="1:12" hidden="1" x14ac:dyDescent="0.45">
      <c r="A528" t="s">
        <v>30</v>
      </c>
      <c r="B528" t="s">
        <v>31</v>
      </c>
      <c r="C528" t="s">
        <v>32</v>
      </c>
      <c r="D528" t="s">
        <v>428</v>
      </c>
      <c r="E528" t="s">
        <v>428</v>
      </c>
      <c r="F528" t="s">
        <v>428</v>
      </c>
      <c r="G528" t="s">
        <v>33</v>
      </c>
      <c r="H528" s="1">
        <v>45344</v>
      </c>
      <c r="I528" s="2">
        <v>0.85486111111111107</v>
      </c>
      <c r="J528" t="s">
        <v>16</v>
      </c>
      <c r="K528" t="s">
        <v>17</v>
      </c>
      <c r="L528" t="s">
        <v>18</v>
      </c>
    </row>
    <row r="529" spans="1:12" hidden="1" x14ac:dyDescent="0.45">
      <c r="A529" t="s">
        <v>34</v>
      </c>
      <c r="B529" t="s">
        <v>35</v>
      </c>
      <c r="C529" t="s">
        <v>36</v>
      </c>
      <c r="D529" t="s">
        <v>428</v>
      </c>
      <c r="E529" t="s">
        <v>428</v>
      </c>
      <c r="F529" t="s">
        <v>428</v>
      </c>
      <c r="G529" t="s">
        <v>37</v>
      </c>
      <c r="H529" s="1">
        <v>45344</v>
      </c>
      <c r="I529" s="2">
        <v>0.66666666666666663</v>
      </c>
      <c r="J529" t="s">
        <v>38</v>
      </c>
      <c r="K529" t="s">
        <v>428</v>
      </c>
      <c r="L529" t="s">
        <v>39</v>
      </c>
    </row>
    <row r="530" spans="1:12" hidden="1" x14ac:dyDescent="0.45">
      <c r="A530" t="s">
        <v>24</v>
      </c>
      <c r="B530" t="s">
        <v>25</v>
      </c>
      <c r="C530" t="s">
        <v>26</v>
      </c>
      <c r="D530" t="s">
        <v>428</v>
      </c>
      <c r="E530" t="s">
        <v>27</v>
      </c>
      <c r="F530" t="s">
        <v>28</v>
      </c>
      <c r="G530" t="s">
        <v>29</v>
      </c>
      <c r="H530" s="1">
        <v>45347</v>
      </c>
      <c r="I530" s="2">
        <v>0.91388888888888886</v>
      </c>
      <c r="J530" t="s">
        <v>23</v>
      </c>
      <c r="K530" t="s">
        <v>428</v>
      </c>
      <c r="L530" t="s">
        <v>18</v>
      </c>
    </row>
    <row r="531" spans="1:12" hidden="1" x14ac:dyDescent="0.45">
      <c r="A531" t="s">
        <v>19</v>
      </c>
      <c r="B531" t="s">
        <v>20</v>
      </c>
      <c r="C531" t="s">
        <v>21</v>
      </c>
      <c r="D531" t="s">
        <v>428</v>
      </c>
      <c r="E531" t="s">
        <v>428</v>
      </c>
      <c r="F531" t="s">
        <v>428</v>
      </c>
      <c r="G531" t="s">
        <v>22</v>
      </c>
      <c r="H531" s="1">
        <v>45349</v>
      </c>
      <c r="I531" s="2">
        <v>0.71805555555555556</v>
      </c>
      <c r="J531" t="s">
        <v>23</v>
      </c>
      <c r="K531" t="s">
        <v>428</v>
      </c>
      <c r="L531" t="s">
        <v>18</v>
      </c>
    </row>
    <row r="532" spans="1:12" hidden="1" x14ac:dyDescent="0.45">
      <c r="A532" t="s">
        <v>12</v>
      </c>
      <c r="B532" t="s">
        <v>13</v>
      </c>
      <c r="C532" t="s">
        <v>14</v>
      </c>
      <c r="D532" t="s">
        <v>428</v>
      </c>
      <c r="E532" t="s">
        <v>428</v>
      </c>
      <c r="F532" t="s">
        <v>428</v>
      </c>
      <c r="G532" t="s">
        <v>15</v>
      </c>
      <c r="H532" s="1">
        <v>45350</v>
      </c>
      <c r="I532" s="2">
        <v>3.2638888888888891E-2</v>
      </c>
      <c r="J532" t="s">
        <v>16</v>
      </c>
      <c r="K532" t="s">
        <v>17</v>
      </c>
      <c r="L532" t="s">
        <v>18</v>
      </c>
    </row>
  </sheetData>
  <conditionalFormatting sqref="A3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7FAF-EB7D-4408-A943-07BA0B551DD1}">
  <dimension ref="A1:A201"/>
  <sheetViews>
    <sheetView workbookViewId="0">
      <selection activeCell="A38" sqref="A38"/>
    </sheetView>
  </sheetViews>
  <sheetFormatPr defaultRowHeight="14.25" x14ac:dyDescent="0.45"/>
  <cols>
    <col min="1" max="1" width="36.9296875" style="4" bestFit="1" customWidth="1"/>
  </cols>
  <sheetData>
    <row r="1" spans="1:1" x14ac:dyDescent="0.45">
      <c r="A1" s="4" t="s">
        <v>437</v>
      </c>
    </row>
    <row r="2" spans="1:1" x14ac:dyDescent="0.45">
      <c r="A2" s="4" t="s">
        <v>417</v>
      </c>
    </row>
    <row r="3" spans="1:1" x14ac:dyDescent="0.45">
      <c r="A3" s="4" t="s">
        <v>66</v>
      </c>
    </row>
    <row r="4" spans="1:1" x14ac:dyDescent="0.45">
      <c r="A4" s="4" t="s">
        <v>202</v>
      </c>
    </row>
    <row r="5" spans="1:1" x14ac:dyDescent="0.45">
      <c r="A5" s="4" t="s">
        <v>133</v>
      </c>
    </row>
    <row r="6" spans="1:1" x14ac:dyDescent="0.45">
      <c r="A6" s="4" t="s">
        <v>215</v>
      </c>
    </row>
    <row r="7" spans="1:1" x14ac:dyDescent="0.45">
      <c r="A7" s="4" t="s">
        <v>205</v>
      </c>
    </row>
    <row r="8" spans="1:1" x14ac:dyDescent="0.45">
      <c r="A8" s="4" t="s">
        <v>367</v>
      </c>
    </row>
    <row r="9" spans="1:1" x14ac:dyDescent="0.45">
      <c r="A9" s="4" t="s">
        <v>74</v>
      </c>
    </row>
    <row r="10" spans="1:1" x14ac:dyDescent="0.45">
      <c r="A10" s="4" t="s">
        <v>395</v>
      </c>
    </row>
    <row r="11" spans="1:1" x14ac:dyDescent="0.45">
      <c r="A11" s="4" t="s">
        <v>65</v>
      </c>
    </row>
    <row r="12" spans="1:1" x14ac:dyDescent="0.45">
      <c r="A12" s="4" t="s">
        <v>178</v>
      </c>
    </row>
    <row r="13" spans="1:1" x14ac:dyDescent="0.45">
      <c r="A13" s="4" t="s">
        <v>342</v>
      </c>
    </row>
    <row r="14" spans="1:1" x14ac:dyDescent="0.45">
      <c r="A14" s="4" t="s">
        <v>292</v>
      </c>
    </row>
    <row r="15" spans="1:1" x14ac:dyDescent="0.45">
      <c r="A15" s="4" t="s">
        <v>155</v>
      </c>
    </row>
    <row r="16" spans="1:1" x14ac:dyDescent="0.45">
      <c r="A16" s="4" t="s">
        <v>249</v>
      </c>
    </row>
    <row r="17" spans="1:1" x14ac:dyDescent="0.45">
      <c r="A17" s="4" t="s">
        <v>181</v>
      </c>
    </row>
    <row r="18" spans="1:1" x14ac:dyDescent="0.45">
      <c r="A18" s="4" t="s">
        <v>221</v>
      </c>
    </row>
    <row r="19" spans="1:1" x14ac:dyDescent="0.45">
      <c r="A19" s="4" t="s">
        <v>53</v>
      </c>
    </row>
    <row r="20" spans="1:1" x14ac:dyDescent="0.45">
      <c r="A20" s="4" t="s">
        <v>162</v>
      </c>
    </row>
    <row r="21" spans="1:1" x14ac:dyDescent="0.45">
      <c r="A21" s="4" t="s">
        <v>184</v>
      </c>
    </row>
    <row r="22" spans="1:1" x14ac:dyDescent="0.45">
      <c r="A22" s="4" t="s">
        <v>89</v>
      </c>
    </row>
    <row r="23" spans="1:1" x14ac:dyDescent="0.45">
      <c r="A23" s="4" t="s">
        <v>306</v>
      </c>
    </row>
    <row r="24" spans="1:1" x14ac:dyDescent="0.45">
      <c r="A24" s="4" t="s">
        <v>120</v>
      </c>
    </row>
    <row r="25" spans="1:1" x14ac:dyDescent="0.45">
      <c r="A25" s="4" t="s">
        <v>373</v>
      </c>
    </row>
    <row r="26" spans="1:1" x14ac:dyDescent="0.45">
      <c r="A26" s="4" t="s">
        <v>226</v>
      </c>
    </row>
    <row r="27" spans="1:1" x14ac:dyDescent="0.45">
      <c r="A27" s="4" t="s">
        <v>227</v>
      </c>
    </row>
    <row r="28" spans="1:1" x14ac:dyDescent="0.45">
      <c r="A28" s="4" t="s">
        <v>117</v>
      </c>
    </row>
    <row r="29" spans="1:1" x14ac:dyDescent="0.45">
      <c r="A29" s="4" t="s">
        <v>191</v>
      </c>
    </row>
    <row r="30" spans="1:1" x14ac:dyDescent="0.45">
      <c r="A30" s="4" t="s">
        <v>289</v>
      </c>
    </row>
    <row r="31" spans="1:1" x14ac:dyDescent="0.45">
      <c r="A31" s="4" t="s">
        <v>126</v>
      </c>
    </row>
    <row r="32" spans="1:1" x14ac:dyDescent="0.45">
      <c r="A32" s="4" t="s">
        <v>231</v>
      </c>
    </row>
    <row r="33" spans="1:1" x14ac:dyDescent="0.45">
      <c r="A33" s="4" t="s">
        <v>54</v>
      </c>
    </row>
    <row r="34" spans="1:1" x14ac:dyDescent="0.45">
      <c r="A34" s="4" t="s">
        <v>280</v>
      </c>
    </row>
    <row r="35" spans="1:1" x14ac:dyDescent="0.45">
      <c r="A35" s="4" t="s">
        <v>169</v>
      </c>
    </row>
    <row r="37" spans="1:1" x14ac:dyDescent="0.45">
      <c r="A37"/>
    </row>
    <row r="38" spans="1:1" x14ac:dyDescent="0.45">
      <c r="A38"/>
    </row>
    <row r="39" spans="1:1" x14ac:dyDescent="0.45">
      <c r="A39"/>
    </row>
    <row r="40" spans="1:1" x14ac:dyDescent="0.45">
      <c r="A40"/>
    </row>
    <row r="41" spans="1:1" x14ac:dyDescent="0.45">
      <c r="A41"/>
    </row>
    <row r="42" spans="1:1" x14ac:dyDescent="0.45">
      <c r="A42"/>
    </row>
    <row r="43" spans="1:1" x14ac:dyDescent="0.45">
      <c r="A43"/>
    </row>
    <row r="44" spans="1:1" x14ac:dyDescent="0.45">
      <c r="A44"/>
    </row>
    <row r="45" spans="1:1" x14ac:dyDescent="0.45">
      <c r="A45"/>
    </row>
    <row r="46" spans="1:1" x14ac:dyDescent="0.45">
      <c r="A46"/>
    </row>
    <row r="47" spans="1:1" x14ac:dyDescent="0.45">
      <c r="A47"/>
    </row>
    <row r="48" spans="1:1" x14ac:dyDescent="0.45">
      <c r="A48"/>
    </row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  <row r="54" customFormat="1" x14ac:dyDescent="0.45"/>
    <row r="55" customFormat="1" x14ac:dyDescent="0.45"/>
    <row r="56" customFormat="1" x14ac:dyDescent="0.45"/>
    <row r="57" customFormat="1" x14ac:dyDescent="0.45"/>
    <row r="58" customFormat="1" x14ac:dyDescent="0.45"/>
    <row r="59" customFormat="1" x14ac:dyDescent="0.45"/>
    <row r="60" customFormat="1" x14ac:dyDescent="0.45"/>
    <row r="61" customFormat="1" x14ac:dyDescent="0.45"/>
    <row r="62" customFormat="1" x14ac:dyDescent="0.45"/>
    <row r="63" customFormat="1" x14ac:dyDescent="0.45"/>
    <row r="64" customFormat="1" x14ac:dyDescent="0.45"/>
    <row r="65" customFormat="1" x14ac:dyDescent="0.45"/>
    <row r="66" customFormat="1" x14ac:dyDescent="0.45"/>
    <row r="67" customFormat="1" x14ac:dyDescent="0.45"/>
    <row r="68" customFormat="1" x14ac:dyDescent="0.45"/>
    <row r="69" customFormat="1" x14ac:dyDescent="0.45"/>
    <row r="70" customFormat="1" x14ac:dyDescent="0.45"/>
    <row r="71" customFormat="1" x14ac:dyDescent="0.45"/>
    <row r="72" customFormat="1" x14ac:dyDescent="0.45"/>
    <row r="73" customFormat="1" x14ac:dyDescent="0.45"/>
    <row r="74" customFormat="1" x14ac:dyDescent="0.45"/>
    <row r="75" customFormat="1" x14ac:dyDescent="0.45"/>
    <row r="76" customFormat="1" x14ac:dyDescent="0.45"/>
    <row r="77" customFormat="1" x14ac:dyDescent="0.45"/>
    <row r="78" customFormat="1" x14ac:dyDescent="0.45"/>
    <row r="79" customFormat="1" x14ac:dyDescent="0.45"/>
    <row r="80" customFormat="1" x14ac:dyDescent="0.45"/>
    <row r="81" customFormat="1" x14ac:dyDescent="0.45"/>
    <row r="82" customFormat="1" x14ac:dyDescent="0.45"/>
    <row r="83" customFormat="1" x14ac:dyDescent="0.45"/>
    <row r="84" customFormat="1" x14ac:dyDescent="0.45"/>
    <row r="85" customFormat="1" x14ac:dyDescent="0.45"/>
    <row r="86" customFormat="1" x14ac:dyDescent="0.45"/>
    <row r="87" customFormat="1" x14ac:dyDescent="0.45"/>
    <row r="88" customFormat="1" x14ac:dyDescent="0.45"/>
    <row r="89" customFormat="1" x14ac:dyDescent="0.45"/>
    <row r="90" customFormat="1" x14ac:dyDescent="0.45"/>
    <row r="91" customFormat="1" x14ac:dyDescent="0.45"/>
    <row r="92" customFormat="1" x14ac:dyDescent="0.45"/>
    <row r="93" customFormat="1" x14ac:dyDescent="0.45"/>
    <row r="94" customFormat="1" x14ac:dyDescent="0.45"/>
    <row r="95" customFormat="1" x14ac:dyDescent="0.45"/>
    <row r="96" customFormat="1" x14ac:dyDescent="0.45"/>
    <row r="97" customFormat="1" x14ac:dyDescent="0.45"/>
    <row r="98" customFormat="1" x14ac:dyDescent="0.45"/>
    <row r="99" customFormat="1" x14ac:dyDescent="0.45"/>
    <row r="100" customFormat="1" x14ac:dyDescent="0.45"/>
    <row r="101" customFormat="1" x14ac:dyDescent="0.45"/>
    <row r="102" customFormat="1" x14ac:dyDescent="0.45"/>
    <row r="103" customFormat="1" x14ac:dyDescent="0.45"/>
    <row r="104" customFormat="1" x14ac:dyDescent="0.45"/>
    <row r="105" customFormat="1" x14ac:dyDescent="0.45"/>
    <row r="106" customFormat="1" x14ac:dyDescent="0.45"/>
    <row r="107" customFormat="1" x14ac:dyDescent="0.45"/>
    <row r="108" customFormat="1" x14ac:dyDescent="0.45"/>
    <row r="109" customFormat="1" x14ac:dyDescent="0.45"/>
    <row r="110" customFormat="1" x14ac:dyDescent="0.45"/>
    <row r="111" customFormat="1" x14ac:dyDescent="0.45"/>
    <row r="112" customFormat="1" x14ac:dyDescent="0.45"/>
    <row r="113" customFormat="1" x14ac:dyDescent="0.45"/>
    <row r="114" customFormat="1" x14ac:dyDescent="0.45"/>
    <row r="115" customFormat="1" x14ac:dyDescent="0.45"/>
    <row r="116" customFormat="1" x14ac:dyDescent="0.45"/>
    <row r="117" customFormat="1" x14ac:dyDescent="0.45"/>
    <row r="118" customFormat="1" x14ac:dyDescent="0.45"/>
    <row r="119" customFormat="1" x14ac:dyDescent="0.45"/>
    <row r="120" customFormat="1" x14ac:dyDescent="0.45"/>
    <row r="121" customFormat="1" x14ac:dyDescent="0.45"/>
    <row r="122" customFormat="1" x14ac:dyDescent="0.45"/>
    <row r="123" customFormat="1" x14ac:dyDescent="0.45"/>
    <row r="124" customFormat="1" x14ac:dyDescent="0.45"/>
    <row r="125" customFormat="1" x14ac:dyDescent="0.45"/>
    <row r="126" customFormat="1" x14ac:dyDescent="0.45"/>
    <row r="127" customFormat="1" x14ac:dyDescent="0.45"/>
    <row r="128" customFormat="1" x14ac:dyDescent="0.45"/>
    <row r="129" customFormat="1" x14ac:dyDescent="0.45"/>
    <row r="130" customFormat="1" x14ac:dyDescent="0.45"/>
    <row r="131" customFormat="1" x14ac:dyDescent="0.45"/>
    <row r="132" customFormat="1" x14ac:dyDescent="0.45"/>
    <row r="133" customFormat="1" x14ac:dyDescent="0.45"/>
    <row r="134" customFormat="1" x14ac:dyDescent="0.45"/>
    <row r="135" customFormat="1" x14ac:dyDescent="0.45"/>
    <row r="136" customFormat="1" x14ac:dyDescent="0.45"/>
    <row r="137" customFormat="1" x14ac:dyDescent="0.45"/>
    <row r="138" customFormat="1" x14ac:dyDescent="0.45"/>
    <row r="139" customFormat="1" x14ac:dyDescent="0.45"/>
    <row r="140" customFormat="1" x14ac:dyDescent="0.45"/>
    <row r="141" customFormat="1" x14ac:dyDescent="0.45"/>
    <row r="142" customFormat="1" x14ac:dyDescent="0.45"/>
    <row r="143" customFormat="1" x14ac:dyDescent="0.45"/>
    <row r="144" customFormat="1" x14ac:dyDescent="0.45"/>
    <row r="145" customFormat="1" x14ac:dyDescent="0.45"/>
    <row r="146" customFormat="1" x14ac:dyDescent="0.45"/>
    <row r="147" customFormat="1" x14ac:dyDescent="0.45"/>
    <row r="148" customFormat="1" x14ac:dyDescent="0.45"/>
    <row r="149" customFormat="1" x14ac:dyDescent="0.45"/>
    <row r="150" customFormat="1" x14ac:dyDescent="0.45"/>
    <row r="151" customFormat="1" x14ac:dyDescent="0.45"/>
    <row r="152" customFormat="1" x14ac:dyDescent="0.45"/>
    <row r="153" customFormat="1" x14ac:dyDescent="0.45"/>
    <row r="154" customFormat="1" x14ac:dyDescent="0.45"/>
    <row r="155" customFormat="1" x14ac:dyDescent="0.45"/>
    <row r="156" customFormat="1" x14ac:dyDescent="0.45"/>
    <row r="157" customFormat="1" x14ac:dyDescent="0.45"/>
    <row r="158" customFormat="1" x14ac:dyDescent="0.45"/>
    <row r="159" customFormat="1" x14ac:dyDescent="0.45"/>
    <row r="160" customFormat="1" x14ac:dyDescent="0.45"/>
    <row r="161" customFormat="1" x14ac:dyDescent="0.45"/>
    <row r="162" customFormat="1" x14ac:dyDescent="0.45"/>
    <row r="163" customFormat="1" x14ac:dyDescent="0.45"/>
    <row r="164" customFormat="1" x14ac:dyDescent="0.45"/>
    <row r="165" customFormat="1" x14ac:dyDescent="0.45"/>
    <row r="166" customFormat="1" x14ac:dyDescent="0.45"/>
    <row r="167" customFormat="1" x14ac:dyDescent="0.45"/>
    <row r="168" customFormat="1" x14ac:dyDescent="0.45"/>
    <row r="169" customFormat="1" x14ac:dyDescent="0.45"/>
    <row r="170" customFormat="1" x14ac:dyDescent="0.45"/>
    <row r="171" customFormat="1" x14ac:dyDescent="0.45"/>
    <row r="172" customFormat="1" x14ac:dyDescent="0.45"/>
    <row r="173" customFormat="1" x14ac:dyDescent="0.45"/>
    <row r="174" customFormat="1" x14ac:dyDescent="0.45"/>
    <row r="175" customFormat="1" x14ac:dyDescent="0.45"/>
    <row r="176" customFormat="1" x14ac:dyDescent="0.45"/>
    <row r="177" customFormat="1" x14ac:dyDescent="0.45"/>
    <row r="178" customFormat="1" x14ac:dyDescent="0.45"/>
    <row r="179" customFormat="1" x14ac:dyDescent="0.45"/>
    <row r="180" customFormat="1" x14ac:dyDescent="0.45"/>
    <row r="181" customFormat="1" x14ac:dyDescent="0.45"/>
    <row r="182" customFormat="1" x14ac:dyDescent="0.45"/>
    <row r="183" customFormat="1" x14ac:dyDescent="0.45"/>
    <row r="184" customFormat="1" x14ac:dyDescent="0.45"/>
    <row r="185" customFormat="1" x14ac:dyDescent="0.45"/>
    <row r="186" customFormat="1" x14ac:dyDescent="0.45"/>
    <row r="187" customFormat="1" x14ac:dyDescent="0.45"/>
    <row r="188" customFormat="1" x14ac:dyDescent="0.45"/>
    <row r="189" customFormat="1" x14ac:dyDescent="0.45"/>
    <row r="190" customFormat="1" x14ac:dyDescent="0.45"/>
    <row r="191" customFormat="1" x14ac:dyDescent="0.45"/>
    <row r="192" customFormat="1" x14ac:dyDescent="0.45"/>
    <row r="193" customFormat="1" x14ac:dyDescent="0.45"/>
    <row r="194" customFormat="1" x14ac:dyDescent="0.45"/>
    <row r="195" customFormat="1" x14ac:dyDescent="0.45"/>
    <row r="196" customFormat="1" x14ac:dyDescent="0.45"/>
    <row r="197" customFormat="1" x14ac:dyDescent="0.45"/>
    <row r="198" customFormat="1" x14ac:dyDescent="0.45"/>
    <row r="199" customFormat="1" x14ac:dyDescent="0.45"/>
    <row r="200" customFormat="1" x14ac:dyDescent="0.45"/>
    <row r="201" customFormat="1" x14ac:dyDescent="0.45"/>
  </sheetData>
  <sortState xmlns:xlrd2="http://schemas.microsoft.com/office/spreadsheetml/2017/richdata2" ref="A2:A80">
    <sortCondition descending="1" sortBy="cellColor" ref="A2:A80" dxfId="10"/>
  </sortState>
  <conditionalFormatting sqref="A2:A36">
    <cfRule type="duplicateValues" dxfId="1" priority="1"/>
    <cfRule type="duplicateValues" dxfId="0" priority="3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632F-D34E-48DC-8198-181FB9FAFF97}">
  <dimension ref="B2:J12"/>
  <sheetViews>
    <sheetView tabSelected="1" workbookViewId="0">
      <selection activeCell="B47" sqref="B47"/>
    </sheetView>
  </sheetViews>
  <sheetFormatPr defaultRowHeight="14.25" x14ac:dyDescent="0.45"/>
  <cols>
    <col min="2" max="2" width="35.86328125" bestFit="1" customWidth="1"/>
  </cols>
  <sheetData>
    <row r="2" spans="2:10" x14ac:dyDescent="0.45">
      <c r="B2" s="3" t="s">
        <v>429</v>
      </c>
      <c r="C2" s="1">
        <f>_xlfn.MINIFS(LibbyData[date], LibbyData[activity], "Borrowed")</f>
        <v>43715</v>
      </c>
    </row>
    <row r="3" spans="2:10" x14ac:dyDescent="0.45">
      <c r="B3" s="3" t="s">
        <v>430</v>
      </c>
      <c r="C3" s="1">
        <f>_xlfn.MAXIFS(LibbyData[date],LibbyData[activity], "Borrowed")</f>
        <v>45336</v>
      </c>
    </row>
    <row r="5" spans="2:10" x14ac:dyDescent="0.45">
      <c r="B5" s="3" t="s">
        <v>436</v>
      </c>
      <c r="C5">
        <f>COUNTIF(LibbyData[activity], "Borrowed")</f>
        <v>198</v>
      </c>
    </row>
    <row r="6" spans="2:10" ht="14.25" customHeight="1" x14ac:dyDescent="0.45">
      <c r="B6" s="3" t="s">
        <v>435</v>
      </c>
      <c r="C6">
        <f>COUNTA(_xlfn.UNIQUE(LibbyData[title]))</f>
        <v>161</v>
      </c>
      <c r="E6" s="5" t="s">
        <v>439</v>
      </c>
      <c r="F6" s="5"/>
      <c r="G6" s="5"/>
      <c r="H6" s="5"/>
      <c r="I6" s="5"/>
      <c r="J6" s="5"/>
    </row>
    <row r="7" spans="2:10" x14ac:dyDescent="0.45">
      <c r="B7" s="3" t="s">
        <v>438</v>
      </c>
      <c r="C7">
        <f>COUNTA(MultipleBorrows[])</f>
        <v>34</v>
      </c>
      <c r="E7" s="5"/>
      <c r="F7" s="5"/>
      <c r="G7" s="5"/>
      <c r="H7" s="5"/>
      <c r="I7" s="5"/>
      <c r="J7" s="5"/>
    </row>
    <row r="9" spans="2:10" x14ac:dyDescent="0.45">
      <c r="B9" s="3" t="s">
        <v>431</v>
      </c>
      <c r="C9">
        <f>COUNTIFS(LibbyData[activity], "Borrowed", LibbyData[library], "St. Joseph County Public Library")</f>
        <v>113</v>
      </c>
    </row>
    <row r="10" spans="2:10" x14ac:dyDescent="0.45">
      <c r="B10" s="3" t="s">
        <v>432</v>
      </c>
      <c r="C10">
        <f>COUNTIFS(LibbyData[activity], "Borrowed", LibbyData[library], "Indiana Digital Library")</f>
        <v>52</v>
      </c>
    </row>
    <row r="11" spans="2:10" x14ac:dyDescent="0.45">
      <c r="B11" s="3" t="s">
        <v>433</v>
      </c>
      <c r="C11">
        <f>COUNTIFS(LibbyData[activity], "Borrowed", LibbyData[library], "Brooklyn Public Library")</f>
        <v>20</v>
      </c>
    </row>
    <row r="12" spans="2:10" x14ac:dyDescent="0.45">
      <c r="B12" s="3" t="s">
        <v>434</v>
      </c>
      <c r="C12">
        <f>COUNTIFS(LibbyData[activity], "Borrowed", LibbyData[library], "The Ohio Digital Library")</f>
        <v>13</v>
      </c>
    </row>
  </sheetData>
  <mergeCells count="1">
    <mergeCell ref="E6:J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29C16-9FB4-44F8-975C-EB09280E0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LibbyData</vt:lpstr>
      <vt:lpstr>Titles borrowed more than once</vt:lpstr>
      <vt:lpstr>General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2024-03-01T15:46:10Z</dcterms:created>
  <dcterms:modified xsi:type="dcterms:W3CDTF">2024-03-24T23:18:11Z</dcterms:modified>
</cp:coreProperties>
</file>