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ander Becquet\Documents\Viscosity Testing\"/>
    </mc:Choice>
  </mc:AlternateContent>
  <xr:revisionPtr revIDLastSave="0" documentId="13_ncr:1_{E09325DE-3851-4DFC-9EF3-C8DD282AEC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<sst xmlns="http://schemas.openxmlformats.org/spreadsheetml/2006/main" count="60" uniqueCount="28">
  <si>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</si>
  <si>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</si>
  <si>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</si>
  <si>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</si>
  <si>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</si>
  <si>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</si>
  <si>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</si>
  <si>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</si>
  <si>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</si>
  <si>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</si>
  <si>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</si>
  <si>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</si>
  <si>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</si>
  <si>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</si>
  <si>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</si>
  <si>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</si>
  <si>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</si>
  <si>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</si>
  <si>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</si>
  <si>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</si>
  <si>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</si>
  <si>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</si>
  <si>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</si>
  <si>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</si>
  <si>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</si>
  <si>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</si>
  <si>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</si>
  <si>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Pink Berry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</si>
</sst>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24.666666666666668</c:v>
                </c:pt>
                <c:pt idx="1">
                  <c:v>29.733333333333334</c:v>
                </c:pt>
                <c:pt idx="2">
                  <c:v>39.533333333333339</c:v>
                </c:pt>
                <c:pt idx="3">
                  <c:v>49.56666666666667</c:v>
                </c:pt>
                <c:pt idx="4">
                  <c:v>60</c:v>
                </c:pt>
                <c:pt idx="5">
                  <c:v>0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14806.666666666666</c:v>
                </c:pt>
                <c:pt idx="1">
                  <c:v>6953.333333333333</c:v>
                </c:pt>
                <c:pt idx="2">
                  <c:v>1127</c:v>
                </c:pt>
                <c:pt idx="3">
                  <c:v>151.29999999999998</c:v>
                </c:pt>
                <c:pt idx="4">
                  <c:v>42.43666666666666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3.3577705245649617E-3</c:v>
                </c:pt>
                <c:pt idx="1">
                  <c:v>3.3016013565866711E-3</c:v>
                </c:pt>
                <c:pt idx="2">
                  <c:v>3.1981247126284264E-3</c:v>
                </c:pt>
                <c:pt idx="3">
                  <c:v>3.0986958310543766E-3</c:v>
                </c:pt>
                <c:pt idx="4">
                  <c:v>3.0016514490538841E-3</c:v>
                </c:pt>
                <c:pt idx="5">
                  <c:v>3.6609921288669237E-3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2.6950767184186457</c:v>
                </c:pt>
                <c:pt idx="1">
                  <c:v>1.9392090485371256</c:v>
                </c:pt>
                <c:pt idx="2">
                  <c:v>0.11954243844026448</c:v>
                </c:pt>
                <c:pt idx="3">
                  <c:v>-1.8889576513660955</c:v>
                </c:pt>
                <c:pt idx="4">
                  <c:v>-3.1597944796584012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qx-my.sharepoint.com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H14" sqref="H14"/>
    </sheetView>
  </sheetViews>
  <sheetFormatPr defaultRowHeight="15" x14ac:dyDescent="0.25"/>
  <cols>
    <col min="6" max="6" width="12.42578125" customWidth="1"/>
    <col min="14" max="14" width="13.42578125" customWidth="1"/>
  </cols>
  <sheetData>
    <row r="1" spans="1:24" x14ac:dyDescent="0.25">
      <c r="A1" s="14" t="s">
        <v>24</v>
      </c>
      <c r="B1" t="s">
        <v>27</v>
      </c>
      <c r="L1" s="2"/>
      <c r="M1" s="2"/>
      <c r="N1" s="1"/>
      <c r="S1" s="14" t="s">
        <v>23</v>
      </c>
    </row>
    <row r="2" spans="1:24" x14ac:dyDescent="0.25">
      <c r="A2" t="s">
        <v>22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2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25">
      <c r="A4" t="s">
        <v>26</v>
      </c>
      <c r="B4">
        <v>40</v>
      </c>
      <c r="C4">
        <v>24.6</v>
      </c>
      <c r="D4">
        <v>74.7</v>
      </c>
      <c r="E4">
        <v>14820</v>
      </c>
      <c r="F4">
        <v>24.7</v>
      </c>
      <c r="G4">
        <v>74.7</v>
      </c>
      <c r="H4">
        <v>14820</v>
      </c>
      <c r="I4">
        <v>24.7</v>
      </c>
      <c r="J4">
        <v>74.5</v>
      </c>
      <c r="K4">
        <v>14780</v>
      </c>
      <c r="L4" s="10">
        <f>AVERAGE(C4,F4,I4)</f>
        <v>24.666666666666668</v>
      </c>
      <c r="M4" s="2">
        <f>AVERAGE(D4,G4,J4)</f>
        <v>74.63333333333334</v>
      </c>
      <c r="N4" s="9">
        <f>AVERAGE(E4,H4,K4)</f>
        <v>14806.666666666666</v>
      </c>
      <c r="O4" s="7">
        <f>STDEV(C4,F4,I4)</f>
        <v>5.7735026918961346E-2</v>
      </c>
      <c r="P4" s="7">
        <f>STDEV(D4,G4,J4)</f>
        <v>0.1154700538379268</v>
      </c>
      <c r="Q4" s="7">
        <f>STDEV(E4,H4,K4)</f>
        <v>23.094010767585033</v>
      </c>
    </row>
    <row r="5" spans="1:24" x14ac:dyDescent="0.25">
      <c r="A5" t="s">
        <v>26</v>
      </c>
      <c r="B5">
        <v>50</v>
      </c>
      <c r="C5">
        <v>29.8</v>
      </c>
      <c r="D5">
        <v>44.1</v>
      </c>
      <c r="E5" s="15">
        <v>7001</v>
      </c>
      <c r="F5">
        <v>29.7</v>
      </c>
      <c r="G5">
        <v>43.7</v>
      </c>
      <c r="H5">
        <v>6937</v>
      </c>
      <c r="I5">
        <v>29.7</v>
      </c>
      <c r="J5">
        <v>43.6</v>
      </c>
      <c r="K5">
        <v>6922</v>
      </c>
      <c r="L5" s="10">
        <f t="shared" ref="L5:L13" si="0">AVERAGE(C5,F5,I5)</f>
        <v>29.733333333333334</v>
      </c>
      <c r="M5" s="2">
        <f t="shared" ref="M5:M13" si="1">AVERAGE(D5,G5,J5)</f>
        <v>43.800000000000004</v>
      </c>
      <c r="N5" s="9">
        <f t="shared" ref="N5:N13" si="2">AVERAGE(E5,H5,K5)</f>
        <v>6953.333333333333</v>
      </c>
      <c r="O5" s="7">
        <f t="shared" ref="O5:O13" si="3">STDEV(C5,F5,I5)</f>
        <v>5.77350269189634E-2</v>
      </c>
      <c r="P5" s="7">
        <f t="shared" ref="P5:P13" si="4">STDEV(D5,G5,J5)</f>
        <v>0.26457513110645881</v>
      </c>
      <c r="Q5" s="7">
        <f t="shared" ref="Q5:Q13" si="5">STDEV(E5,H5,K5)</f>
        <v>41.956326499508194</v>
      </c>
    </row>
    <row r="6" spans="1:24" x14ac:dyDescent="0.25">
      <c r="A6" t="s">
        <v>26</v>
      </c>
      <c r="B6">
        <v>100</v>
      </c>
      <c r="C6">
        <v>39.700000000000003</v>
      </c>
      <c r="D6">
        <v>14.3</v>
      </c>
      <c r="E6" s="15">
        <v>1135</v>
      </c>
      <c r="F6">
        <v>39.6</v>
      </c>
      <c r="G6">
        <v>14.1</v>
      </c>
      <c r="H6">
        <v>1119</v>
      </c>
      <c r="I6">
        <v>39.299999999999997</v>
      </c>
      <c r="J6">
        <v>14.2</v>
      </c>
      <c r="K6">
        <v>1127</v>
      </c>
      <c r="L6" s="10">
        <f t="shared" si="0"/>
        <v>39.533333333333339</v>
      </c>
      <c r="M6" s="2">
        <f t="shared" si="1"/>
        <v>14.199999999999998</v>
      </c>
      <c r="N6" s="9">
        <f t="shared" si="2"/>
        <v>1127</v>
      </c>
      <c r="O6" s="7">
        <f t="shared" si="3"/>
        <v>0.20816659994661624</v>
      </c>
      <c r="P6" s="7">
        <f t="shared" si="4"/>
        <v>0.10000000000000053</v>
      </c>
      <c r="Q6" s="7">
        <f t="shared" si="5"/>
        <v>8</v>
      </c>
    </row>
    <row r="7" spans="1:24" x14ac:dyDescent="0.25">
      <c r="A7" t="s">
        <v>25</v>
      </c>
      <c r="B7">
        <v>100</v>
      </c>
      <c r="C7">
        <v>49.2</v>
      </c>
      <c r="D7">
        <v>60.3</v>
      </c>
      <c r="E7">
        <v>157.69999999999999</v>
      </c>
      <c r="F7">
        <v>49.6</v>
      </c>
      <c r="G7">
        <v>56.1</v>
      </c>
      <c r="H7">
        <v>146.80000000000001</v>
      </c>
      <c r="I7">
        <v>49.9</v>
      </c>
      <c r="J7">
        <v>57.1</v>
      </c>
      <c r="K7">
        <v>149.4</v>
      </c>
      <c r="L7" s="10">
        <f t="shared" si="0"/>
        <v>49.56666666666667</v>
      </c>
      <c r="M7" s="2">
        <f t="shared" si="1"/>
        <v>57.833333333333336</v>
      </c>
      <c r="N7" s="9">
        <f t="shared" si="2"/>
        <v>151.29999999999998</v>
      </c>
      <c r="O7" s="7">
        <f t="shared" si="3"/>
        <v>0.3511884584284225</v>
      </c>
      <c r="P7" s="7">
        <f t="shared" si="4"/>
        <v>2.1939310229205753</v>
      </c>
      <c r="Q7" s="7">
        <f t="shared" si="5"/>
        <v>5.6929781309961012</v>
      </c>
    </row>
    <row r="8" spans="1:24" x14ac:dyDescent="0.25">
      <c r="A8" t="s">
        <v>25</v>
      </c>
      <c r="B8">
        <v>150</v>
      </c>
      <c r="C8">
        <v>59.8</v>
      </c>
      <c r="D8">
        <v>24.4</v>
      </c>
      <c r="E8">
        <v>42.55</v>
      </c>
      <c r="F8">
        <v>60.1</v>
      </c>
      <c r="G8">
        <v>24.6</v>
      </c>
      <c r="H8">
        <v>42.9</v>
      </c>
      <c r="I8">
        <v>60.1</v>
      </c>
      <c r="J8">
        <v>24</v>
      </c>
      <c r="K8">
        <v>41.86</v>
      </c>
      <c r="L8" s="10">
        <f t="shared" si="0"/>
        <v>60</v>
      </c>
      <c r="M8" s="2">
        <f t="shared" si="1"/>
        <v>24.333333333333332</v>
      </c>
      <c r="N8" s="9">
        <f t="shared" si="2"/>
        <v>42.43666666666666</v>
      </c>
      <c r="O8" s="7">
        <f t="shared" si="3"/>
        <v>0.1732050807568902</v>
      </c>
      <c r="P8" s="7">
        <f t="shared" si="4"/>
        <v>0.30550504633038983</v>
      </c>
      <c r="Q8" s="7">
        <f t="shared" si="5"/>
        <v>0.52918175831497882</v>
      </c>
    </row>
    <row r="9" spans="1:24" x14ac:dyDescent="0.25">
      <c r="A9" t="s">
        <v>25</v>
      </c>
      <c r="L9" s="10" t="e">
        <f t="shared" si="0"/>
        <v>#DIV/0!</v>
      </c>
      <c r="M9" s="2" t="e">
        <f t="shared" si="1"/>
        <v>#DIV/0!</v>
      </c>
      <c r="N9" s="9" t="e">
        <f t="shared" si="2"/>
        <v>#DIV/0!</v>
      </c>
      <c r="O9" s="7" t="e">
        <f t="shared" si="3"/>
        <v>#DIV/0!</v>
      </c>
      <c r="P9" s="7" t="e">
        <f t="shared" si="4"/>
        <v>#DIV/0!</v>
      </c>
      <c r="Q9" s="7" t="e">
        <f t="shared" si="5"/>
        <v>#DIV/0!</v>
      </c>
    </row>
    <row r="10" spans="1:24" x14ac:dyDescent="0.2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2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2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2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25">
      <c r="L14" s="2"/>
      <c r="M14" s="2"/>
      <c r="N14" s="1"/>
      <c r="P14" s="2"/>
    </row>
    <row r="15" spans="1:24" x14ac:dyDescent="0.25">
      <c r="L15" s="2"/>
      <c r="M15" s="2"/>
      <c r="N15" s="1"/>
    </row>
    <row r="16" spans="1:24" x14ac:dyDescent="0.25">
      <c r="L16" s="2"/>
      <c r="M16" s="2"/>
      <c r="N16" s="1"/>
    </row>
    <row r="17" spans="1:17" x14ac:dyDescent="0.25">
      <c r="A17" t="s">
        <v>12</v>
      </c>
      <c r="B17">
        <f>B2</f>
        <v>0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2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25">
      <c r="B19">
        <f>B4</f>
        <v>40</v>
      </c>
      <c r="C19">
        <f t="shared" ref="C19:C28" si="6">1/(C4+273.15)</f>
        <v>3.3585222502099076E-3</v>
      </c>
      <c r="D19">
        <f t="shared" ref="D19:D28" si="7">D4</f>
        <v>74.7</v>
      </c>
      <c r="E19">
        <f t="shared" ref="E19:E28" si="8">LN(E4/1000)</f>
        <v>2.695977619867941</v>
      </c>
      <c r="F19">
        <f t="shared" ref="F19:F28" si="9">1/(F4+273.15)</f>
        <v>3.3573946617424882E-3</v>
      </c>
      <c r="G19">
        <f t="shared" ref="G19:G28" si="10">G4</f>
        <v>74.7</v>
      </c>
      <c r="H19">
        <f t="shared" ref="H19:H28" si="11">LN(H4/1000)</f>
        <v>2.695977619867941</v>
      </c>
      <c r="I19">
        <f t="shared" ref="I19:I28" si="12">1/(I4+273.15)</f>
        <v>3.3573946617424882E-3</v>
      </c>
      <c r="J19">
        <f t="shared" ref="J19:J28" si="13">J4</f>
        <v>74.5</v>
      </c>
      <c r="K19">
        <f t="shared" ref="K19:K28" si="14">LN(K4/1000)</f>
        <v>2.6932749155200555</v>
      </c>
      <c r="L19" s="5">
        <f t="shared" ref="L19:L28" si="15">AVERAGE(C19,F19,I19)</f>
        <v>3.3577705245649617E-3</v>
      </c>
      <c r="M19" s="2">
        <f t="shared" ref="M19:M28" si="16">AVERAGE(D19,G19,J19)</f>
        <v>74.63333333333334</v>
      </c>
      <c r="N19" s="4">
        <f t="shared" ref="N19:N28" si="17">AVERAGE(E19,H19,K19)</f>
        <v>2.6950767184186457</v>
      </c>
      <c r="O19" s="5">
        <f t="shared" ref="O19:O28" si="18">STDEV(C19,F19,I19)</f>
        <v>6.5101350519970651E-7</v>
      </c>
      <c r="P19" s="2">
        <f t="shared" ref="P19:P28" si="19">STDEV(D19,G19,J19)</f>
        <v>0.1154700538379268</v>
      </c>
      <c r="Q19" s="4">
        <f t="shared" ref="Q19:Q28" si="20">STDEV(E19,H19,K19)</f>
        <v>1.5604070827916967E-3</v>
      </c>
    </row>
    <row r="20" spans="1:17" x14ac:dyDescent="0.25">
      <c r="B20">
        <f t="shared" ref="B20:B28" si="21">B5</f>
        <v>50</v>
      </c>
      <c r="C20">
        <f t="shared" si="6"/>
        <v>3.3008747318039283E-3</v>
      </c>
      <c r="D20">
        <f t="shared" si="7"/>
        <v>44.1</v>
      </c>
      <c r="E20">
        <f t="shared" si="8"/>
        <v>1.9460529959950605</v>
      </c>
      <c r="F20">
        <f t="shared" si="9"/>
        <v>3.3019646689780423E-3</v>
      </c>
      <c r="G20">
        <f t="shared" si="10"/>
        <v>43.7</v>
      </c>
      <c r="H20">
        <f t="shared" si="11"/>
        <v>1.9368694044031642</v>
      </c>
      <c r="I20">
        <f t="shared" si="12"/>
        <v>3.3019646689780423E-3</v>
      </c>
      <c r="J20">
        <f t="shared" si="13"/>
        <v>43.6</v>
      </c>
      <c r="K20">
        <f t="shared" si="14"/>
        <v>1.9347047452131525</v>
      </c>
      <c r="L20" s="5">
        <f t="shared" si="15"/>
        <v>3.3016013565866711E-3</v>
      </c>
      <c r="M20" s="2">
        <f t="shared" si="16"/>
        <v>43.800000000000004</v>
      </c>
      <c r="N20" s="4">
        <f t="shared" si="17"/>
        <v>1.9392090485371256</v>
      </c>
      <c r="O20" s="5">
        <f t="shared" si="18"/>
        <v>6.2927552087452402E-7</v>
      </c>
      <c r="P20" s="2">
        <f t="shared" si="19"/>
        <v>0.26457513110645881</v>
      </c>
      <c r="Q20" s="4">
        <f t="shared" si="20"/>
        <v>6.025043564776485E-3</v>
      </c>
    </row>
    <row r="21" spans="1:17" x14ac:dyDescent="0.25">
      <c r="B21">
        <f t="shared" si="21"/>
        <v>100</v>
      </c>
      <c r="C21">
        <f t="shared" si="6"/>
        <v>3.1964200095892605E-3</v>
      </c>
      <c r="D21">
        <f t="shared" si="7"/>
        <v>14.3</v>
      </c>
      <c r="E21">
        <f t="shared" si="8"/>
        <v>0.12663265093336601</v>
      </c>
      <c r="F21">
        <f t="shared" si="9"/>
        <v>3.1974420463629096E-3</v>
      </c>
      <c r="G21">
        <f t="shared" si="10"/>
        <v>14.1</v>
      </c>
      <c r="H21">
        <f t="shared" si="11"/>
        <v>0.11243542932978817</v>
      </c>
      <c r="I21">
        <f t="shared" si="12"/>
        <v>3.2005120819331096E-3</v>
      </c>
      <c r="J21">
        <f t="shared" si="13"/>
        <v>14.2</v>
      </c>
      <c r="K21">
        <f t="shared" si="14"/>
        <v>0.11955923505763925</v>
      </c>
      <c r="L21" s="5">
        <f t="shared" si="15"/>
        <v>3.1981247126284264E-3</v>
      </c>
      <c r="M21" s="2">
        <f t="shared" si="16"/>
        <v>14.199999999999998</v>
      </c>
      <c r="N21" s="4">
        <f t="shared" si="17"/>
        <v>0.11954243844026448</v>
      </c>
      <c r="O21" s="5">
        <f t="shared" si="18"/>
        <v>2.1297391716780037E-6</v>
      </c>
      <c r="P21" s="2">
        <f t="shared" si="19"/>
        <v>0.10000000000000053</v>
      </c>
      <c r="Q21" s="4">
        <f t="shared" si="20"/>
        <v>7.0986257057292952E-3</v>
      </c>
    </row>
    <row r="22" spans="1:17" x14ac:dyDescent="0.25">
      <c r="B22">
        <f t="shared" si="21"/>
        <v>100</v>
      </c>
      <c r="C22">
        <f t="shared" si="6"/>
        <v>3.1022180859314411E-3</v>
      </c>
      <c r="D22">
        <f t="shared" si="7"/>
        <v>60.3</v>
      </c>
      <c r="E22">
        <f t="shared" si="8"/>
        <v>-1.8470607850131444</v>
      </c>
      <c r="F22">
        <f t="shared" si="9"/>
        <v>3.0983733539891559E-3</v>
      </c>
      <c r="G22">
        <f t="shared" si="10"/>
        <v>56.1</v>
      </c>
      <c r="H22">
        <f t="shared" si="11"/>
        <v>-1.9186841628017217</v>
      </c>
      <c r="I22">
        <f t="shared" si="12"/>
        <v>3.0954960532425324E-3</v>
      </c>
      <c r="J22">
        <f t="shared" si="13"/>
        <v>57.1</v>
      </c>
      <c r="K22">
        <f t="shared" si="14"/>
        <v>-1.9011280062834202</v>
      </c>
      <c r="L22" s="5">
        <f t="shared" si="15"/>
        <v>3.0986958310543766E-3</v>
      </c>
      <c r="M22" s="2">
        <f t="shared" si="16"/>
        <v>57.833333333333336</v>
      </c>
      <c r="N22" s="4">
        <f t="shared" si="17"/>
        <v>-1.8889576513660955</v>
      </c>
      <c r="O22" s="5">
        <f t="shared" si="18"/>
        <v>3.3725990661334423E-6</v>
      </c>
      <c r="P22" s="2">
        <f t="shared" si="19"/>
        <v>2.1939310229205753</v>
      </c>
      <c r="Q22" s="4">
        <f t="shared" si="20"/>
        <v>3.7330486409522641E-2</v>
      </c>
    </row>
    <row r="23" spans="1:17" x14ac:dyDescent="0.25">
      <c r="B23">
        <f t="shared" si="21"/>
        <v>150</v>
      </c>
      <c r="C23">
        <f t="shared" si="6"/>
        <v>3.0034539720678781E-3</v>
      </c>
      <c r="D23">
        <f t="shared" si="7"/>
        <v>24.4</v>
      </c>
      <c r="E23">
        <f t="shared" si="8"/>
        <v>-3.1570754239627541</v>
      </c>
      <c r="F23">
        <f t="shared" si="9"/>
        <v>3.0007501875468868E-3</v>
      </c>
      <c r="G23">
        <f t="shared" si="10"/>
        <v>24.6</v>
      </c>
      <c r="H23">
        <f t="shared" si="11"/>
        <v>-3.1488834530481657</v>
      </c>
      <c r="I23">
        <f t="shared" si="12"/>
        <v>3.0007501875468868E-3</v>
      </c>
      <c r="J23">
        <f t="shared" si="13"/>
        <v>24</v>
      </c>
      <c r="K23">
        <f t="shared" si="14"/>
        <v>-3.1734245619642834</v>
      </c>
      <c r="L23" s="5">
        <f t="shared" si="15"/>
        <v>3.0016514490538841E-3</v>
      </c>
      <c r="M23" s="2">
        <f t="shared" si="16"/>
        <v>24.333333333333332</v>
      </c>
      <c r="N23" s="4">
        <f t="shared" si="17"/>
        <v>-3.1597944796584012</v>
      </c>
      <c r="O23" s="5">
        <f t="shared" si="18"/>
        <v>1.5610307210250742E-6</v>
      </c>
      <c r="P23" s="2">
        <f t="shared" si="19"/>
        <v>0.30550504633038983</v>
      </c>
      <c r="Q23" s="4">
        <f t="shared" si="20"/>
        <v>1.2494456955594726E-2</v>
      </c>
    </row>
    <row r="24" spans="1:17" x14ac:dyDescent="0.25">
      <c r="B24">
        <f t="shared" si="21"/>
        <v>0</v>
      </c>
      <c r="C24">
        <f t="shared" si="6"/>
        <v>3.6609921288669233E-3</v>
      </c>
      <c r="D24">
        <f t="shared" si="7"/>
        <v>0</v>
      </c>
      <c r="E24" t="e">
        <f t="shared" si="8"/>
        <v>#NUM!</v>
      </c>
      <c r="F24">
        <f t="shared" si="9"/>
        <v>3.6609921288669233E-3</v>
      </c>
      <c r="G24">
        <f t="shared" si="10"/>
        <v>0</v>
      </c>
      <c r="H24" t="e">
        <f t="shared" si="11"/>
        <v>#NUM!</v>
      </c>
      <c r="I24">
        <f t="shared" si="12"/>
        <v>3.6609921288669233E-3</v>
      </c>
      <c r="J24">
        <f t="shared" si="13"/>
        <v>0</v>
      </c>
      <c r="K24" t="e">
        <f t="shared" si="14"/>
        <v>#NUM!</v>
      </c>
      <c r="L24" s="5">
        <f t="shared" si="15"/>
        <v>3.6609921288669237E-3</v>
      </c>
      <c r="M24" s="2">
        <f t="shared" si="16"/>
        <v>0</v>
      </c>
      <c r="N24" s="4" t="e">
        <f t="shared" si="17"/>
        <v>#NUM!</v>
      </c>
      <c r="O24" s="5">
        <f t="shared" si="18"/>
        <v>5.3114842012129618E-19</v>
      </c>
      <c r="P24" s="2">
        <f t="shared" si="19"/>
        <v>0</v>
      </c>
      <c r="Q24" s="4" t="e">
        <f t="shared" si="20"/>
        <v>#NUM!</v>
      </c>
    </row>
    <row r="25" spans="1:17" x14ac:dyDescent="0.2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2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2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2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25">
      <c r="L29" s="5"/>
      <c r="M29" s="2"/>
      <c r="N29" s="4"/>
      <c r="O29" s="5"/>
      <c r="P29" s="2"/>
      <c r="Q29" s="4"/>
    </row>
    <row r="30" spans="1:17" x14ac:dyDescent="0.25">
      <c r="L30" s="3"/>
      <c r="M30" s="2"/>
      <c r="N30" s="1"/>
    </row>
    <row r="31" spans="1:17" x14ac:dyDescent="0.25">
      <c r="L31" s="2"/>
      <c r="M31" s="2"/>
      <c r="N31" s="1"/>
    </row>
    <row r="32" spans="1:17" x14ac:dyDescent="0.25">
      <c r="L32" s="2"/>
      <c r="M32" s="2"/>
      <c r="N32" s="1"/>
    </row>
    <row r="33" spans="12:14" x14ac:dyDescent="0.25">
      <c r="L33" s="2"/>
      <c r="M33" s="2"/>
      <c r="N33" s="1"/>
    </row>
    <row r="34" spans="12:14" x14ac:dyDescent="0.25">
      <c r="L34" s="2"/>
      <c r="M34" s="2"/>
      <c r="N34" s="1"/>
    </row>
    <row r="35" spans="12:14" x14ac:dyDescent="0.25">
      <c r="L35" s="2"/>
      <c r="M35" s="2"/>
      <c r="N35" s="1"/>
    </row>
    <row r="36" spans="12:14" x14ac:dyDescent="0.25">
      <c r="L36" s="2"/>
      <c r="M36" s="2"/>
      <c r="N36" s="1"/>
    </row>
    <row r="37" spans="12:14" x14ac:dyDescent="0.25">
      <c r="L37" s="2"/>
      <c r="M37" s="2"/>
      <c r="N37" s="1"/>
    </row>
    <row r="38" spans="12:14" x14ac:dyDescent="0.25">
      <c r="L38" s="2"/>
      <c r="M38" s="2"/>
      <c r="N38" s="1"/>
    </row>
    <row r="39" spans="12:14" x14ac:dyDescent="0.25">
      <c r="L39" s="2"/>
      <c r="M39" s="2"/>
      <c r="N39" s="1"/>
    </row>
    <row r="40" spans="12:14" x14ac:dyDescent="0.25">
      <c r="L40" s="2"/>
      <c r="M40" s="2"/>
      <c r="N40" s="1"/>
    </row>
    <row r="41" spans="12:14" x14ac:dyDescent="0.25">
      <c r="L41" s="2"/>
      <c r="M41" s="2"/>
      <c r="N41" s="1"/>
    </row>
    <row r="42" spans="12:14" x14ac:dyDescent="0.25">
      <c r="L42" s="2"/>
      <c r="M42" s="2"/>
      <c r="N42" s="1"/>
    </row>
    <row r="43" spans="12:14" x14ac:dyDescent="0.25">
      <c r="L43" s="2"/>
      <c r="M43" s="2"/>
      <c r="N43" s="1"/>
    </row>
    <row r="44" spans="12:14" x14ac:dyDescent="0.25">
      <c r="L44" s="2"/>
      <c r="M44" s="2"/>
      <c r="N44" s="1"/>
    </row>
    <row r="45" spans="12:14" x14ac:dyDescent="0.25">
      <c r="L45" s="2"/>
      <c r="M45" s="2"/>
      <c r="N45" s="1"/>
    </row>
    <row r="46" spans="12:14" x14ac:dyDescent="0.25">
      <c r="L46" s="2"/>
      <c r="M46" s="2"/>
      <c r="N46" s="1"/>
    </row>
    <row r="47" spans="12:14" x14ac:dyDescent="0.25">
      <c r="L47" s="2"/>
      <c r="M47" s="2"/>
      <c r="N47" s="1"/>
    </row>
    <row r="48" spans="12:14" x14ac:dyDescent="0.25">
      <c r="L48" s="2"/>
      <c r="M48" s="2"/>
      <c r="N48" s="1"/>
    </row>
    <row r="49" spans="12:14" x14ac:dyDescent="0.25">
      <c r="L49" s="2"/>
      <c r="M49" s="2"/>
      <c r="N49" s="1"/>
    </row>
    <row r="50" spans="12:14" x14ac:dyDescent="0.25">
      <c r="L50" s="2"/>
      <c r="M50" s="2"/>
      <c r="N50" s="1"/>
    </row>
    <row r="51" spans="12:14" x14ac:dyDescent="0.25">
      <c r="L51" s="2"/>
      <c r="M51" s="2"/>
      <c r="N51" s="1"/>
    </row>
    <row r="52" spans="12:14" x14ac:dyDescent="0.25">
      <c r="L52" s="2"/>
      <c r="M52" s="2"/>
      <c r="N52" s="1"/>
    </row>
    <row r="53" spans="12:14" x14ac:dyDescent="0.25">
      <c r="L53" s="2"/>
      <c r="M53" s="2"/>
      <c r="N53" s="1"/>
    </row>
    <row r="54" spans="12:14" x14ac:dyDescent="0.25">
      <c r="L54" s="2"/>
      <c r="M54" s="2"/>
      <c r="N54" s="1"/>
    </row>
    <row r="55" spans="12:14" x14ac:dyDescent="0.25">
      <c r="L55" s="2"/>
      <c r="M55" s="2"/>
      <c r="N55" s="1"/>
    </row>
    <row r="56" spans="12:14" x14ac:dyDescent="0.25">
      <c r="L56" s="2"/>
      <c r="M56" s="2"/>
      <c r="N56" s="1"/>
    </row>
    <row r="57" spans="12:14" x14ac:dyDescent="0.25">
      <c r="L57" s="2"/>
      <c r="M57" s="2"/>
      <c r="N57" s="1"/>
    </row>
    <row r="58" spans="12:14" x14ac:dyDescent="0.25">
      <c r="L58" s="2"/>
      <c r="M58" s="2"/>
      <c r="N58" s="1"/>
    </row>
    <row r="59" spans="12:14" x14ac:dyDescent="0.25">
      <c r="L59" s="2"/>
      <c r="M59" s="2"/>
      <c r="N59" s="1"/>
    </row>
    <row r="60" spans="12:14" x14ac:dyDescent="0.25">
      <c r="L60" s="2"/>
      <c r="M60" s="2"/>
      <c r="N60" s="1"/>
    </row>
    <row r="61" spans="12:14" x14ac:dyDescent="0.25">
      <c r="L61" s="2"/>
      <c r="M61" s="2"/>
      <c r="N61" s="1"/>
    </row>
    <row r="62" spans="12:14" x14ac:dyDescent="0.25">
      <c r="L62" s="2"/>
      <c r="M62" s="2"/>
      <c r="N62" s="1"/>
    </row>
    <row r="63" spans="12:14" x14ac:dyDescent="0.25">
      <c r="L63" s="2"/>
      <c r="M63" s="2"/>
      <c r="N63" s="1"/>
    </row>
    <row r="64" spans="12:14" x14ac:dyDescent="0.25">
      <c r="L64" s="2"/>
      <c r="M64" s="2"/>
      <c r="N64" s="1"/>
    </row>
    <row r="65" spans="12:14" x14ac:dyDescent="0.25">
      <c r="L65" s="2"/>
      <c r="M65" s="2"/>
      <c r="N65" s="1"/>
    </row>
    <row r="66" spans="12:14" x14ac:dyDescent="0.25">
      <c r="L66" s="2"/>
      <c r="M66" s="2"/>
      <c r="N66" s="1"/>
    </row>
    <row r="67" spans="12:14" x14ac:dyDescent="0.25">
      <c r="L67" s="2"/>
      <c r="M67" s="2"/>
      <c r="N67" s="1"/>
    </row>
    <row r="68" spans="12:14" x14ac:dyDescent="0.25">
      <c r="L68" s="2"/>
      <c r="M68" s="2"/>
      <c r="N68" s="1"/>
    </row>
    <row r="69" spans="12:14" x14ac:dyDescent="0.25">
      <c r="L69" s="2"/>
      <c r="M69" s="2"/>
      <c r="N69" s="1"/>
    </row>
    <row r="70" spans="12:14" x14ac:dyDescent="0.25">
      <c r="L70" s="2"/>
      <c r="M70" s="2"/>
      <c r="N70" s="1"/>
    </row>
    <row r="71" spans="12:14" x14ac:dyDescent="0.25">
      <c r="L71" s="2"/>
      <c r="M71" s="2"/>
      <c r="N71" s="1"/>
    </row>
    <row r="72" spans="12:14" x14ac:dyDescent="0.25">
      <c r="L72" s="2"/>
      <c r="M72" s="2"/>
      <c r="N72" s="1"/>
    </row>
    <row r="73" spans="12:14" x14ac:dyDescent="0.25">
      <c r="L73" s="2"/>
      <c r="M73" s="2"/>
      <c r="N73" s="1"/>
    </row>
    <row r="74" spans="12:14" x14ac:dyDescent="0.25">
      <c r="L74" s="2"/>
      <c r="M74" s="2"/>
      <c r="N74" s="1"/>
    </row>
    <row r="75" spans="12:14" x14ac:dyDescent="0.25">
      <c r="L75" s="2"/>
      <c r="M75" s="2"/>
      <c r="N75" s="1"/>
    </row>
    <row r="76" spans="12:14" x14ac:dyDescent="0.25">
      <c r="L76" s="2"/>
      <c r="M76" s="2"/>
      <c r="N76" s="1"/>
    </row>
    <row r="77" spans="12:14" x14ac:dyDescent="0.25">
      <c r="L77" s="2"/>
      <c r="M77" s="2"/>
      <c r="N77" s="1"/>
    </row>
    <row r="78" spans="12:14" x14ac:dyDescent="0.25">
      <c r="L78" s="2"/>
      <c r="M78" s="2"/>
      <c r="N78" s="1"/>
    </row>
    <row r="79" spans="12:14" x14ac:dyDescent="0.25">
      <c r="L79" s="2"/>
      <c r="M79" s="2"/>
      <c r="N79" s="1"/>
    </row>
    <row r="80" spans="12:14" x14ac:dyDescent="0.25">
      <c r="L80" s="2"/>
      <c r="M80" s="2"/>
      <c r="N80" s="1"/>
    </row>
    <row r="81" spans="12:14" x14ac:dyDescent="0.25">
      <c r="L81" s="2"/>
      <c r="M81" s="2"/>
      <c r="N81" s="1"/>
    </row>
    <row r="82" spans="12:14" x14ac:dyDescent="0.25">
      <c r="L82" s="2"/>
      <c r="M82" s="2"/>
      <c r="N82" s="1"/>
    </row>
    <row r="83" spans="12:14" x14ac:dyDescent="0.25">
      <c r="L83" s="2"/>
      <c r="M83" s="2"/>
      <c r="N83" s="1"/>
    </row>
    <row r="84" spans="12:14" x14ac:dyDescent="0.25">
      <c r="L84" s="2"/>
      <c r="M84" s="2"/>
      <c r="N84" s="1"/>
    </row>
    <row r="85" spans="12:14" x14ac:dyDescent="0.25">
      <c r="L85" s="2"/>
      <c r="M85" s="2"/>
      <c r="N85" s="1"/>
    </row>
    <row r="86" spans="12:14" x14ac:dyDescent="0.25">
      <c r="L86" s="2"/>
      <c r="M86" s="2"/>
      <c r="N86" s="1"/>
    </row>
    <row r="87" spans="12:14" x14ac:dyDescent="0.25">
      <c r="L87" s="2"/>
      <c r="M87" s="2"/>
      <c r="N87" s="1"/>
    </row>
    <row r="88" spans="12:14" x14ac:dyDescent="0.25">
      <c r="L88" s="2"/>
      <c r="M88" s="2"/>
      <c r="N88" s="1"/>
    </row>
    <row r="89" spans="12:14" x14ac:dyDescent="0.25">
      <c r="L89" s="2"/>
      <c r="M89" s="2"/>
      <c r="N89" s="1"/>
    </row>
    <row r="90" spans="12:14" x14ac:dyDescent="0.25">
      <c r="L90" s="2"/>
      <c r="M90" s="2"/>
      <c r="N90" s="1"/>
    </row>
    <row r="91" spans="12:14" x14ac:dyDescent="0.25">
      <c r="L91" s="2"/>
      <c r="M91" s="2"/>
      <c r="N91" s="1"/>
    </row>
    <row r="92" spans="12:14" x14ac:dyDescent="0.25">
      <c r="L92" s="2"/>
      <c r="M92" s="2"/>
      <c r="N92" s="1"/>
    </row>
    <row r="93" spans="12:14" x14ac:dyDescent="0.25">
      <c r="L93" s="2"/>
      <c r="M93" s="2"/>
      <c r="N93" s="1"/>
    </row>
    <row r="94" spans="12:14" x14ac:dyDescent="0.25">
      <c r="L94" s="2"/>
      <c r="M94" s="2"/>
      <c r="N94" s="1"/>
    </row>
    <row r="95" spans="12:14" x14ac:dyDescent="0.25">
      <c r="L95" s="2"/>
      <c r="M95" s="2"/>
      <c r="N95" s="1"/>
    </row>
    <row r="96" spans="12:14" x14ac:dyDescent="0.25">
      <c r="L96" s="2"/>
      <c r="M96" s="2"/>
      <c r="N96" s="1"/>
    </row>
    <row r="97" spans="12:14" x14ac:dyDescent="0.25">
      <c r="L97" s="2"/>
      <c r="M97" s="2"/>
      <c r="N97" s="1"/>
    </row>
    <row r="98" spans="12:14" x14ac:dyDescent="0.25">
      <c r="L98" s="2"/>
      <c r="M98" s="2"/>
      <c r="N98" s="1"/>
    </row>
    <row r="99" spans="12:14" x14ac:dyDescent="0.25">
      <c r="L99" s="2"/>
      <c r="M99" s="2"/>
      <c r="N99" s="1"/>
    </row>
    <row r="100" spans="12:14" x14ac:dyDescent="0.25">
      <c r="L100" s="2"/>
      <c r="M100" s="2"/>
      <c r="N100" s="1"/>
    </row>
    <row r="101" spans="12:14" x14ac:dyDescent="0.25">
      <c r="L101" s="2"/>
      <c r="M101" s="2"/>
      <c r="N101" s="1"/>
    </row>
    <row r="102" spans="12:14" x14ac:dyDescent="0.25">
      <c r="L102" s="2"/>
      <c r="M102" s="2"/>
      <c r="N102" s="1"/>
    </row>
    <row r="103" spans="12:14" x14ac:dyDescent="0.25">
      <c r="L103" s="2"/>
      <c r="M103" s="2"/>
      <c r="N103" s="1"/>
    </row>
    <row r="104" spans="12:14" x14ac:dyDescent="0.25">
      <c r="L104" s="2"/>
      <c r="M104" s="2"/>
      <c r="N104" s="1"/>
    </row>
    <row r="105" spans="12:14" x14ac:dyDescent="0.25">
      <c r="L105" s="2"/>
      <c r="M105" s="2"/>
      <c r="N105" s="1"/>
    </row>
    <row r="106" spans="12:14" x14ac:dyDescent="0.25">
      <c r="L106" s="2"/>
      <c r="M106" s="2"/>
      <c r="N106" s="1"/>
    </row>
    <row r="107" spans="12:14" x14ac:dyDescent="0.25">
      <c r="L107" s="2"/>
      <c r="M107" s="2"/>
      <c r="N107" s="1"/>
    </row>
    <row r="108" spans="12:14" x14ac:dyDescent="0.25">
      <c r="L108" s="2"/>
      <c r="M108" s="2"/>
      <c r="N108" s="1"/>
    </row>
    <row r="109" spans="12:14" x14ac:dyDescent="0.25">
      <c r="L109" s="2"/>
      <c r="M109" s="2"/>
      <c r="N109" s="1"/>
    </row>
    <row r="110" spans="12:14" x14ac:dyDescent="0.25">
      <c r="L110" s="2"/>
      <c r="M110" s="2"/>
      <c r="N110" s="1"/>
    </row>
    <row r="111" spans="12:14" x14ac:dyDescent="0.25">
      <c r="L111" s="2"/>
      <c r="M111" s="2"/>
      <c r="N111" s="1"/>
    </row>
    <row r="112" spans="12:14" x14ac:dyDescent="0.25">
      <c r="L112" s="2"/>
      <c r="M112" s="2"/>
      <c r="N112" s="1"/>
    </row>
    <row r="113" spans="12:14" x14ac:dyDescent="0.25">
      <c r="L113" s="2"/>
      <c r="M113" s="2"/>
      <c r="N113" s="1"/>
    </row>
    <row r="114" spans="12:14" x14ac:dyDescent="0.25">
      <c r="L114" s="2"/>
      <c r="M114" s="2"/>
      <c r="N114" s="1"/>
    </row>
    <row r="115" spans="12:14" x14ac:dyDescent="0.25">
      <c r="L115" s="2"/>
      <c r="M115" s="2"/>
      <c r="N115" s="1"/>
    </row>
    <row r="116" spans="12:14" x14ac:dyDescent="0.25">
      <c r="L116" s="2"/>
      <c r="M116" s="2"/>
      <c r="N116" s="1"/>
    </row>
    <row r="117" spans="12:14" x14ac:dyDescent="0.25">
      <c r="L117" s="2"/>
      <c r="M117" s="2"/>
      <c r="N117" s="1"/>
    </row>
    <row r="118" spans="12:14" x14ac:dyDescent="0.25">
      <c r="L118" s="2"/>
      <c r="M118" s="2"/>
      <c r="N118" s="1"/>
    </row>
    <row r="119" spans="12:14" x14ac:dyDescent="0.25">
      <c r="L119" s="2"/>
      <c r="M119" s="2"/>
      <c r="N119" s="1"/>
    </row>
    <row r="120" spans="12:14" x14ac:dyDescent="0.25">
      <c r="L120" s="2"/>
      <c r="M120" s="2"/>
      <c r="N120" s="1"/>
    </row>
    <row r="121" spans="12:14" x14ac:dyDescent="0.25">
      <c r="L121" s="2"/>
      <c r="M121" s="2"/>
      <c r="N121" s="1"/>
    </row>
    <row r="122" spans="12:14" x14ac:dyDescent="0.25">
      <c r="L122" s="2"/>
      <c r="M122" s="2"/>
      <c r="N122" s="1"/>
    </row>
    <row r="123" spans="12:14" x14ac:dyDescent="0.25">
      <c r="L123" s="2"/>
      <c r="M123" s="2"/>
      <c r="N123" s="1"/>
    </row>
    <row r="124" spans="12:14" x14ac:dyDescent="0.25">
      <c r="L124" s="2"/>
      <c r="M124" s="2"/>
      <c r="N124" s="1"/>
    </row>
    <row r="125" spans="12:14" x14ac:dyDescent="0.25">
      <c r="L125" s="2"/>
      <c r="M125" s="2"/>
      <c r="N125" s="1"/>
    </row>
    <row r="126" spans="12:14" x14ac:dyDescent="0.25">
      <c r="L126" s="2"/>
      <c r="M126" s="2"/>
      <c r="N126" s="1"/>
    </row>
    <row r="127" spans="12:14" x14ac:dyDescent="0.25">
      <c r="L127" s="2"/>
      <c r="M127" s="2"/>
      <c r="N127" s="1"/>
    </row>
    <row r="128" spans="12:14" x14ac:dyDescent="0.2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Alexander Becquet</cp:lastModifiedBy>
  <dcterms:created xsi:type="dcterms:W3CDTF">2022-04-25T22:18:19Z</dcterms:created>
  <dcterms:modified xsi:type="dcterms:W3CDTF">2023-12-12T21:21:19Z</dcterms:modified>
</cp:coreProperties>
</file>