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DS7020 100kcp Testin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54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DS7020 100kcp Testing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CCELL3.0 DS7020 2.8V-1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DS7020 100kcp Testing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CCELL3.0 DS7020 2.8V-2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DS7020 100kcp Testing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CCELL3.0 DS7020 3V-2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DS7020 100kcp Testing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CCELL3.0 DS7020 3.2V-1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DS7020 100kcp Testing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CCELL3.0 DS7020 3.2V-2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1.96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1.92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2.18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60mL/3s/30s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2.17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60mL/3s/30s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2.16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60mL/3s/30s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100kcp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2.8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100kcp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2.8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100kcp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100kcp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3.2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100kcp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3.2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20</v>
      </c>
      <c r="B4" t="n">
        <v>23.3965</v>
      </c>
      <c r="C4" t="n">
        <v>23.3579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1.929999999999943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5</v>
      </c>
      <c r="N4" t="n">
        <v>24.3566</v>
      </c>
      <c r="O4" t="n">
        <v>24.3489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1.539999999999964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20</v>
      </c>
      <c r="Z4" t="n">
        <v>24.6128</v>
      </c>
      <c r="AA4" t="n">
        <v>24.5566</v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None</t>
        </is>
      </c>
      <c r="AG4" t="n">
        <v>2.810000000000024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20</v>
      </c>
      <c r="AL4" t="n">
        <v>24.4131</v>
      </c>
      <c r="AM4" t="n">
        <v>24.329</v>
      </c>
      <c r="AN4" t="inlineStr">
        <is>
          <t>Draw Pressure (kpa)</t>
        </is>
      </c>
      <c r="AO4" t="inlineStr">
        <is>
          <t>Resistance</t>
        </is>
      </c>
      <c r="AP4" t="inlineStr">
        <is>
          <t>None</t>
        </is>
      </c>
      <c r="AQ4" t="inlineStr">
        <is>
          <t>Clog</t>
        </is>
      </c>
      <c r="AR4" t="inlineStr">
        <is>
          <t>None</t>
        </is>
      </c>
      <c r="AS4" t="n">
        <v>4.20499999999997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20</v>
      </c>
      <c r="AX4" t="n">
        <v>23.537</v>
      </c>
      <c r="AY4" t="n">
        <v>23.4569</v>
      </c>
      <c r="AZ4" t="inlineStr">
        <is>
          <t>Draw Pressure (kpa)</t>
        </is>
      </c>
      <c r="BA4" t="inlineStr">
        <is>
          <t>Resistance</t>
        </is>
      </c>
      <c r="BB4" t="inlineStr">
        <is>
          <t>None</t>
        </is>
      </c>
      <c r="BC4" t="inlineStr">
        <is>
          <t>Clog</t>
        </is>
      </c>
      <c r="BD4" t="inlineStr">
        <is>
          <t>None</t>
        </is>
      </c>
      <c r="BE4" t="n">
        <v>4.004999999999903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40</v>
      </c>
      <c r="B5" t="n">
        <v>23.3579</v>
      </c>
      <c r="C5" t="n">
        <v>23.321</v>
      </c>
      <c r="F5" t="inlineStr">
        <is>
          <t>None</t>
        </is>
      </c>
      <c r="H5" t="inlineStr">
        <is>
          <t>None</t>
        </is>
      </c>
      <c r="I5" t="n">
        <v>1.844999999999963</v>
      </c>
      <c r="J5" s="121">
        <f>I5/F$2</f>
        <v/>
      </c>
      <c r="K5" s="17" t="n"/>
      <c r="M5" t="n">
        <v>25</v>
      </c>
      <c r="N5" t="n">
        <v>24.6359</v>
      </c>
      <c r="O5" t="n">
        <v>24.6005</v>
      </c>
      <c r="R5" t="inlineStr">
        <is>
          <t>None</t>
        </is>
      </c>
      <c r="T5" t="inlineStr">
        <is>
          <t>None</t>
        </is>
      </c>
      <c r="U5" t="n">
        <v>1.76999999999996</v>
      </c>
      <c r="V5" s="121">
        <f>U5/R$2</f>
        <v/>
      </c>
      <c r="W5" s="17" t="n"/>
      <c r="Y5" t="n">
        <v>40</v>
      </c>
      <c r="Z5" t="n">
        <v>24.5566</v>
      </c>
      <c r="AA5" t="n">
        <v>24.4986</v>
      </c>
      <c r="AD5" t="inlineStr">
        <is>
          <t>None</t>
        </is>
      </c>
      <c r="AF5" t="inlineStr">
        <is>
          <t>None</t>
        </is>
      </c>
      <c r="AG5" t="n">
        <v>2.899999999999991</v>
      </c>
      <c r="AH5" s="121">
        <f>AG5/AD$2</f>
        <v/>
      </c>
      <c r="AI5" s="17" t="n"/>
      <c r="AK5" t="n">
        <v>40</v>
      </c>
      <c r="AL5" t="n">
        <v>24.329</v>
      </c>
      <c r="AM5" t="n">
        <v>24.2441</v>
      </c>
      <c r="AP5" t="inlineStr">
        <is>
          <t>None</t>
        </is>
      </c>
      <c r="AR5" t="inlineStr">
        <is>
          <t>None</t>
        </is>
      </c>
      <c r="AS5" t="n">
        <v>4.245000000000054</v>
      </c>
      <c r="AT5" s="121">
        <f>AS5/AP$2</f>
        <v/>
      </c>
      <c r="AU5" s="17" t="n"/>
      <c r="AW5" t="n">
        <v>40</v>
      </c>
      <c r="AX5" t="n">
        <v>23.4569</v>
      </c>
      <c r="AY5" t="n">
        <v>23.3705</v>
      </c>
      <c r="BB5" t="inlineStr">
        <is>
          <t>None</t>
        </is>
      </c>
      <c r="BD5" t="inlineStr">
        <is>
          <t>None</t>
        </is>
      </c>
      <c r="BE5" t="n">
        <v>4.320000000000057</v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60</v>
      </c>
      <c r="B6" t="n">
        <v>23.321</v>
      </c>
      <c r="C6" t="n">
        <v>23.2822</v>
      </c>
      <c r="F6" t="inlineStr">
        <is>
          <t>None</t>
        </is>
      </c>
      <c r="H6" t="inlineStr">
        <is>
          <t>None</t>
        </is>
      </c>
      <c r="I6" t="n">
        <v>1.940000000000097</v>
      </c>
      <c r="J6" s="121">
        <f>I6/F$2</f>
        <v/>
      </c>
      <c r="K6" s="17" t="n"/>
      <c r="M6" t="n">
        <v>45</v>
      </c>
      <c r="N6" t="n">
        <v>24.6005</v>
      </c>
      <c r="O6" t="n">
        <v>24.5655</v>
      </c>
      <c r="R6" t="inlineStr">
        <is>
          <t>None</t>
        </is>
      </c>
      <c r="T6" t="inlineStr">
        <is>
          <t>None</t>
        </is>
      </c>
      <c r="U6" t="n">
        <v>1.750000000000007</v>
      </c>
      <c r="V6" s="121">
        <f>U6/R$2</f>
        <v/>
      </c>
      <c r="W6" s="17" t="n"/>
      <c r="Y6" t="n">
        <v>60</v>
      </c>
      <c r="Z6" t="n">
        <v>24.4986</v>
      </c>
      <c r="AA6" t="n">
        <v>24.3793</v>
      </c>
      <c r="AD6" t="inlineStr">
        <is>
          <t>None</t>
        </is>
      </c>
      <c r="AF6" t="inlineStr">
        <is>
          <t>None</t>
        </is>
      </c>
      <c r="AG6" t="n">
        <v>5.964999999999954</v>
      </c>
      <c r="AH6" s="121">
        <f>AG6/AD$2</f>
        <v/>
      </c>
      <c r="AI6" s="17" t="n"/>
      <c r="AK6" t="n">
        <v>60</v>
      </c>
      <c r="AL6" t="n">
        <v>24.2441</v>
      </c>
      <c r="AM6" t="n">
        <v>24.155</v>
      </c>
      <c r="AP6" t="inlineStr">
        <is>
          <t>None</t>
        </is>
      </c>
      <c r="AR6" t="inlineStr">
        <is>
          <t>None</t>
        </is>
      </c>
      <c r="AS6" t="n">
        <v>4.45499999999992</v>
      </c>
      <c r="AT6" s="121">
        <f>AS6/AP$2</f>
        <v/>
      </c>
      <c r="AU6" s="17" t="n"/>
      <c r="AW6" t="n">
        <v>60</v>
      </c>
      <c r="AX6" t="n">
        <v>23.3705</v>
      </c>
      <c r="AY6" t="n">
        <v>23.2811</v>
      </c>
      <c r="BB6" t="inlineStr">
        <is>
          <t>None</t>
        </is>
      </c>
      <c r="BD6" t="inlineStr">
        <is>
          <t>None</t>
        </is>
      </c>
      <c r="BE6" t="n">
        <v>4.470000000000063</v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80</v>
      </c>
      <c r="B7" t="n">
        <v>23.2822</v>
      </c>
      <c r="C7" t="n">
        <v>23.2433</v>
      </c>
      <c r="F7" t="inlineStr">
        <is>
          <t>None</t>
        </is>
      </c>
      <c r="H7" t="inlineStr">
        <is>
          <t>None</t>
        </is>
      </c>
      <c r="I7" t="n">
        <v>1.944999999999908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65</v>
      </c>
      <c r="N7" t="n">
        <v>24.5655</v>
      </c>
      <c r="O7" t="n">
        <v>24.5307</v>
      </c>
      <c r="R7" t="inlineStr">
        <is>
          <t>None</t>
        </is>
      </c>
      <c r="T7" t="inlineStr">
        <is>
          <t>None</t>
        </is>
      </c>
      <c r="U7" t="n">
        <v>1.74000000000003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80</v>
      </c>
      <c r="Z7" t="n">
        <v>24.3793</v>
      </c>
      <c r="AA7" t="n">
        <v>24.3209</v>
      </c>
      <c r="AD7" t="inlineStr">
        <is>
          <t>None</t>
        </is>
      </c>
      <c r="AF7" t="inlineStr">
        <is>
          <t>None</t>
        </is>
      </c>
      <c r="AG7" t="n">
        <v>2.919999999999945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80</v>
      </c>
      <c r="AL7" t="n">
        <v>24.155</v>
      </c>
      <c r="AM7" t="n">
        <v>24.065</v>
      </c>
      <c r="AP7" t="inlineStr">
        <is>
          <t>None</t>
        </is>
      </c>
      <c r="AR7" t="inlineStr">
        <is>
          <t>None</t>
        </is>
      </c>
      <c r="AS7" t="n">
        <v>4.499999999999993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80</v>
      </c>
      <c r="AX7" t="n">
        <v>23.2811</v>
      </c>
      <c r="AY7" t="n">
        <v>23.1904</v>
      </c>
      <c r="BB7" t="inlineStr">
        <is>
          <t>None</t>
        </is>
      </c>
      <c r="BD7" t="inlineStr">
        <is>
          <t>None</t>
        </is>
      </c>
      <c r="BE7" t="n">
        <v>4.534999999999911</v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100</v>
      </c>
      <c r="B8" t="n">
        <v>23.2433</v>
      </c>
      <c r="C8" t="n">
        <v>23.2037</v>
      </c>
      <c r="F8" t="inlineStr">
        <is>
          <t>None</t>
        </is>
      </c>
      <c r="H8" t="inlineStr">
        <is>
          <t>None</t>
        </is>
      </c>
      <c r="I8" t="n">
        <v>1.980000000000004</v>
      </c>
      <c r="J8" s="121">
        <f>I8/F$2</f>
        <v/>
      </c>
      <c r="M8" t="n">
        <v>85</v>
      </c>
      <c r="N8" t="n">
        <v>24.5307</v>
      </c>
      <c r="O8" t="n">
        <v>24.4951</v>
      </c>
      <c r="R8" t="inlineStr">
        <is>
          <t>None</t>
        </is>
      </c>
      <c r="T8" t="inlineStr">
        <is>
          <t>None</t>
        </is>
      </c>
      <c r="U8" t="n">
        <v>1.779999999999937</v>
      </c>
      <c r="V8" s="121">
        <f>U8/R$2</f>
        <v/>
      </c>
      <c r="Y8" t="n">
        <v>100</v>
      </c>
      <c r="Z8" t="n">
        <v>24.3209</v>
      </c>
      <c r="AA8" t="n">
        <v>24.2614</v>
      </c>
      <c r="AD8" t="inlineStr">
        <is>
          <t>None</t>
        </is>
      </c>
      <c r="AF8" t="inlineStr">
        <is>
          <t>None</t>
        </is>
      </c>
      <c r="AG8" t="n">
        <v>2.975000000000172</v>
      </c>
      <c r="AH8" s="121">
        <f>AG8/AD$2</f>
        <v/>
      </c>
      <c r="AK8" t="n">
        <v>100</v>
      </c>
      <c r="AL8" t="n">
        <v>24.065</v>
      </c>
      <c r="AM8" t="n">
        <v>23.9765</v>
      </c>
      <c r="AP8" t="inlineStr">
        <is>
          <t>None</t>
        </is>
      </c>
      <c r="AR8" t="inlineStr">
        <is>
          <t>None</t>
        </is>
      </c>
      <c r="AS8" t="n">
        <v>4.42499999999999</v>
      </c>
      <c r="AT8" s="121">
        <f>AS8/AP$2</f>
        <v/>
      </c>
      <c r="AW8" t="n">
        <v>100</v>
      </c>
      <c r="AX8" t="n">
        <v>23.1904</v>
      </c>
      <c r="AY8" t="n">
        <v>23.0957</v>
      </c>
      <c r="BB8" t="inlineStr">
        <is>
          <t>None</t>
        </is>
      </c>
      <c r="BD8" t="inlineStr">
        <is>
          <t>None</t>
        </is>
      </c>
      <c r="BE8" t="n">
        <v>4.734999999999978</v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120</v>
      </c>
      <c r="B9" t="n">
        <v>23.2037</v>
      </c>
      <c r="C9" t="n">
        <v>23.1654</v>
      </c>
      <c r="F9" t="inlineStr">
        <is>
          <t>None</t>
        </is>
      </c>
      <c r="H9" t="inlineStr">
        <is>
          <t>None</t>
        </is>
      </c>
      <c r="I9" t="n">
        <v>1.914999999999978</v>
      </c>
      <c r="J9" s="121">
        <f>I9/F$2</f>
        <v/>
      </c>
      <c r="M9" t="n">
        <v>105</v>
      </c>
      <c r="N9" t="n">
        <v>24.4951</v>
      </c>
      <c r="O9" t="n">
        <v>24.4598</v>
      </c>
      <c r="R9" t="inlineStr">
        <is>
          <t>None</t>
        </is>
      </c>
      <c r="T9" t="inlineStr">
        <is>
          <t>None</t>
        </is>
      </c>
      <c r="U9" t="n">
        <v>1.764999999999972</v>
      </c>
      <c r="V9" s="121">
        <f>U9/R$2</f>
        <v/>
      </c>
      <c r="Y9" t="n">
        <v>120</v>
      </c>
      <c r="Z9" t="n">
        <v>24.2614</v>
      </c>
      <c r="AA9" t="n">
        <v>24.2037</v>
      </c>
      <c r="AD9" t="inlineStr">
        <is>
          <t>None</t>
        </is>
      </c>
      <c r="AF9" t="inlineStr">
        <is>
          <t>None</t>
        </is>
      </c>
      <c r="AG9" t="n">
        <v>2.884999999999849</v>
      </c>
      <c r="AH9" s="121">
        <f>AG9/AD$2</f>
        <v/>
      </c>
      <c r="AK9" t="n">
        <v>120</v>
      </c>
      <c r="AL9" t="n">
        <v>23.9765</v>
      </c>
      <c r="AM9" t="n">
        <v>23.8892</v>
      </c>
      <c r="AP9" t="inlineStr">
        <is>
          <t>None</t>
        </is>
      </c>
      <c r="AR9" t="inlineStr">
        <is>
          <t>None</t>
        </is>
      </c>
      <c r="AS9" t="n">
        <v>4.36500000000013</v>
      </c>
      <c r="AT9" s="121">
        <f>AS9/AP$2</f>
        <v/>
      </c>
      <c r="AW9" t="n">
        <v>120</v>
      </c>
      <c r="AX9" t="n">
        <v>23.0957</v>
      </c>
      <c r="AY9" t="n">
        <v>23.0004</v>
      </c>
      <c r="BB9" t="inlineStr">
        <is>
          <t>None</t>
        </is>
      </c>
      <c r="BD9" t="inlineStr">
        <is>
          <t>None</t>
        </is>
      </c>
      <c r="BE9" t="n">
        <v>4.765000000000086</v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140</v>
      </c>
      <c r="B10" t="n">
        <v>23.1654</v>
      </c>
      <c r="C10" t="n">
        <v>23.1265</v>
      </c>
      <c r="F10" t="inlineStr">
        <is>
          <t>None</t>
        </is>
      </c>
      <c r="H10" t="inlineStr">
        <is>
          <t>None</t>
        </is>
      </c>
      <c r="I10" t="n">
        <v>1.945000000000086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125</v>
      </c>
      <c r="N10" t="n">
        <v>24.4598</v>
      </c>
      <c r="O10" t="n">
        <v>24.4225</v>
      </c>
      <c r="R10" t="inlineStr">
        <is>
          <t>None</t>
        </is>
      </c>
      <c r="T10" t="inlineStr">
        <is>
          <t>None</t>
        </is>
      </c>
      <c r="U10" t="n">
        <v>1.865000000000094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140</v>
      </c>
      <c r="Z10" t="n">
        <v>24.2037</v>
      </c>
      <c r="AA10" t="n">
        <v>24.1476</v>
      </c>
      <c r="AD10" t="inlineStr">
        <is>
          <t>None</t>
        </is>
      </c>
      <c r="AF10" t="inlineStr">
        <is>
          <t>None</t>
        </is>
      </c>
      <c r="AG10" t="n">
        <v>2.805000000000035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140</v>
      </c>
      <c r="AL10" t="n">
        <v>23.8892</v>
      </c>
      <c r="AM10" t="n">
        <v>23.8056</v>
      </c>
      <c r="AP10" t="inlineStr">
        <is>
          <t>None</t>
        </is>
      </c>
      <c r="AR10" t="inlineStr">
        <is>
          <t>None</t>
        </is>
      </c>
      <c r="AS10" t="n">
        <v>4.180000000000028</v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 t="n">
        <v>140</v>
      </c>
      <c r="AX10" t="n">
        <v>23.0004</v>
      </c>
      <c r="AY10" t="n">
        <v>22.9049</v>
      </c>
      <c r="BB10" t="inlineStr">
        <is>
          <t>None</t>
        </is>
      </c>
      <c r="BD10" t="inlineStr">
        <is>
          <t>None</t>
        </is>
      </c>
      <c r="BE10" t="n">
        <v>4.774999999999885</v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160</v>
      </c>
      <c r="B11" t="n">
        <v>23.1265</v>
      </c>
      <c r="C11" t="n">
        <v>23.087</v>
      </c>
      <c r="F11" t="inlineStr">
        <is>
          <t>None</t>
        </is>
      </c>
      <c r="H11" t="inlineStr">
        <is>
          <t>None</t>
        </is>
      </c>
      <c r="I11" t="n">
        <v>1.975000000000016</v>
      </c>
      <c r="J11" s="121">
        <f>I11/F$2</f>
        <v/>
      </c>
      <c r="M11" t="n">
        <v>145</v>
      </c>
      <c r="N11" t="n">
        <v>24.4225</v>
      </c>
      <c r="O11" t="n">
        <v>24.387</v>
      </c>
      <c r="R11" t="inlineStr">
        <is>
          <t>None</t>
        </is>
      </c>
      <c r="T11" t="inlineStr">
        <is>
          <t>None</t>
        </is>
      </c>
      <c r="U11" t="n">
        <v>1.774999999999949</v>
      </c>
      <c r="V11" s="121">
        <f>U11/R$2</f>
        <v/>
      </c>
      <c r="Y11" t="n">
        <v>160</v>
      </c>
      <c r="Z11" t="n">
        <v>24.1486</v>
      </c>
      <c r="AA11" t="n">
        <v>24.0921</v>
      </c>
      <c r="AD11" t="inlineStr">
        <is>
          <t>None</t>
        </is>
      </c>
      <c r="AF11" t="inlineStr">
        <is>
          <t>None</t>
        </is>
      </c>
      <c r="AG11" t="n">
        <v>2.824999999999989</v>
      </c>
      <c r="AH11" s="121">
        <f>AG11/AD$2</f>
        <v/>
      </c>
      <c r="AK11" t="n">
        <v>160</v>
      </c>
      <c r="AL11" t="n">
        <v>23.8056</v>
      </c>
      <c r="AM11" t="n">
        <v>23.7175</v>
      </c>
      <c r="AP11" t="inlineStr">
        <is>
          <t>None</t>
        </is>
      </c>
      <c r="AR11" t="inlineStr">
        <is>
          <t>None</t>
        </is>
      </c>
      <c r="AS11" t="n">
        <v>4.404999999999859</v>
      </c>
      <c r="AT11" s="121">
        <f>AS11/AP$2</f>
        <v/>
      </c>
      <c r="AW11" t="n">
        <v>160</v>
      </c>
      <c r="AX11" t="n">
        <v>22.9049</v>
      </c>
      <c r="AY11" t="n">
        <v>22.8079</v>
      </c>
      <c r="BB11" t="inlineStr">
        <is>
          <t>None</t>
        </is>
      </c>
      <c r="BD11" t="inlineStr">
        <is>
          <t>None</t>
        </is>
      </c>
      <c r="BE11" t="n">
        <v>4.850000000000065</v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180</v>
      </c>
      <c r="B12" t="n">
        <v>23.087</v>
      </c>
      <c r="C12" t="n">
        <v>23.0488</v>
      </c>
      <c r="F12" t="inlineStr">
        <is>
          <t>None</t>
        </is>
      </c>
      <c r="H12" t="inlineStr">
        <is>
          <t>None</t>
        </is>
      </c>
      <c r="I12" t="n">
        <v>1.909999999999989</v>
      </c>
      <c r="J12" s="121">
        <f>I12/F$2</f>
        <v/>
      </c>
      <c r="M12" t="n">
        <v>165</v>
      </c>
      <c r="N12" t="n">
        <v>24.3884</v>
      </c>
      <c r="O12" t="n">
        <v>24.3531</v>
      </c>
      <c r="R12" t="inlineStr">
        <is>
          <t>None</t>
        </is>
      </c>
      <c r="T12" t="inlineStr">
        <is>
          <t>None</t>
        </is>
      </c>
      <c r="U12" t="n">
        <v>1.764999999999972</v>
      </c>
      <c r="V12" s="121">
        <f>U12/R$2</f>
        <v/>
      </c>
      <c r="Y12" t="n">
        <v>180</v>
      </c>
      <c r="Z12" t="n">
        <v>24.0921</v>
      </c>
      <c r="AA12" t="n">
        <v>24.0341</v>
      </c>
      <c r="AD12" t="inlineStr">
        <is>
          <t>None</t>
        </is>
      </c>
      <c r="AF12" t="inlineStr">
        <is>
          <t>None</t>
        </is>
      </c>
      <c r="AG12" t="n">
        <v>2.899999999999991</v>
      </c>
      <c r="AH12" s="121">
        <f>AG12/AD$2</f>
        <v/>
      </c>
      <c r="AK12" t="n">
        <v>180</v>
      </c>
      <c r="AL12" t="n">
        <v>23.7175</v>
      </c>
      <c r="AM12" t="n">
        <v>23.6318</v>
      </c>
      <c r="AP12" t="inlineStr">
        <is>
          <t>None</t>
        </is>
      </c>
      <c r="AR12" t="inlineStr">
        <is>
          <t>None</t>
        </is>
      </c>
      <c r="AS12" t="n">
        <v>4.285000000000139</v>
      </c>
      <c r="AT12" s="121">
        <f>AS12/AP$2</f>
        <v/>
      </c>
      <c r="AW12" t="n">
        <v>180</v>
      </c>
      <c r="AX12" t="n">
        <v>22.8079</v>
      </c>
      <c r="AY12" t="n">
        <v>22.709</v>
      </c>
      <c r="BB12" t="inlineStr">
        <is>
          <t>None</t>
        </is>
      </c>
      <c r="BD12" t="inlineStr">
        <is>
          <t>None</t>
        </is>
      </c>
      <c r="BE12" t="n">
        <v>4.945000000000022</v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200</v>
      </c>
      <c r="B13" t="n">
        <v>23.0488</v>
      </c>
      <c r="C13" t="n">
        <v>23.0108</v>
      </c>
      <c r="F13" t="inlineStr">
        <is>
          <t>None</t>
        </is>
      </c>
      <c r="H13" t="inlineStr">
        <is>
          <t>None</t>
        </is>
      </c>
      <c r="I13" t="n">
        <v>1.900000000000013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185</v>
      </c>
      <c r="N13" t="n">
        <v>24.3531</v>
      </c>
      <c r="O13" t="n">
        <v>24.3177</v>
      </c>
      <c r="R13" t="inlineStr">
        <is>
          <t>None</t>
        </is>
      </c>
      <c r="T13" t="inlineStr">
        <is>
          <t>None</t>
        </is>
      </c>
      <c r="U13" t="n">
        <v>1.770000000000138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200</v>
      </c>
      <c r="Z13" t="n">
        <v>24.0341</v>
      </c>
      <c r="AA13" t="n">
        <v>23.9767</v>
      </c>
      <c r="AD13" t="inlineStr">
        <is>
          <t>None</t>
        </is>
      </c>
      <c r="AF13" t="inlineStr">
        <is>
          <t>None</t>
        </is>
      </c>
      <c r="AG13" t="n">
        <v>2.869999999999884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 t="n">
        <v>200</v>
      </c>
      <c r="AL13" t="n">
        <v>23.6318</v>
      </c>
      <c r="AM13" t="n">
        <v>23.5428</v>
      </c>
      <c r="AP13" t="inlineStr">
        <is>
          <t>None</t>
        </is>
      </c>
      <c r="AR13" t="inlineStr">
        <is>
          <t>None</t>
        </is>
      </c>
      <c r="AS13" t="n">
        <v>4.449999999999932</v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 t="n">
        <v>200</v>
      </c>
      <c r="AX13" t="n">
        <v>22.709</v>
      </c>
      <c r="AY13" t="n">
        <v>22.6117</v>
      </c>
      <c r="BB13" t="inlineStr">
        <is>
          <t>None</t>
        </is>
      </c>
      <c r="BD13" t="inlineStr">
        <is>
          <t>None</t>
        </is>
      </c>
      <c r="BE13" t="n">
        <v>4.86500000000003</v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220</v>
      </c>
      <c r="B14" t="n">
        <v>23.0091</v>
      </c>
      <c r="C14" t="n">
        <v>22.9727</v>
      </c>
      <c r="F14" t="inlineStr">
        <is>
          <t>None</t>
        </is>
      </c>
      <c r="H14" t="inlineStr">
        <is>
          <t>None</t>
        </is>
      </c>
      <c r="I14" t="n">
        <v>1.820000000000022</v>
      </c>
      <c r="J14" s="121">
        <f>I14/F$2</f>
        <v/>
      </c>
      <c r="M14" t="n">
        <v>205</v>
      </c>
      <c r="N14" t="n">
        <v>24.3177</v>
      </c>
      <c r="O14" t="n">
        <v>24.3028</v>
      </c>
      <c r="R14" t="inlineStr">
        <is>
          <t>None</t>
        </is>
      </c>
      <c r="T14" t="inlineStr">
        <is>
          <t>None</t>
        </is>
      </c>
      <c r="U14" t="n">
        <v>0.7449999999998624</v>
      </c>
      <c r="V14" s="121">
        <f>U14/R$2</f>
        <v/>
      </c>
      <c r="Y14" t="n">
        <v>220</v>
      </c>
      <c r="Z14" t="n">
        <v>23.9767</v>
      </c>
      <c r="AA14" t="n">
        <v>23.9202</v>
      </c>
      <c r="AD14" t="inlineStr">
        <is>
          <t>None</t>
        </is>
      </c>
      <c r="AF14" t="inlineStr">
        <is>
          <t>None</t>
        </is>
      </c>
      <c r="AG14" t="n">
        <v>2.824999999999989</v>
      </c>
      <c r="AH14" s="121">
        <f>AG14/AD$2</f>
        <v/>
      </c>
      <c r="AK14" t="n">
        <v>220</v>
      </c>
      <c r="AL14" t="n">
        <v>23.5428</v>
      </c>
      <c r="AM14" t="n">
        <v>23.4567</v>
      </c>
      <c r="AP14" t="inlineStr">
        <is>
          <t>None</t>
        </is>
      </c>
      <c r="AR14" t="inlineStr">
        <is>
          <t>None</t>
        </is>
      </c>
      <c r="AS14" t="n">
        <v>4.304999999999914</v>
      </c>
      <c r="AT14" s="121">
        <f>AS14/AP$2</f>
        <v/>
      </c>
      <c r="AW14" t="n">
        <v>220</v>
      </c>
      <c r="AX14" t="n">
        <v>22.6117</v>
      </c>
      <c r="AY14" t="n">
        <v>22.5176</v>
      </c>
      <c r="BB14" t="inlineStr">
        <is>
          <t>None</t>
        </is>
      </c>
      <c r="BD14" t="inlineStr">
        <is>
          <t>None</t>
        </is>
      </c>
      <c r="BE14" t="n">
        <v>4.70499999999987</v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 t="n">
        <v>240</v>
      </c>
      <c r="B15" t="n">
        <v>22.9727</v>
      </c>
      <c r="C15" t="n">
        <v>22.9359</v>
      </c>
      <c r="F15" t="inlineStr">
        <is>
          <t>None</t>
        </is>
      </c>
      <c r="H15" t="inlineStr">
        <is>
          <t>None</t>
        </is>
      </c>
      <c r="I15" t="n">
        <v>1.839999999999975</v>
      </c>
      <c r="J15" s="121">
        <f>I15/F$2</f>
        <v/>
      </c>
      <c r="M15" t="n">
        <v>225</v>
      </c>
      <c r="N15" t="n">
        <v>24.3028</v>
      </c>
      <c r="O15" t="n">
        <v>24.2843</v>
      </c>
      <c r="R15" t="inlineStr">
        <is>
          <t>None</t>
        </is>
      </c>
      <c r="T15" t="inlineStr">
        <is>
          <t>None</t>
        </is>
      </c>
      <c r="U15" t="n">
        <v>0.9249999999999758</v>
      </c>
      <c r="V15" s="121">
        <f>U15/R$2</f>
        <v/>
      </c>
      <c r="Y15" t="n">
        <v>240</v>
      </c>
      <c r="Z15" t="n">
        <v>23.9202</v>
      </c>
      <c r="AA15" t="n">
        <v>23.8616</v>
      </c>
      <c r="AD15" t="inlineStr">
        <is>
          <t>None</t>
        </is>
      </c>
      <c r="AF15" t="inlineStr">
        <is>
          <t>None</t>
        </is>
      </c>
      <c r="AG15" t="n">
        <v>2.930000000000099</v>
      </c>
      <c r="AH15" s="121">
        <f>AG15/AD$2</f>
        <v/>
      </c>
      <c r="AK15" t="n">
        <v>240</v>
      </c>
      <c r="AL15" t="n">
        <v>23.4567</v>
      </c>
      <c r="AM15" t="n">
        <v>23.3709</v>
      </c>
      <c r="AP15" t="inlineStr">
        <is>
          <t>None</t>
        </is>
      </c>
      <c r="AR15" t="inlineStr">
        <is>
          <t>None</t>
        </is>
      </c>
      <c r="AS15" t="n">
        <v>4.290000000000127</v>
      </c>
      <c r="AT15" s="121">
        <f>AS15/AP$2</f>
        <v/>
      </c>
      <c r="AW15" t="n">
        <v>240</v>
      </c>
      <c r="AX15" t="n">
        <v>22.5176</v>
      </c>
      <c r="AY15" t="n">
        <v>22.4245</v>
      </c>
      <c r="BB15" t="inlineStr">
        <is>
          <t>None</t>
        </is>
      </c>
      <c r="BD15" t="inlineStr">
        <is>
          <t>None</t>
        </is>
      </c>
      <c r="BE15" t="n">
        <v>4.655000000000165</v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 t="n">
        <v>260</v>
      </c>
      <c r="B16" t="n">
        <v>22.9359</v>
      </c>
      <c r="C16" t="n">
        <v>22.9082</v>
      </c>
      <c r="F16" t="inlineStr">
        <is>
          <t>None</t>
        </is>
      </c>
      <c r="H16" t="inlineStr">
        <is>
          <t>None</t>
        </is>
      </c>
      <c r="I16" t="n">
        <v>1.38499999999997</v>
      </c>
      <c r="J16" s="121">
        <f>I16/F$2</f>
        <v/>
      </c>
      <c r="K16">
        <f>_xlfn.STDEV.P(I14:I16)/AVERAGE(I14:I16)</f>
        <v/>
      </c>
      <c r="L16">
        <f>AVERAGE(I14:I16)</f>
        <v/>
      </c>
      <c r="M16" t="n">
        <v>245</v>
      </c>
      <c r="N16" t="n">
        <v>24.2843</v>
      </c>
      <c r="O16" t="n">
        <v>24.2628</v>
      </c>
      <c r="R16" t="inlineStr">
        <is>
          <t>None</t>
        </is>
      </c>
      <c r="T16" t="inlineStr">
        <is>
          <t>None</t>
        </is>
      </c>
      <c r="U16" t="n">
        <v>1.075000000000159</v>
      </c>
      <c r="V16" s="121">
        <f>U16/R$2</f>
        <v/>
      </c>
      <c r="W16">
        <f>_xlfn.STDEV.P(U14:U16)/AVERAGE(U14:U16)</f>
        <v/>
      </c>
      <c r="X16">
        <f>AVERAGE(U14:U16)</f>
        <v/>
      </c>
      <c r="Y16" t="n">
        <v>260</v>
      </c>
      <c r="Z16" t="n">
        <v>23.8616</v>
      </c>
      <c r="AA16" t="n">
        <v>23.8031</v>
      </c>
      <c r="AD16" t="inlineStr">
        <is>
          <t>None</t>
        </is>
      </c>
      <c r="AF16" t="inlineStr">
        <is>
          <t>None</t>
        </is>
      </c>
      <c r="AG16" t="n">
        <v>2.924999999999933</v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 t="n">
        <v>260</v>
      </c>
      <c r="AL16" t="n">
        <v>23.3709</v>
      </c>
      <c r="AM16" t="n">
        <v>23.2846</v>
      </c>
      <c r="AP16" t="inlineStr">
        <is>
          <t>None</t>
        </is>
      </c>
      <c r="AR16" t="inlineStr">
        <is>
          <t>None</t>
        </is>
      </c>
      <c r="AS16" t="n">
        <v>4.314999999999891</v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 t="n">
        <v>260</v>
      </c>
      <c r="AX16" t="n">
        <v>22.4245</v>
      </c>
      <c r="AY16" t="n">
        <v>22.3391</v>
      </c>
      <c r="BB16" t="inlineStr">
        <is>
          <t>None</t>
        </is>
      </c>
      <c r="BD16" t="inlineStr">
        <is>
          <t>None</t>
        </is>
      </c>
      <c r="BE16" t="n">
        <v>4.269999999999996</v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 t="n">
        <v>280</v>
      </c>
      <c r="B17" t="n">
        <v>22.9082</v>
      </c>
      <c r="C17" t="n">
        <v>22.8795</v>
      </c>
      <c r="F17" t="inlineStr">
        <is>
          <t>None</t>
        </is>
      </c>
      <c r="H17" t="inlineStr">
        <is>
          <t>None</t>
        </is>
      </c>
      <c r="I17" t="n">
        <v>1.435000000000031</v>
      </c>
      <c r="J17" s="121">
        <f>I17/F$2</f>
        <v/>
      </c>
      <c r="M17" t="n">
        <v>265</v>
      </c>
      <c r="N17" t="n">
        <v>24.252</v>
      </c>
      <c r="O17" t="n">
        <v>24.2026</v>
      </c>
      <c r="R17" t="inlineStr">
        <is>
          <t>None</t>
        </is>
      </c>
      <c r="T17" t="inlineStr">
        <is>
          <t>None</t>
        </is>
      </c>
      <c r="U17" t="n">
        <v>2.469999999999928</v>
      </c>
      <c r="V17" s="121">
        <f>U17/R$2</f>
        <v/>
      </c>
      <c r="Y17" t="n">
        <v>280</v>
      </c>
      <c r="Z17" t="n">
        <v>23.8031</v>
      </c>
      <c r="AA17" t="n">
        <v>23.7448</v>
      </c>
      <c r="AD17" t="inlineStr">
        <is>
          <t>None</t>
        </is>
      </c>
      <c r="AF17" t="inlineStr">
        <is>
          <t>None</t>
        </is>
      </c>
      <c r="AG17" t="n">
        <v>2.914999999999957</v>
      </c>
      <c r="AH17" s="121">
        <f>AG17/AD$2</f>
        <v/>
      </c>
      <c r="AK17" t="n">
        <v>280</v>
      </c>
      <c r="AL17" t="n">
        <v>23.2846</v>
      </c>
      <c r="AM17" t="n">
        <v>23.1981</v>
      </c>
      <c r="AP17" t="inlineStr">
        <is>
          <t>None</t>
        </is>
      </c>
      <c r="AR17" t="inlineStr">
        <is>
          <t>None</t>
        </is>
      </c>
      <c r="AS17" t="n">
        <v>4.325000000000045</v>
      </c>
      <c r="AT17" s="121">
        <f>AS17/AP$2</f>
        <v/>
      </c>
      <c r="AW17" t="n">
        <v>280</v>
      </c>
      <c r="AX17" t="n">
        <v>22.3391</v>
      </c>
      <c r="AY17" t="n">
        <v>22.2476</v>
      </c>
      <c r="BB17" t="inlineStr">
        <is>
          <t>None</t>
        </is>
      </c>
      <c r="BD17" t="inlineStr">
        <is>
          <t>None</t>
        </is>
      </c>
      <c r="BE17" t="n">
        <v>4.574999999999996</v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 t="n">
        <v>300</v>
      </c>
      <c r="B18" t="n">
        <v>22.8795</v>
      </c>
      <c r="C18" t="n">
        <v>22.8504</v>
      </c>
      <c r="F18" t="inlineStr">
        <is>
          <t>None</t>
        </is>
      </c>
      <c r="H18" t="inlineStr">
        <is>
          <t>None</t>
        </is>
      </c>
      <c r="I18" t="n">
        <v>1.454999999999984</v>
      </c>
      <c r="J18" s="121">
        <f>I18/F$2</f>
        <v/>
      </c>
      <c r="M18" t="n">
        <v>285</v>
      </c>
      <c r="N18" t="n">
        <v>24.2026</v>
      </c>
      <c r="O18" t="n">
        <v>24.1693</v>
      </c>
      <c r="R18" t="inlineStr">
        <is>
          <t>None</t>
        </is>
      </c>
      <c r="T18" t="inlineStr">
        <is>
          <t>None</t>
        </is>
      </c>
      <c r="U18" t="n">
        <v>1.665000000000028</v>
      </c>
      <c r="V18" s="121">
        <f>U18/R$2</f>
        <v/>
      </c>
      <c r="Y18" t="n">
        <v>300</v>
      </c>
      <c r="Z18" t="n">
        <v>23.7448</v>
      </c>
      <c r="AA18" t="n">
        <v>23.6952</v>
      </c>
      <c r="AD18" t="inlineStr">
        <is>
          <t>None</t>
        </is>
      </c>
      <c r="AF18" t="inlineStr">
        <is>
          <t>None</t>
        </is>
      </c>
      <c r="AG18" t="n">
        <v>2.480000000000082</v>
      </c>
      <c r="AH18" s="121">
        <f>AG18/AD$2</f>
        <v/>
      </c>
      <c r="AK18" t="n">
        <v>300</v>
      </c>
      <c r="AL18" t="n">
        <v>23.1981</v>
      </c>
      <c r="AM18" t="n">
        <v>23.1101</v>
      </c>
      <c r="AP18" t="inlineStr">
        <is>
          <t>None</t>
        </is>
      </c>
      <c r="AR18" t="inlineStr">
        <is>
          <t>None</t>
        </is>
      </c>
      <c r="AS18" t="n">
        <v>4.400000000000048</v>
      </c>
      <c r="AT18" s="121">
        <f>AS18/AP$2</f>
        <v/>
      </c>
      <c r="AW18" t="n">
        <v>300</v>
      </c>
      <c r="AX18" t="n">
        <v>22.2476</v>
      </c>
      <c r="AY18" t="n">
        <v>22.1549</v>
      </c>
      <c r="BB18" t="inlineStr">
        <is>
          <t>None</t>
        </is>
      </c>
      <c r="BD18" t="inlineStr">
        <is>
          <t>None</t>
        </is>
      </c>
      <c r="BE18" t="n">
        <v>4.634999999999856</v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 t="n">
        <v>320</v>
      </c>
      <c r="B19" t="n">
        <v>22.7885</v>
      </c>
      <c r="C19" t="n">
        <v>22.762</v>
      </c>
      <c r="F19" t="inlineStr">
        <is>
          <t>None</t>
        </is>
      </c>
      <c r="H19" t="inlineStr">
        <is>
          <t>None</t>
        </is>
      </c>
      <c r="I19" t="n">
        <v>1.324999999999932</v>
      </c>
      <c r="J19" s="121">
        <f>I19/F$2</f>
        <v/>
      </c>
      <c r="K19">
        <f>_xlfn.STDEV.P(I17:I19)/AVERAGE(I17:I19)</f>
        <v/>
      </c>
      <c r="L19">
        <f>AVERAGE(I17:I19)</f>
        <v/>
      </c>
      <c r="M19" t="n">
        <v>305</v>
      </c>
      <c r="N19" t="n">
        <v>24.1693</v>
      </c>
      <c r="O19" t="n">
        <v>24.1381</v>
      </c>
      <c r="R19" t="inlineStr">
        <is>
          <t>None</t>
        </is>
      </c>
      <c r="T19" t="inlineStr">
        <is>
          <t>None</t>
        </is>
      </c>
      <c r="U19" t="n">
        <v>1.559999999999917</v>
      </c>
      <c r="V19" s="121">
        <f>U19/R$2</f>
        <v/>
      </c>
      <c r="W19">
        <f>_xlfn.STDEV.P(U17:U19)/AVERAGE(U17:U19)</f>
        <v/>
      </c>
      <c r="X19">
        <f>AVERAGE(U17:U19)</f>
        <v/>
      </c>
      <c r="Y19" t="n">
        <v>320</v>
      </c>
      <c r="Z19" t="n">
        <v>23.6952</v>
      </c>
      <c r="AA19" t="n">
        <v>23.6935</v>
      </c>
      <c r="AD19" t="inlineStr">
        <is>
          <t>None</t>
        </is>
      </c>
      <c r="AF19" t="inlineStr">
        <is>
          <t>battery died</t>
        </is>
      </c>
      <c r="AG19" t="n">
        <v>0.08499999999997954</v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 t="n">
        <v>320</v>
      </c>
      <c r="AL19" t="n">
        <v>23.1101</v>
      </c>
      <c r="AM19" t="n">
        <v>23.0267</v>
      </c>
      <c r="AP19" t="inlineStr">
        <is>
          <t>None</t>
        </is>
      </c>
      <c r="AR19" t="inlineStr">
        <is>
          <t>None</t>
        </is>
      </c>
      <c r="AS19" t="n">
        <v>4.169999999999874</v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 t="n">
        <v>320</v>
      </c>
      <c r="AX19" t="n">
        <v>22.1549</v>
      </c>
      <c r="AY19" t="n">
        <v>22.0593</v>
      </c>
      <c r="BB19" t="inlineStr">
        <is>
          <t>None</t>
        </is>
      </c>
      <c r="BD19" t="inlineStr">
        <is>
          <t>None</t>
        </is>
      </c>
      <c r="BE19" t="n">
        <v>4.780000000000051</v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 t="n">
        <v>340</v>
      </c>
      <c r="B20" t="n">
        <v>22.762</v>
      </c>
      <c r="C20" t="n">
        <v>22.7308</v>
      </c>
      <c r="F20" t="inlineStr">
        <is>
          <t>None</t>
        </is>
      </c>
      <c r="H20" t="inlineStr">
        <is>
          <t>None</t>
        </is>
      </c>
      <c r="I20" t="n">
        <v>1.560000000000095</v>
      </c>
      <c r="J20" s="121">
        <f>I20/F$2</f>
        <v/>
      </c>
      <c r="M20" t="n">
        <v>325</v>
      </c>
      <c r="N20" t="n">
        <v>24.1381</v>
      </c>
      <c r="O20" t="n">
        <v>24.1114</v>
      </c>
      <c r="R20" t="inlineStr">
        <is>
          <t>None</t>
        </is>
      </c>
      <c r="T20" t="inlineStr">
        <is>
          <t>None</t>
        </is>
      </c>
      <c r="U20" t="n">
        <v>1.335000000000086</v>
      </c>
      <c r="V20" s="121">
        <f>U20/R$2</f>
        <v/>
      </c>
      <c r="Y20" t="n">
        <v>340</v>
      </c>
      <c r="Z20" t="n">
        <v>23.6935</v>
      </c>
      <c r="AA20" t="n">
        <v>23.6342</v>
      </c>
      <c r="AD20" t="inlineStr">
        <is>
          <t>None</t>
        </is>
      </c>
      <c r="AF20" t="inlineStr">
        <is>
          <t>None</t>
        </is>
      </c>
      <c r="AG20" t="n">
        <v>2.965000000000018</v>
      </c>
      <c r="AH20" s="121">
        <f>AG20/AD$2</f>
        <v/>
      </c>
      <c r="AK20" t="n">
        <v>340</v>
      </c>
      <c r="AL20" t="n">
        <v>23.0234</v>
      </c>
      <c r="AM20" t="n">
        <v>22.9316</v>
      </c>
      <c r="AP20" t="inlineStr">
        <is>
          <t>None</t>
        </is>
      </c>
      <c r="AR20" t="inlineStr">
        <is>
          <t>None</t>
        </is>
      </c>
      <c r="AS20" t="n">
        <v>4.589999999999961</v>
      </c>
      <c r="AT20" s="121">
        <f>AS20/AP$2</f>
        <v/>
      </c>
      <c r="AW20" t="n">
        <v>340</v>
      </c>
      <c r="AX20" t="n">
        <v>22.0567</v>
      </c>
      <c r="AY20" t="n">
        <v>21.9642</v>
      </c>
      <c r="BB20" t="inlineStr">
        <is>
          <t>None</t>
        </is>
      </c>
      <c r="BD20" t="inlineStr">
        <is>
          <t>None</t>
        </is>
      </c>
      <c r="BE20" t="n">
        <v>4.624999999999879</v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 t="n">
        <v>360</v>
      </c>
      <c r="B21" t="n">
        <v>22.7308</v>
      </c>
      <c r="C21" t="n">
        <v>22.7025</v>
      </c>
      <c r="F21" t="inlineStr">
        <is>
          <t>None</t>
        </is>
      </c>
      <c r="H21" t="inlineStr">
        <is>
          <t>None</t>
        </is>
      </c>
      <c r="I21" t="n">
        <v>1.4149999999999</v>
      </c>
      <c r="J21" s="121">
        <f>I21/F$2</f>
        <v/>
      </c>
      <c r="M21" t="n">
        <v>345</v>
      </c>
      <c r="N21" t="n">
        <v>24.1114</v>
      </c>
      <c r="O21" t="n">
        <v>24.0888</v>
      </c>
      <c r="R21" t="inlineStr">
        <is>
          <t>None</t>
        </is>
      </c>
      <c r="T21" t="inlineStr">
        <is>
          <t>None</t>
        </is>
      </c>
      <c r="U21" t="n">
        <v>1.130000000000031</v>
      </c>
      <c r="V21" s="121">
        <f>U21/R$2</f>
        <v/>
      </c>
      <c r="Y21" t="n">
        <v>360</v>
      </c>
      <c r="Z21" t="n">
        <v>23.6342</v>
      </c>
      <c r="AA21" t="n">
        <v>23.5796</v>
      </c>
      <c r="AD21" t="inlineStr">
        <is>
          <t>None</t>
        </is>
      </c>
      <c r="AF21" t="inlineStr">
        <is>
          <t>None</t>
        </is>
      </c>
      <c r="AG21" t="n">
        <v>2.730000000000032</v>
      </c>
      <c r="AH21" s="121">
        <f>AG21/AD$2</f>
        <v/>
      </c>
      <c r="AK21" t="n">
        <v>360</v>
      </c>
      <c r="AL21" t="n">
        <v>22.9316</v>
      </c>
      <c r="AM21" t="n">
        <v>22.8476</v>
      </c>
      <c r="AP21" t="inlineStr">
        <is>
          <t>None</t>
        </is>
      </c>
      <c r="AR21" t="inlineStr">
        <is>
          <t>None</t>
        </is>
      </c>
      <c r="AS21" t="n">
        <v>4.199999999999982</v>
      </c>
      <c r="AT21" s="121">
        <f>AS21/AP$2</f>
        <v/>
      </c>
      <c r="AW21" t="n">
        <v>360</v>
      </c>
      <c r="AX21" t="n">
        <v>21.9642</v>
      </c>
      <c r="AY21" t="n">
        <v>21.8742</v>
      </c>
      <c r="BB21" t="inlineStr">
        <is>
          <t>None</t>
        </is>
      </c>
      <c r="BD21" t="inlineStr">
        <is>
          <t>None</t>
        </is>
      </c>
      <c r="BE21" t="n">
        <v>4.500000000000171</v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 t="n">
        <v>380</v>
      </c>
      <c r="B22" t="n">
        <v>22.7025</v>
      </c>
      <c r="C22" t="n">
        <v>22.671</v>
      </c>
      <c r="F22" t="inlineStr">
        <is>
          <t>None</t>
        </is>
      </c>
      <c r="H22" t="inlineStr">
        <is>
          <t>None</t>
        </is>
      </c>
      <c r="I22" t="n">
        <v>1.57500000000006</v>
      </c>
      <c r="J22" s="121">
        <f>I22/F$2</f>
        <v/>
      </c>
      <c r="K22">
        <f>_xlfn.STDEV.P(I20:I22)/AVERAGE(I20:I22)</f>
        <v/>
      </c>
      <c r="L22">
        <f>AVERAGE(I20:I22)</f>
        <v/>
      </c>
      <c r="M22" t="n">
        <v>365</v>
      </c>
      <c r="N22" t="n">
        <v>24.0888</v>
      </c>
      <c r="O22" t="n">
        <v>24.0544</v>
      </c>
      <c r="R22" t="inlineStr">
        <is>
          <t>None</t>
        </is>
      </c>
      <c r="T22" t="inlineStr">
        <is>
          <t>None</t>
        </is>
      </c>
      <c r="U22" t="n">
        <v>1.719999999999899</v>
      </c>
      <c r="V22" s="121">
        <f>U22/R$2</f>
        <v/>
      </c>
      <c r="W22">
        <f>_xlfn.STDEV.P(U20:U22)/AVERAGE(U20:U22)</f>
        <v/>
      </c>
      <c r="X22">
        <f>AVERAGE(U20:U22)</f>
        <v/>
      </c>
      <c r="Y22" t="n">
        <v>380</v>
      </c>
      <c r="Z22" t="n">
        <v>23.5796</v>
      </c>
      <c r="AA22" t="n">
        <v>23.5228</v>
      </c>
      <c r="AD22" t="inlineStr">
        <is>
          <t>None</t>
        </is>
      </c>
      <c r="AF22" t="inlineStr">
        <is>
          <t>None</t>
        </is>
      </c>
      <c r="AG22" t="n">
        <v>2.839999999999954</v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 t="n">
        <v>380</v>
      </c>
      <c r="AL22" t="n">
        <v>22.8476</v>
      </c>
      <c r="AM22" t="n">
        <v>22.7582</v>
      </c>
      <c r="AP22" t="inlineStr">
        <is>
          <t>None</t>
        </is>
      </c>
      <c r="AR22" t="inlineStr">
        <is>
          <t>None</t>
        </is>
      </c>
      <c r="AS22" t="n">
        <v>4.470000000000063</v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 t="n">
        <v>380</v>
      </c>
      <c r="AX22" t="n">
        <v>21.8742</v>
      </c>
      <c r="AY22" t="n">
        <v>21.7788</v>
      </c>
      <c r="BB22" t="inlineStr">
        <is>
          <t>None</t>
        </is>
      </c>
      <c r="BD22" t="inlineStr">
        <is>
          <t>None</t>
        </is>
      </c>
      <c r="BE22" t="n">
        <v>4.769999999999897</v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 t="n">
        <v>400</v>
      </c>
      <c r="B23" t="n">
        <v>22.671</v>
      </c>
      <c r="C23" t="n">
        <v>22.642</v>
      </c>
      <c r="F23" t="inlineStr">
        <is>
          <t>None</t>
        </is>
      </c>
      <c r="H23" t="inlineStr">
        <is>
          <t>None</t>
        </is>
      </c>
      <c r="I23" t="n">
        <v>1.449999999999996</v>
      </c>
      <c r="J23" s="121">
        <f>I23/F$2</f>
        <v/>
      </c>
      <c r="M23" t="n">
        <v>385</v>
      </c>
      <c r="N23" t="n">
        <v>24.0544</v>
      </c>
      <c r="O23" t="n">
        <v>24.0171</v>
      </c>
      <c r="R23" t="inlineStr">
        <is>
          <t>None</t>
        </is>
      </c>
      <c r="T23" t="inlineStr">
        <is>
          <t>None</t>
        </is>
      </c>
      <c r="U23" t="n">
        <v>1.865000000000094</v>
      </c>
      <c r="V23" s="121">
        <f>U23/R$2</f>
        <v/>
      </c>
      <c r="Y23" t="n">
        <v>400</v>
      </c>
      <c r="Z23" t="n">
        <v>23.5228</v>
      </c>
      <c r="AA23" t="n">
        <v>23.4666</v>
      </c>
      <c r="AD23" t="inlineStr">
        <is>
          <t>None</t>
        </is>
      </c>
      <c r="AF23" t="inlineStr">
        <is>
          <t>None</t>
        </is>
      </c>
      <c r="AG23" t="n">
        <v>2.810000000000024</v>
      </c>
      <c r="AH23" s="121">
        <f>AG23/AD$2</f>
        <v/>
      </c>
      <c r="AK23" t="n">
        <v>400</v>
      </c>
      <c r="AL23" t="n">
        <v>22.7582</v>
      </c>
      <c r="AM23" t="n">
        <v>22.7189</v>
      </c>
      <c r="AP23" t="inlineStr">
        <is>
          <t>None</t>
        </is>
      </c>
      <c r="AR23" t="inlineStr">
        <is>
          <t>None</t>
        </is>
      </c>
      <c r="AS23" t="n">
        <v>1.964999999999861</v>
      </c>
      <c r="AT23" s="121">
        <f>AS23/AP$2</f>
        <v/>
      </c>
      <c r="AW23" t="n">
        <v>400</v>
      </c>
      <c r="AX23" t="n">
        <v>21.7788</v>
      </c>
      <c r="AY23" t="n">
        <v>21.7424</v>
      </c>
      <c r="BB23" t="inlineStr">
        <is>
          <t>None</t>
        </is>
      </c>
      <c r="BD23" t="inlineStr">
        <is>
          <t>None</t>
        </is>
      </c>
      <c r="BE23" t="n">
        <v>1.820000000000022</v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 t="n">
        <v>420</v>
      </c>
      <c r="B24" t="n">
        <v>22.642</v>
      </c>
      <c r="C24" t="n">
        <v>22.6028</v>
      </c>
      <c r="F24" t="inlineStr">
        <is>
          <t>None</t>
        </is>
      </c>
      <c r="H24" t="inlineStr">
        <is>
          <t>None</t>
        </is>
      </c>
      <c r="I24" t="n">
        <v>1.960000000000051</v>
      </c>
      <c r="J24" s="121">
        <f>I24/F$2</f>
        <v/>
      </c>
      <c r="M24" t="n">
        <v>405</v>
      </c>
      <c r="N24" t="n">
        <v>24.0171</v>
      </c>
      <c r="O24" t="n">
        <v>23.9803</v>
      </c>
      <c r="R24" t="inlineStr">
        <is>
          <t>None</t>
        </is>
      </c>
      <c r="T24" t="inlineStr">
        <is>
          <t>None</t>
        </is>
      </c>
      <c r="U24" t="n">
        <v>1.839999999999975</v>
      </c>
      <c r="V24" s="121">
        <f>U24/R$2</f>
        <v/>
      </c>
      <c r="Y24" t="n">
        <v>420</v>
      </c>
      <c r="Z24" t="n">
        <v>23.4666</v>
      </c>
      <c r="AA24" t="n">
        <v>23.4116</v>
      </c>
      <c r="AD24" t="inlineStr">
        <is>
          <t>None</t>
        </is>
      </c>
      <c r="AF24" t="inlineStr">
        <is>
          <t>None</t>
        </is>
      </c>
      <c r="AG24" t="n">
        <v>2.749999999999986</v>
      </c>
      <c r="AH24" s="121">
        <f>AG24/AD$2</f>
        <v/>
      </c>
      <c r="AK24" t="n">
        <v>420</v>
      </c>
      <c r="AL24" t="n">
        <v>22.7189</v>
      </c>
      <c r="AM24" t="n">
        <v>22.7169</v>
      </c>
      <c r="AP24" t="inlineStr">
        <is>
          <t>None</t>
        </is>
      </c>
      <c r="AR24" t="inlineStr">
        <is>
          <t>cartridge is empty</t>
        </is>
      </c>
      <c r="AS24" t="n">
        <v>0.1000000000001222</v>
      </c>
      <c r="AT24" s="121">
        <f>AS24/AP$2</f>
        <v/>
      </c>
      <c r="AW24" t="n">
        <v>420</v>
      </c>
      <c r="AX24" t="n">
        <v>21.7424</v>
      </c>
      <c r="AY24" t="n">
        <v>21.7389</v>
      </c>
      <c r="BB24" t="inlineStr">
        <is>
          <t>None</t>
        </is>
      </c>
      <c r="BD24" t="inlineStr">
        <is>
          <t>None</t>
        </is>
      </c>
      <c r="BE24" t="n">
        <v>0.1749999999999474</v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 t="n">
        <v>440</v>
      </c>
      <c r="B25" t="n">
        <v>22.6028</v>
      </c>
      <c r="C25" t="n">
        <v>22.5637</v>
      </c>
      <c r="F25" t="inlineStr">
        <is>
          <t>None</t>
        </is>
      </c>
      <c r="H25" t="inlineStr">
        <is>
          <t>None</t>
        </is>
      </c>
      <c r="I25" t="n">
        <v>1.954999999999885</v>
      </c>
      <c r="J25" s="121">
        <f>I25/F$2</f>
        <v/>
      </c>
      <c r="K25">
        <f>_xlfn.STDEV.P(I23:I25)/AVERAGE(I23:I25)</f>
        <v/>
      </c>
      <c r="L25">
        <f>AVERAGE(I23:I25)</f>
        <v/>
      </c>
      <c r="M25" t="n">
        <v>425</v>
      </c>
      <c r="N25" t="n">
        <v>23.9803</v>
      </c>
      <c r="O25" t="n">
        <v>23.9459</v>
      </c>
      <c r="R25" t="inlineStr">
        <is>
          <t>None</t>
        </is>
      </c>
      <c r="T25" t="inlineStr">
        <is>
          <t>None</t>
        </is>
      </c>
      <c r="U25" t="n">
        <v>1.719999999999899</v>
      </c>
      <c r="V25" s="121">
        <f>U25/R$2</f>
        <v/>
      </c>
      <c r="W25">
        <f>_xlfn.STDEV.P(U23:U25)/AVERAGE(U23:U25)</f>
        <v/>
      </c>
      <c r="X25">
        <f>AVERAGE(U23:U25)</f>
        <v/>
      </c>
      <c r="Y25" t="n">
        <v>440</v>
      </c>
      <c r="Z25" t="n">
        <v>23.4116</v>
      </c>
      <c r="AA25" t="n">
        <v>23.3548</v>
      </c>
      <c r="AD25" t="inlineStr">
        <is>
          <t>None</t>
        </is>
      </c>
      <c r="AF25" t="inlineStr">
        <is>
          <t>None</t>
        </is>
      </c>
      <c r="AG25" t="n">
        <v>2.839999999999954</v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P25" t="inlineStr">
        <is>
          <t>None</t>
        </is>
      </c>
      <c r="AR25" t="inlineStr">
        <is>
          <t>None</t>
        </is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 t="n">
        <v>440</v>
      </c>
      <c r="AX25" t="n">
        <v>21.7389</v>
      </c>
      <c r="AY25" t="n">
        <v>21.7366</v>
      </c>
      <c r="BB25" t="inlineStr">
        <is>
          <t>None</t>
        </is>
      </c>
      <c r="BD25" t="inlineStr">
        <is>
          <t>cart is empty, stopping test</t>
        </is>
      </c>
      <c r="BE25" t="n">
        <v>0.1150000000000873</v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 t="n">
        <v>460</v>
      </c>
      <c r="B26" t="n">
        <v>22.5637</v>
      </c>
      <c r="C26" t="n">
        <v>22.5244</v>
      </c>
      <c r="F26" t="inlineStr">
        <is>
          <t>None</t>
        </is>
      </c>
      <c r="H26" t="inlineStr">
        <is>
          <t>None</t>
        </is>
      </c>
      <c r="I26" t="n">
        <v>1.965000000000039</v>
      </c>
      <c r="J26" s="121">
        <f>I26/F$2</f>
        <v/>
      </c>
      <c r="M26" t="n">
        <v>445</v>
      </c>
      <c r="N26" t="n">
        <v>23.9459</v>
      </c>
      <c r="O26" t="n">
        <v>23.9088</v>
      </c>
      <c r="R26" t="inlineStr">
        <is>
          <t>None</t>
        </is>
      </c>
      <c r="T26" t="inlineStr">
        <is>
          <t>None</t>
        </is>
      </c>
      <c r="U26" t="n">
        <v>1.855000000000118</v>
      </c>
      <c r="V26" s="121">
        <f>U26/R$2</f>
        <v/>
      </c>
      <c r="Y26" t="n">
        <v>460</v>
      </c>
      <c r="Z26" t="n">
        <v>23.3548</v>
      </c>
      <c r="AA26" t="n">
        <v>23.2979</v>
      </c>
      <c r="AD26" t="inlineStr">
        <is>
          <t>None</t>
        </is>
      </c>
      <c r="AF26" t="inlineStr">
        <is>
          <t>None</t>
        </is>
      </c>
      <c r="AG26" t="n">
        <v>2.84500000000012</v>
      </c>
      <c r="AH26" s="121">
        <f>AG26/AD$2</f>
        <v/>
      </c>
      <c r="AK26">
        <f>AK25+10</f>
        <v/>
      </c>
      <c r="AL26">
        <f>AM25</f>
        <v/>
      </c>
      <c r="AP26" t="inlineStr">
        <is>
          <t>None</t>
        </is>
      </c>
      <c r="AR26" t="inlineStr">
        <is>
          <t>None</t>
        </is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B26" t="inlineStr">
        <is>
          <t>None</t>
        </is>
      </c>
      <c r="BD26" t="inlineStr">
        <is>
          <t>None</t>
        </is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 t="n">
        <v>480</v>
      </c>
      <c r="B27" t="n">
        <v>22.5244</v>
      </c>
      <c r="C27" t="n">
        <v>22.4864</v>
      </c>
      <c r="F27" t="inlineStr">
        <is>
          <t>None</t>
        </is>
      </c>
      <c r="H27" t="inlineStr">
        <is>
          <t>None</t>
        </is>
      </c>
      <c r="I27" t="n">
        <v>1.900000000000013</v>
      </c>
      <c r="J27" s="121">
        <f>I27/F$2</f>
        <v/>
      </c>
      <c r="M27" t="n">
        <v>465</v>
      </c>
      <c r="N27" t="n">
        <v>23.9088</v>
      </c>
      <c r="O27" t="n">
        <v>23.8719</v>
      </c>
      <c r="R27" t="inlineStr">
        <is>
          <t>None</t>
        </is>
      </c>
      <c r="T27" t="inlineStr">
        <is>
          <t>None</t>
        </is>
      </c>
      <c r="U27" t="n">
        <v>1.844999999999963</v>
      </c>
      <c r="V27" s="121">
        <f>U27/R$2</f>
        <v/>
      </c>
      <c r="Y27" t="n">
        <v>480</v>
      </c>
      <c r="Z27" t="n">
        <v>23.2949</v>
      </c>
      <c r="AA27" t="n">
        <v>23.239</v>
      </c>
      <c r="AD27" t="inlineStr">
        <is>
          <t>None</t>
        </is>
      </c>
      <c r="AF27" t="inlineStr">
        <is>
          <t>None</t>
        </is>
      </c>
      <c r="AG27" t="n">
        <v>2.794999999999881</v>
      </c>
      <c r="AH27" s="121">
        <f>AG27/AD$2</f>
        <v/>
      </c>
      <c r="AK27">
        <f>AK26+10</f>
        <v/>
      </c>
      <c r="AL27">
        <f>AM26</f>
        <v/>
      </c>
      <c r="AP27" t="inlineStr">
        <is>
          <t>None</t>
        </is>
      </c>
      <c r="AR27" t="inlineStr">
        <is>
          <t>None</t>
        </is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B27" t="inlineStr">
        <is>
          <t>None</t>
        </is>
      </c>
      <c r="BD27" t="inlineStr">
        <is>
          <t>None</t>
        </is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 t="n">
        <v>500</v>
      </c>
      <c r="B28" t="n">
        <v>22.4864</v>
      </c>
      <c r="C28" t="n">
        <v>22.4465</v>
      </c>
      <c r="F28" t="inlineStr">
        <is>
          <t>None</t>
        </is>
      </c>
      <c r="H28" t="inlineStr">
        <is>
          <t>None</t>
        </is>
      </c>
      <c r="I28" t="n">
        <v>1.994999999999969</v>
      </c>
      <c r="J28" s="121">
        <f>I28/F$2</f>
        <v/>
      </c>
      <c r="K28">
        <f>_xlfn.STDEV.P(I26:I28)/AVERAGE(I26:I28)</f>
        <v/>
      </c>
      <c r="L28">
        <f>AVERAGE(I26:I28)</f>
        <v/>
      </c>
      <c r="M28" t="n">
        <v>485</v>
      </c>
      <c r="N28" t="n">
        <v>23.8719</v>
      </c>
      <c r="O28" t="n">
        <v>23.834</v>
      </c>
      <c r="R28" t="inlineStr">
        <is>
          <t>None</t>
        </is>
      </c>
      <c r="T28" t="inlineStr">
        <is>
          <t>None</t>
        </is>
      </c>
      <c r="U28" t="n">
        <v>1.895000000000024</v>
      </c>
      <c r="V28" s="121">
        <f>U28/R$2</f>
        <v/>
      </c>
      <c r="W28">
        <f>_xlfn.STDEV.P(U26:U28)/AVERAGE(U26:U28)</f>
        <v/>
      </c>
      <c r="X28">
        <f>AVERAGE(U26:U28)</f>
        <v/>
      </c>
      <c r="Y28" t="n">
        <v>500</v>
      </c>
      <c r="Z28" t="n">
        <v>23.239</v>
      </c>
      <c r="AA28" t="n">
        <v>23.1858</v>
      </c>
      <c r="AD28" t="inlineStr">
        <is>
          <t>None</t>
        </is>
      </c>
      <c r="AF28" t="inlineStr">
        <is>
          <t>None</t>
        </is>
      </c>
      <c r="AG28" t="n">
        <v>2.660000000000018</v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P28" t="inlineStr">
        <is>
          <t>None</t>
        </is>
      </c>
      <c r="AR28" t="inlineStr">
        <is>
          <t>None</t>
        </is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B28" t="inlineStr">
        <is>
          <t>None</t>
        </is>
      </c>
      <c r="BD28" t="inlineStr">
        <is>
          <t>None</t>
        </is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 t="n">
        <v>520</v>
      </c>
      <c r="B29" t="n">
        <v>22.4465</v>
      </c>
      <c r="C29" t="n">
        <v>22.4053</v>
      </c>
      <c r="F29" t="inlineStr">
        <is>
          <t>None</t>
        </is>
      </c>
      <c r="H29" t="inlineStr">
        <is>
          <t>None</t>
        </is>
      </c>
      <c r="I29" t="n">
        <v>2.059999999999995</v>
      </c>
      <c r="J29" s="121">
        <f>I29/F$2</f>
        <v/>
      </c>
      <c r="M29" t="n">
        <v>505</v>
      </c>
      <c r="N29" t="n">
        <v>23.834</v>
      </c>
      <c r="O29" t="n">
        <v>23.7973</v>
      </c>
      <c r="R29" t="inlineStr">
        <is>
          <t>None</t>
        </is>
      </c>
      <c r="T29" t="inlineStr">
        <is>
          <t>None</t>
        </is>
      </c>
      <c r="U29" t="n">
        <v>1.834999999999987</v>
      </c>
      <c r="V29" s="121">
        <f>U29/R$2</f>
        <v/>
      </c>
      <c r="Y29" t="n">
        <v>520</v>
      </c>
      <c r="Z29" t="n">
        <v>23.1858</v>
      </c>
      <c r="AA29" t="n">
        <v>23.1299</v>
      </c>
      <c r="AD29" t="inlineStr">
        <is>
          <t>None</t>
        </is>
      </c>
      <c r="AF29" t="inlineStr">
        <is>
          <t>None</t>
        </is>
      </c>
      <c r="AG29" t="n">
        <v>2.795000000000059</v>
      </c>
      <c r="AH29" s="121">
        <f>AG29/AD$2</f>
        <v/>
      </c>
      <c r="AK29">
        <f>AK28+10</f>
        <v/>
      </c>
      <c r="AL29">
        <f>AM28</f>
        <v/>
      </c>
      <c r="AP29" t="inlineStr">
        <is>
          <t>None</t>
        </is>
      </c>
      <c r="AR29" t="inlineStr">
        <is>
          <t>None</t>
        </is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B29" t="inlineStr">
        <is>
          <t>None</t>
        </is>
      </c>
      <c r="BD29" t="inlineStr">
        <is>
          <t>None</t>
        </is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 t="n">
        <v>540</v>
      </c>
      <c r="B30" t="n">
        <v>22.4053</v>
      </c>
      <c r="C30" t="n">
        <v>22.3655</v>
      </c>
      <c r="F30" t="inlineStr">
        <is>
          <t>None</t>
        </is>
      </c>
      <c r="H30" t="inlineStr">
        <is>
          <t>None</t>
        </is>
      </c>
      <c r="I30" t="n">
        <v>1.989999999999981</v>
      </c>
      <c r="J30" s="121">
        <f>I30/F$2</f>
        <v/>
      </c>
      <c r="M30" t="n">
        <v>525</v>
      </c>
      <c r="N30" t="n">
        <v>23.7973</v>
      </c>
      <c r="O30" t="n">
        <v>23.76</v>
      </c>
      <c r="R30" t="inlineStr">
        <is>
          <t>None</t>
        </is>
      </c>
      <c r="T30" t="inlineStr">
        <is>
          <t>None</t>
        </is>
      </c>
      <c r="U30" t="n">
        <v>1.864999999999917</v>
      </c>
      <c r="V30" s="121">
        <f>U30/R$2</f>
        <v/>
      </c>
      <c r="Y30" t="n">
        <v>540</v>
      </c>
      <c r="Z30" t="n">
        <v>23.1299</v>
      </c>
      <c r="AA30" t="n">
        <v>23.073</v>
      </c>
      <c r="AD30" t="inlineStr">
        <is>
          <t>None</t>
        </is>
      </c>
      <c r="AF30" t="inlineStr">
        <is>
          <t>None</t>
        </is>
      </c>
      <c r="AG30" t="n">
        <v>2.844999999999942</v>
      </c>
      <c r="AH30" s="121">
        <f>AG30/AD$2</f>
        <v/>
      </c>
      <c r="AK30">
        <f>AK29+10</f>
        <v/>
      </c>
      <c r="AL30">
        <f>AM29</f>
        <v/>
      </c>
      <c r="AP30" t="inlineStr">
        <is>
          <t>None</t>
        </is>
      </c>
      <c r="AR30" t="inlineStr">
        <is>
          <t>None</t>
        </is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B30" t="inlineStr">
        <is>
          <t>None</t>
        </is>
      </c>
      <c r="BD30" t="inlineStr">
        <is>
          <t>None</t>
        </is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 t="n">
        <v>560</v>
      </c>
      <c r="B31" t="n">
        <v>22.3655</v>
      </c>
      <c r="C31" t="n">
        <v>22.3253</v>
      </c>
      <c r="F31" t="inlineStr">
        <is>
          <t>None</t>
        </is>
      </c>
      <c r="H31" t="inlineStr">
        <is>
          <t>None</t>
        </is>
      </c>
      <c r="I31" t="n">
        <v>2.010000000000112</v>
      </c>
      <c r="J31" s="121">
        <f>I31/F$2</f>
        <v/>
      </c>
      <c r="K31">
        <f>_xlfn.STDEV.P(I29:I31)/AVERAGE(I29:I31)</f>
        <v/>
      </c>
      <c r="L31">
        <f>AVERAGE(I29:I31)</f>
        <v/>
      </c>
      <c r="M31" t="n">
        <v>545</v>
      </c>
      <c r="N31" t="n">
        <v>23.76</v>
      </c>
      <c r="O31" t="n">
        <v>23.7217</v>
      </c>
      <c r="R31" t="inlineStr">
        <is>
          <t>None</t>
        </is>
      </c>
      <c r="T31" t="inlineStr">
        <is>
          <t>None</t>
        </is>
      </c>
      <c r="U31" t="n">
        <v>1.915000000000155</v>
      </c>
      <c r="V31" s="121">
        <f>U31/R$2</f>
        <v/>
      </c>
      <c r="W31">
        <f>_xlfn.STDEV.P(U29:U31)/AVERAGE(U29:U31)</f>
        <v/>
      </c>
      <c r="X31">
        <f>AVERAGE(U29:U31)</f>
        <v/>
      </c>
      <c r="Y31" t="n">
        <v>560</v>
      </c>
      <c r="Z31" t="n">
        <v>23.073</v>
      </c>
      <c r="AA31" t="n">
        <v>23.019</v>
      </c>
      <c r="AD31" t="inlineStr">
        <is>
          <t>None</t>
        </is>
      </c>
      <c r="AF31" t="inlineStr">
        <is>
          <t>None</t>
        </is>
      </c>
      <c r="AG31" t="n">
        <v>2.700000000000102</v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P31" t="inlineStr">
        <is>
          <t>None</t>
        </is>
      </c>
      <c r="AR31" t="inlineStr">
        <is>
          <t>None</t>
        </is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B31" t="inlineStr">
        <is>
          <t>None</t>
        </is>
      </c>
      <c r="BD31" t="inlineStr">
        <is>
          <t>None</t>
        </is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 t="n">
        <v>580</v>
      </c>
      <c r="B32" t="n">
        <v>22.3253</v>
      </c>
      <c r="C32" t="n">
        <v>22.2852</v>
      </c>
      <c r="F32" t="inlineStr">
        <is>
          <t>None</t>
        </is>
      </c>
      <c r="H32" t="inlineStr">
        <is>
          <t>None</t>
        </is>
      </c>
      <c r="I32" t="n">
        <v>2.004999999999946</v>
      </c>
      <c r="J32" s="121">
        <f>I32/F$2</f>
        <v/>
      </c>
      <c r="M32" t="n">
        <v>565</v>
      </c>
      <c r="N32" t="n">
        <v>23.7217</v>
      </c>
      <c r="O32" t="n">
        <v>23.6855</v>
      </c>
      <c r="R32" t="inlineStr">
        <is>
          <t>None</t>
        </is>
      </c>
      <c r="T32" t="inlineStr">
        <is>
          <t>None</t>
        </is>
      </c>
      <c r="U32" t="n">
        <v>1.809999999999867</v>
      </c>
      <c r="V32" s="121">
        <f>U32/R$2</f>
        <v/>
      </c>
      <c r="Y32" t="n">
        <v>580</v>
      </c>
      <c r="Z32" t="n">
        <v>23.019</v>
      </c>
      <c r="AA32" t="n">
        <v>22.9713</v>
      </c>
      <c r="AD32" t="inlineStr">
        <is>
          <t>None</t>
        </is>
      </c>
      <c r="AF32" t="inlineStr">
        <is>
          <t>None</t>
        </is>
      </c>
      <c r="AG32" t="n">
        <v>2.384999999999948</v>
      </c>
      <c r="AH32" s="121">
        <f>AG32/AD$2</f>
        <v/>
      </c>
      <c r="AK32">
        <f>AK31+10</f>
        <v/>
      </c>
      <c r="AL32">
        <f>AM31</f>
        <v/>
      </c>
      <c r="AP32" t="inlineStr">
        <is>
          <t>None</t>
        </is>
      </c>
      <c r="AR32" t="inlineStr">
        <is>
          <t>None</t>
        </is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B32" t="inlineStr">
        <is>
          <t>None</t>
        </is>
      </c>
      <c r="BD32" t="inlineStr">
        <is>
          <t>None</t>
        </is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 t="n">
        <v>600</v>
      </c>
      <c r="B33" t="n">
        <v>22.2852</v>
      </c>
      <c r="C33" t="n">
        <v>22.2475</v>
      </c>
      <c r="F33" t="inlineStr">
        <is>
          <t>None</t>
        </is>
      </c>
      <c r="H33" t="inlineStr">
        <is>
          <t>None</t>
        </is>
      </c>
      <c r="I33" t="n">
        <v>1.885000000000048</v>
      </c>
      <c r="J33" s="121">
        <f>I33/F$2</f>
        <v/>
      </c>
      <c r="M33" t="n">
        <v>585</v>
      </c>
      <c r="N33" t="n">
        <v>23.6855</v>
      </c>
      <c r="O33" t="n">
        <v>23.6488</v>
      </c>
      <c r="R33" t="inlineStr">
        <is>
          <t>None</t>
        </is>
      </c>
      <c r="T33" t="inlineStr">
        <is>
          <t>None</t>
        </is>
      </c>
      <c r="U33" t="n">
        <v>1.834999999999987</v>
      </c>
      <c r="V33" s="121">
        <f>U33/R$2</f>
        <v/>
      </c>
      <c r="Y33" t="n">
        <v>600</v>
      </c>
      <c r="Z33" t="n">
        <v>22.9713</v>
      </c>
      <c r="AA33" t="n">
        <v>22.919</v>
      </c>
      <c r="AD33" t="inlineStr">
        <is>
          <t>None</t>
        </is>
      </c>
      <c r="AF33" t="inlineStr">
        <is>
          <t>None</t>
        </is>
      </c>
      <c r="AG33" t="n">
        <v>2.614999999999945</v>
      </c>
      <c r="AH33" s="121">
        <f>AG33/AD$2</f>
        <v/>
      </c>
      <c r="AK33">
        <f>AK32+10</f>
        <v/>
      </c>
      <c r="AL33">
        <f>AM32</f>
        <v/>
      </c>
      <c r="AP33" t="inlineStr">
        <is>
          <t>None</t>
        </is>
      </c>
      <c r="AR33" t="inlineStr">
        <is>
          <t>None</t>
        </is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B33" t="inlineStr">
        <is>
          <t>None</t>
        </is>
      </c>
      <c r="BD33" t="inlineStr">
        <is>
          <t>None</t>
        </is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 t="n">
        <v>620</v>
      </c>
      <c r="B34" t="n">
        <v>22.2475</v>
      </c>
      <c r="C34" t="n">
        <v>22.2116</v>
      </c>
      <c r="F34" t="inlineStr">
        <is>
          <t>None</t>
        </is>
      </c>
      <c r="H34" t="inlineStr">
        <is>
          <t>None</t>
        </is>
      </c>
      <c r="I34" t="n">
        <v>1.794999999999902</v>
      </c>
      <c r="J34" s="121">
        <f>I34/F$2</f>
        <v/>
      </c>
      <c r="K34">
        <f>_xlfn.STDEV.P(I32:I34)/AVERAGE(I32:I34)</f>
        <v/>
      </c>
      <c r="L34">
        <f>AVERAGE(I32:I34)</f>
        <v/>
      </c>
      <c r="M34" t="n">
        <v>605</v>
      </c>
      <c r="N34" t="n">
        <v>23.6488</v>
      </c>
      <c r="O34" t="n">
        <v>23.6119</v>
      </c>
      <c r="R34" t="inlineStr">
        <is>
          <t>None</t>
        </is>
      </c>
      <c r="T34" t="inlineStr">
        <is>
          <t>None</t>
        </is>
      </c>
      <c r="U34" t="n">
        <v>1.845000000000141</v>
      </c>
      <c r="V34" s="121">
        <f>U34/R$2</f>
        <v/>
      </c>
      <c r="W34">
        <f>_xlfn.STDEV.P(U32:U34)/AVERAGE(U32:U34)</f>
        <v/>
      </c>
      <c r="X34">
        <f>AVERAGE(U32:U34)</f>
        <v/>
      </c>
      <c r="Y34" t="n">
        <v>620</v>
      </c>
      <c r="Z34" t="n">
        <v>22.919</v>
      </c>
      <c r="AA34" t="n">
        <v>22.8932</v>
      </c>
      <c r="AD34" t="inlineStr">
        <is>
          <t>None</t>
        </is>
      </c>
      <c r="AF34" t="inlineStr">
        <is>
          <t>None</t>
        </is>
      </c>
      <c r="AG34" t="n">
        <v>1.290000000000013</v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P34" t="inlineStr">
        <is>
          <t>None</t>
        </is>
      </c>
      <c r="AR34" t="inlineStr">
        <is>
          <t>None</t>
        </is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B34" t="inlineStr">
        <is>
          <t>None</t>
        </is>
      </c>
      <c r="BD34" t="inlineStr">
        <is>
          <t>None</t>
        </is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 t="n">
        <v>640</v>
      </c>
      <c r="B35" t="n">
        <v>22.2116</v>
      </c>
      <c r="C35" t="n">
        <v>22.173</v>
      </c>
      <c r="F35" t="inlineStr">
        <is>
          <t>None</t>
        </is>
      </c>
      <c r="H35" t="inlineStr">
        <is>
          <t>None</t>
        </is>
      </c>
      <c r="I35" t="n">
        <v>1.930000000000121</v>
      </c>
      <c r="J35" s="121">
        <f>I35/F$2</f>
        <v/>
      </c>
      <c r="M35" t="n">
        <v>625</v>
      </c>
      <c r="N35" t="n">
        <v>23.6119</v>
      </c>
      <c r="O35" t="n">
        <v>23.5761</v>
      </c>
      <c r="R35" t="inlineStr">
        <is>
          <t>None</t>
        </is>
      </c>
      <c r="T35" t="inlineStr">
        <is>
          <t>None</t>
        </is>
      </c>
      <c r="U35" t="n">
        <v>1.789999999999914</v>
      </c>
      <c r="V35" s="121">
        <f>U35/R$2</f>
        <v/>
      </c>
      <c r="Y35" t="n">
        <v>640</v>
      </c>
      <c r="Z35" t="n">
        <v>22.8932</v>
      </c>
      <c r="AA35" t="n">
        <v>22.8858</v>
      </c>
      <c r="AD35" t="inlineStr">
        <is>
          <t>None</t>
        </is>
      </c>
      <c r="AF35" t="inlineStr">
        <is>
          <t>None</t>
        </is>
      </c>
      <c r="AG35" t="n">
        <v>0.3700000000000259</v>
      </c>
      <c r="AH35" s="121">
        <f>AG35/AD$2</f>
        <v/>
      </c>
      <c r="AK35">
        <f>AK34+10</f>
        <v/>
      </c>
      <c r="AL35">
        <f>AM34</f>
        <v/>
      </c>
      <c r="AP35" t="inlineStr">
        <is>
          <t>None</t>
        </is>
      </c>
      <c r="AR35" t="inlineStr">
        <is>
          <t>None</t>
        </is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B35" t="inlineStr">
        <is>
          <t>None</t>
        </is>
      </c>
      <c r="BD35" t="inlineStr">
        <is>
          <t>None</t>
        </is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 t="n">
        <v>660</v>
      </c>
      <c r="B36" t="n">
        <v>22.173</v>
      </c>
      <c r="C36" t="n">
        <v>22.1354</v>
      </c>
      <c r="F36" t="inlineStr">
        <is>
          <t>None</t>
        </is>
      </c>
      <c r="H36" t="inlineStr">
        <is>
          <t>None</t>
        </is>
      </c>
      <c r="I36" t="n">
        <v>1.879999999999882</v>
      </c>
      <c r="J36" s="121">
        <f>I36/F$2</f>
        <v/>
      </c>
      <c r="M36" t="n">
        <v>645</v>
      </c>
      <c r="N36" t="n">
        <v>23.5761</v>
      </c>
      <c r="O36" t="n">
        <v>23.5397</v>
      </c>
      <c r="R36" t="inlineStr">
        <is>
          <t>None</t>
        </is>
      </c>
      <c r="T36" t="inlineStr">
        <is>
          <t>None</t>
        </is>
      </c>
      <c r="U36" t="n">
        <v>1.820000000000022</v>
      </c>
      <c r="V36" s="121">
        <f>U36/R$2</f>
        <v/>
      </c>
      <c r="Y36" t="n">
        <v>660</v>
      </c>
      <c r="Z36" t="n">
        <v>22.8858</v>
      </c>
      <c r="AA36" t="n">
        <v>22.8759</v>
      </c>
      <c r="AD36" t="inlineStr">
        <is>
          <t>None</t>
        </is>
      </c>
      <c r="AF36" t="inlineStr">
        <is>
          <t>None</t>
        </is>
      </c>
      <c r="AG36" t="n">
        <v>0.4949999999999122</v>
      </c>
      <c r="AH36" s="121">
        <f>AG36/AD$2</f>
        <v/>
      </c>
      <c r="AK36">
        <f>AK35+10</f>
        <v/>
      </c>
      <c r="AL36">
        <f>AM35</f>
        <v/>
      </c>
      <c r="AP36" t="inlineStr">
        <is>
          <t>None</t>
        </is>
      </c>
      <c r="AR36" t="inlineStr">
        <is>
          <t>None</t>
        </is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B36" t="inlineStr">
        <is>
          <t>None</t>
        </is>
      </c>
      <c r="BD36" t="inlineStr">
        <is>
          <t>None</t>
        </is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 t="n">
        <v>680</v>
      </c>
      <c r="B37" t="n">
        <v>22.1354</v>
      </c>
      <c r="C37" t="n">
        <v>22.0968</v>
      </c>
      <c r="F37" t="inlineStr">
        <is>
          <t>None</t>
        </is>
      </c>
      <c r="H37" t="inlineStr">
        <is>
          <t>None</t>
        </is>
      </c>
      <c r="I37" t="n">
        <v>1.929999999999943</v>
      </c>
      <c r="J37" s="121">
        <f>I37/F$2</f>
        <v/>
      </c>
      <c r="K37">
        <f>_xlfn.STDEV.P(I35:I37)/AVERAGE(I35:I37)</f>
        <v/>
      </c>
      <c r="L37">
        <f>AVERAGE(I35:I37)</f>
        <v/>
      </c>
      <c r="M37" t="n">
        <v>665</v>
      </c>
      <c r="N37" t="n">
        <v>23.5397</v>
      </c>
      <c r="O37" t="n">
        <v>23.5036</v>
      </c>
      <c r="R37" t="inlineStr">
        <is>
          <t>None</t>
        </is>
      </c>
      <c r="T37" t="inlineStr">
        <is>
          <t>None</t>
        </is>
      </c>
      <c r="U37" t="n">
        <v>1.805000000000057</v>
      </c>
      <c r="V37" s="121">
        <f>U37/R$2</f>
        <v/>
      </c>
      <c r="W37">
        <f>_xlfn.STDEV.P(U35:U37)/AVERAGE(U35:U37)</f>
        <v/>
      </c>
      <c r="X37">
        <f>AVERAGE(U35:U37)</f>
        <v/>
      </c>
      <c r="Y37" t="n">
        <v>680</v>
      </c>
      <c r="Z37" t="n">
        <v>22.8759</v>
      </c>
      <c r="AA37" t="n">
        <v>22.873</v>
      </c>
      <c r="AD37" t="inlineStr">
        <is>
          <t>None</t>
        </is>
      </c>
      <c r="AF37" t="inlineStr">
        <is>
          <t>empty, stopping test</t>
        </is>
      </c>
      <c r="AG37" t="n">
        <v>0.1450000000000173</v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P37" t="inlineStr">
        <is>
          <t>None</t>
        </is>
      </c>
      <c r="AR37" t="inlineStr">
        <is>
          <t>None</t>
        </is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B37" t="inlineStr">
        <is>
          <t>None</t>
        </is>
      </c>
      <c r="BD37" t="inlineStr">
        <is>
          <t>None</t>
        </is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 t="n">
        <v>700</v>
      </c>
      <c r="B38" t="n">
        <v>22.0968</v>
      </c>
      <c r="C38" t="n">
        <v>22.0591</v>
      </c>
      <c r="F38" t="inlineStr">
        <is>
          <t>None</t>
        </is>
      </c>
      <c r="H38" t="inlineStr">
        <is>
          <t>None</t>
        </is>
      </c>
      <c r="I38" t="n">
        <v>1.885000000000048</v>
      </c>
      <c r="J38" s="121">
        <f>I38/F$2</f>
        <v/>
      </c>
      <c r="M38" t="n">
        <v>685</v>
      </c>
      <c r="N38" t="n">
        <v>23.5043</v>
      </c>
      <c r="O38" t="n">
        <v>23.4672</v>
      </c>
      <c r="R38" t="inlineStr">
        <is>
          <t>None</t>
        </is>
      </c>
      <c r="T38" t="inlineStr">
        <is>
          <t>None</t>
        </is>
      </c>
      <c r="U38" t="n">
        <v>1.855000000000118</v>
      </c>
      <c r="V38" s="121">
        <f>U38/R$2</f>
        <v/>
      </c>
      <c r="Y38">
        <f>Y37+10</f>
        <v/>
      </c>
      <c r="Z38">
        <f>AA37</f>
        <v/>
      </c>
      <c r="AD38" t="inlineStr">
        <is>
          <t>None</t>
        </is>
      </c>
      <c r="AF38" t="inlineStr">
        <is>
          <t>None</t>
        </is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P38" t="inlineStr">
        <is>
          <t>None</t>
        </is>
      </c>
      <c r="AR38" t="inlineStr">
        <is>
          <t>None</t>
        </is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B38" t="inlineStr">
        <is>
          <t>None</t>
        </is>
      </c>
      <c r="BD38" t="inlineStr">
        <is>
          <t>None</t>
        </is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 t="n">
        <v>720</v>
      </c>
      <c r="B39" t="n">
        <v>22.0591</v>
      </c>
      <c r="C39" t="n">
        <v>22.0212</v>
      </c>
      <c r="F39" t="inlineStr">
        <is>
          <t>None</t>
        </is>
      </c>
      <c r="H39" t="inlineStr">
        <is>
          <t>None</t>
        </is>
      </c>
      <c r="I39" t="n">
        <v>1.895000000000024</v>
      </c>
      <c r="J39" s="121">
        <f>I39/F$2</f>
        <v/>
      </c>
      <c r="M39" t="n">
        <v>705</v>
      </c>
      <c r="N39" t="n">
        <v>23.4672</v>
      </c>
      <c r="O39" t="n">
        <v>23.4345</v>
      </c>
      <c r="R39" t="inlineStr">
        <is>
          <t>None</t>
        </is>
      </c>
      <c r="T39" t="inlineStr">
        <is>
          <t>None</t>
        </is>
      </c>
      <c r="U39" t="n">
        <v>1.63499999999992</v>
      </c>
      <c r="V39" s="121">
        <f>U39/R$2</f>
        <v/>
      </c>
      <c r="Y39">
        <f>Y38+10</f>
        <v/>
      </c>
      <c r="Z39">
        <f>AA38</f>
        <v/>
      </c>
      <c r="AD39" t="inlineStr">
        <is>
          <t>None</t>
        </is>
      </c>
      <c r="AF39" t="inlineStr">
        <is>
          <t>None</t>
        </is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P39" t="inlineStr">
        <is>
          <t>None</t>
        </is>
      </c>
      <c r="AR39" t="inlineStr">
        <is>
          <t>None</t>
        </is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B39" t="inlineStr">
        <is>
          <t>None</t>
        </is>
      </c>
      <c r="BD39" t="inlineStr">
        <is>
          <t>None</t>
        </is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 t="n">
        <v>740</v>
      </c>
      <c r="B40" t="n">
        <v>22.0261</v>
      </c>
      <c r="C40" t="n">
        <v>21.9915</v>
      </c>
      <c r="F40" t="inlineStr">
        <is>
          <t>None</t>
        </is>
      </c>
      <c r="H40" t="inlineStr">
        <is>
          <t>None</t>
        </is>
      </c>
      <c r="I40" t="n">
        <v>1.730000000000054</v>
      </c>
      <c r="J40" s="121">
        <f>I40/F$2</f>
        <v/>
      </c>
      <c r="K40">
        <f>_xlfn.STDEV.P(I38:I40)/AVERAGE(I38:I40)</f>
        <v/>
      </c>
      <c r="L40">
        <f>AVERAGE(I38:I40)</f>
        <v/>
      </c>
      <c r="M40" t="n">
        <v>725</v>
      </c>
      <c r="N40" t="n">
        <v>23.4345</v>
      </c>
      <c r="O40" t="n">
        <v>23.399</v>
      </c>
      <c r="R40" t="inlineStr">
        <is>
          <t>None</t>
        </is>
      </c>
      <c r="T40" t="inlineStr">
        <is>
          <t>None</t>
        </is>
      </c>
      <c r="U40" t="n">
        <v>1.774999999999949</v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D40" t="inlineStr">
        <is>
          <t>None</t>
        </is>
      </c>
      <c r="AF40" t="inlineStr">
        <is>
          <t>None</t>
        </is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P40" t="inlineStr">
        <is>
          <t>None</t>
        </is>
      </c>
      <c r="AR40" t="inlineStr">
        <is>
          <t>None</t>
        </is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B40" t="inlineStr">
        <is>
          <t>None</t>
        </is>
      </c>
      <c r="BD40" t="inlineStr">
        <is>
          <t>None</t>
        </is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  <row r="41">
      <c r="A41" t="n">
        <v>760</v>
      </c>
      <c r="B41" t="n">
        <v>21.9915</v>
      </c>
      <c r="C41" t="n">
        <v>21.9847</v>
      </c>
      <c r="F41" t="inlineStr">
        <is>
          <t>None</t>
        </is>
      </c>
      <c r="H41" t="inlineStr">
        <is>
          <t>None</t>
        </is>
      </c>
      <c r="I41" t="n">
        <v>0.3399999999999181</v>
      </c>
      <c r="M41" t="n">
        <v>745</v>
      </c>
      <c r="N41" t="n">
        <v>23.399</v>
      </c>
      <c r="O41" t="n">
        <v>23.362</v>
      </c>
      <c r="R41" t="inlineStr">
        <is>
          <t>None</t>
        </is>
      </c>
      <c r="T41" t="inlineStr">
        <is>
          <t>None</t>
        </is>
      </c>
      <c r="U41" t="n">
        <v>1.850000000000129</v>
      </c>
      <c r="AD41" t="inlineStr">
        <is>
          <t>None</t>
        </is>
      </c>
      <c r="AF41" t="inlineStr">
        <is>
          <t>None</t>
        </is>
      </c>
      <c r="AP41" t="inlineStr">
        <is>
          <t>None</t>
        </is>
      </c>
      <c r="AR41" t="inlineStr">
        <is>
          <t>None</t>
        </is>
      </c>
      <c r="BB41" t="inlineStr">
        <is>
          <t>None</t>
        </is>
      </c>
      <c r="BD41" t="inlineStr">
        <is>
          <t>None</t>
        </is>
      </c>
    </row>
    <row r="42">
      <c r="A42" t="n">
        <v>780</v>
      </c>
      <c r="B42" t="n">
        <v>21.9847</v>
      </c>
      <c r="C42" t="n">
        <v>21.9484</v>
      </c>
      <c r="F42" t="inlineStr">
        <is>
          <t>None</t>
        </is>
      </c>
      <c r="H42" t="inlineStr">
        <is>
          <t>None</t>
        </is>
      </c>
      <c r="I42" t="n">
        <v>1.815000000000033</v>
      </c>
      <c r="M42" t="n">
        <v>765</v>
      </c>
      <c r="N42" t="n">
        <v>23.362</v>
      </c>
      <c r="O42" t="n">
        <v>23.328</v>
      </c>
      <c r="R42" t="inlineStr">
        <is>
          <t>None</t>
        </is>
      </c>
      <c r="T42" t="inlineStr">
        <is>
          <t>None</t>
        </is>
      </c>
      <c r="U42" t="n">
        <v>1.699999999999946</v>
      </c>
      <c r="AD42" t="inlineStr">
        <is>
          <t>None</t>
        </is>
      </c>
      <c r="AF42" t="inlineStr">
        <is>
          <t>None</t>
        </is>
      </c>
      <c r="AP42" t="inlineStr">
        <is>
          <t>None</t>
        </is>
      </c>
      <c r="AR42" t="inlineStr">
        <is>
          <t>None</t>
        </is>
      </c>
      <c r="BB42" t="inlineStr">
        <is>
          <t>None</t>
        </is>
      </c>
      <c r="BD42" t="inlineStr">
        <is>
          <t>None</t>
        </is>
      </c>
    </row>
    <row r="43">
      <c r="A43" t="n">
        <v>800</v>
      </c>
      <c r="B43" t="n">
        <v>21.9484</v>
      </c>
      <c r="C43" t="n">
        <v>21.9204</v>
      </c>
      <c r="F43" t="inlineStr">
        <is>
          <t>None</t>
        </is>
      </c>
      <c r="H43" t="inlineStr">
        <is>
          <t>None</t>
        </is>
      </c>
      <c r="I43" t="n">
        <v>1.399999999999935</v>
      </c>
      <c r="M43" t="n">
        <v>785</v>
      </c>
      <c r="N43" t="n">
        <v>23.328</v>
      </c>
      <c r="O43" t="n">
        <v>23.2945</v>
      </c>
      <c r="R43" t="inlineStr">
        <is>
          <t>None</t>
        </is>
      </c>
      <c r="T43" t="inlineStr">
        <is>
          <t>None</t>
        </is>
      </c>
      <c r="U43" t="n">
        <v>1.675000000000004</v>
      </c>
      <c r="AD43" t="inlineStr">
        <is>
          <t>None</t>
        </is>
      </c>
      <c r="AF43" t="inlineStr">
        <is>
          <t>None</t>
        </is>
      </c>
      <c r="AP43" t="inlineStr">
        <is>
          <t>None</t>
        </is>
      </c>
      <c r="AR43" t="inlineStr">
        <is>
          <t>None</t>
        </is>
      </c>
      <c r="BB43" t="inlineStr">
        <is>
          <t>None</t>
        </is>
      </c>
      <c r="BD43" t="inlineStr">
        <is>
          <t>None</t>
        </is>
      </c>
    </row>
    <row r="44">
      <c r="A44" t="n">
        <v>820</v>
      </c>
      <c r="B44" t="n">
        <v>21.9204</v>
      </c>
      <c r="C44" t="n">
        <v>21.8883</v>
      </c>
      <c r="F44" t="inlineStr">
        <is>
          <t>None</t>
        </is>
      </c>
      <c r="H44" t="inlineStr">
        <is>
          <t>None</t>
        </is>
      </c>
      <c r="I44" t="n">
        <v>1.60499999999999</v>
      </c>
      <c r="M44" t="n">
        <v>805</v>
      </c>
      <c r="N44" t="n">
        <v>23.2945</v>
      </c>
      <c r="O44" t="n">
        <v>23.2618</v>
      </c>
      <c r="R44" t="inlineStr">
        <is>
          <t>None</t>
        </is>
      </c>
      <c r="T44" t="inlineStr">
        <is>
          <t>None</t>
        </is>
      </c>
      <c r="U44" t="n">
        <v>1.63499999999992</v>
      </c>
      <c r="AD44" t="inlineStr">
        <is>
          <t>None</t>
        </is>
      </c>
      <c r="AF44" t="inlineStr">
        <is>
          <t>None</t>
        </is>
      </c>
      <c r="AP44" t="inlineStr">
        <is>
          <t>None</t>
        </is>
      </c>
      <c r="AR44" t="inlineStr">
        <is>
          <t>None</t>
        </is>
      </c>
      <c r="BB44" t="inlineStr">
        <is>
          <t>None</t>
        </is>
      </c>
      <c r="BD44" t="inlineStr">
        <is>
          <t>None</t>
        </is>
      </c>
    </row>
    <row r="45">
      <c r="A45" t="n">
        <v>840</v>
      </c>
      <c r="B45" t="n">
        <v>21.8883</v>
      </c>
      <c r="C45" t="n">
        <v>21.8555</v>
      </c>
      <c r="F45" t="inlineStr">
        <is>
          <t>None</t>
        </is>
      </c>
      <c r="H45" t="inlineStr">
        <is>
          <t>None</t>
        </is>
      </c>
      <c r="I45" t="n">
        <v>1.640000000000086</v>
      </c>
      <c r="M45" t="n">
        <v>825</v>
      </c>
      <c r="N45" t="n">
        <v>23.2618</v>
      </c>
      <c r="O45" t="n">
        <v>23.2324</v>
      </c>
      <c r="R45" t="inlineStr">
        <is>
          <t>None</t>
        </is>
      </c>
      <c r="T45" t="inlineStr">
        <is>
          <t>None</t>
        </is>
      </c>
      <c r="U45" t="n">
        <v>1.470000000000127</v>
      </c>
      <c r="AD45" t="inlineStr">
        <is>
          <t>None</t>
        </is>
      </c>
      <c r="AF45" t="inlineStr">
        <is>
          <t>None</t>
        </is>
      </c>
      <c r="AP45" t="inlineStr">
        <is>
          <t>None</t>
        </is>
      </c>
      <c r="AR45" t="inlineStr">
        <is>
          <t>None</t>
        </is>
      </c>
      <c r="BB45" t="inlineStr">
        <is>
          <t>None</t>
        </is>
      </c>
      <c r="BD45" t="inlineStr">
        <is>
          <t>None</t>
        </is>
      </c>
    </row>
    <row r="46">
      <c r="A46" t="n">
        <v>860</v>
      </c>
      <c r="B46" t="n">
        <v>21.8555</v>
      </c>
      <c r="C46" t="n">
        <v>21.8217</v>
      </c>
      <c r="F46" t="inlineStr">
        <is>
          <t>None</t>
        </is>
      </c>
      <c r="H46" t="inlineStr">
        <is>
          <t>None</t>
        </is>
      </c>
      <c r="I46" t="n">
        <v>1.689999999999969</v>
      </c>
      <c r="M46" t="n">
        <v>845</v>
      </c>
      <c r="N46" t="n">
        <v>23.2324</v>
      </c>
      <c r="O46" t="n">
        <v>23.2011</v>
      </c>
      <c r="R46" t="inlineStr">
        <is>
          <t>None</t>
        </is>
      </c>
      <c r="T46" t="inlineStr">
        <is>
          <t>None</t>
        </is>
      </c>
      <c r="U46" t="n">
        <v>1.564999999999905</v>
      </c>
      <c r="AD46" t="inlineStr">
        <is>
          <t>None</t>
        </is>
      </c>
      <c r="AF46" t="inlineStr">
        <is>
          <t>None</t>
        </is>
      </c>
      <c r="AP46" t="inlineStr">
        <is>
          <t>None</t>
        </is>
      </c>
      <c r="AR46" t="inlineStr">
        <is>
          <t>None</t>
        </is>
      </c>
      <c r="BB46" t="inlineStr">
        <is>
          <t>None</t>
        </is>
      </c>
      <c r="BD46" t="inlineStr">
        <is>
          <t>None</t>
        </is>
      </c>
    </row>
    <row r="47">
      <c r="A47" t="n">
        <v>880</v>
      </c>
      <c r="B47" t="n">
        <v>21.8217</v>
      </c>
      <c r="C47" t="n">
        <v>21.7877</v>
      </c>
      <c r="F47" t="inlineStr">
        <is>
          <t>None</t>
        </is>
      </c>
      <c r="H47" t="inlineStr">
        <is>
          <t>None</t>
        </is>
      </c>
      <c r="I47" t="n">
        <v>1.699999999999946</v>
      </c>
      <c r="M47" t="n">
        <v>865</v>
      </c>
      <c r="N47" t="n">
        <v>23.2011</v>
      </c>
      <c r="O47" t="n">
        <v>23.1672</v>
      </c>
      <c r="R47" t="inlineStr">
        <is>
          <t>None</t>
        </is>
      </c>
      <c r="T47" t="inlineStr">
        <is>
          <t>None</t>
        </is>
      </c>
      <c r="U47" t="n">
        <v>1.694999999999958</v>
      </c>
      <c r="AD47" t="inlineStr">
        <is>
          <t>None</t>
        </is>
      </c>
      <c r="AF47" t="inlineStr">
        <is>
          <t>None</t>
        </is>
      </c>
      <c r="AP47" t="inlineStr">
        <is>
          <t>None</t>
        </is>
      </c>
      <c r="AR47" t="inlineStr">
        <is>
          <t>None</t>
        </is>
      </c>
      <c r="BB47" t="inlineStr">
        <is>
          <t>None</t>
        </is>
      </c>
      <c r="BD47" t="inlineStr">
        <is>
          <t>None</t>
        </is>
      </c>
    </row>
    <row r="48">
      <c r="A48" t="n">
        <v>900</v>
      </c>
      <c r="B48" t="n">
        <v>21.7877</v>
      </c>
      <c r="C48" t="n">
        <v>21.7544</v>
      </c>
      <c r="F48" t="inlineStr">
        <is>
          <t>None</t>
        </is>
      </c>
      <c r="H48" t="inlineStr">
        <is>
          <t>None</t>
        </is>
      </c>
      <c r="I48" t="n">
        <v>1.665000000000028</v>
      </c>
      <c r="M48" t="n">
        <v>885</v>
      </c>
      <c r="N48" t="n">
        <v>23.1672</v>
      </c>
      <c r="O48" t="n">
        <v>23.1307</v>
      </c>
      <c r="R48" t="inlineStr">
        <is>
          <t>None</t>
        </is>
      </c>
      <c r="T48" t="inlineStr">
        <is>
          <t>None</t>
        </is>
      </c>
      <c r="U48" t="n">
        <v>1.82500000000001</v>
      </c>
      <c r="AD48" t="inlineStr">
        <is>
          <t>None</t>
        </is>
      </c>
      <c r="AF48" t="inlineStr">
        <is>
          <t>None</t>
        </is>
      </c>
      <c r="AP48" t="inlineStr">
        <is>
          <t>None</t>
        </is>
      </c>
      <c r="AR48" t="inlineStr">
        <is>
          <t>None</t>
        </is>
      </c>
      <c r="BB48" t="inlineStr">
        <is>
          <t>None</t>
        </is>
      </c>
      <c r="BD48" t="inlineStr">
        <is>
          <t>None</t>
        </is>
      </c>
    </row>
    <row r="49">
      <c r="A49" t="n">
        <v>920</v>
      </c>
      <c r="B49" t="n">
        <v>21.7544</v>
      </c>
      <c r="C49" t="n">
        <v>21.7214</v>
      </c>
      <c r="F49" t="inlineStr">
        <is>
          <t>None</t>
        </is>
      </c>
      <c r="H49" t="inlineStr">
        <is>
          <t>None</t>
        </is>
      </c>
      <c r="I49" t="n">
        <v>1.650000000000063</v>
      </c>
      <c r="M49" t="n">
        <v>905</v>
      </c>
      <c r="N49" t="n">
        <v>23.1307</v>
      </c>
      <c r="O49" t="n">
        <v>23.097</v>
      </c>
      <c r="R49" t="inlineStr">
        <is>
          <t>None</t>
        </is>
      </c>
      <c r="T49" t="inlineStr">
        <is>
          <t>None</t>
        </is>
      </c>
      <c r="U49" t="n">
        <v>1.684999999999981</v>
      </c>
      <c r="AD49" t="inlineStr">
        <is>
          <t>None</t>
        </is>
      </c>
      <c r="AF49" t="inlineStr">
        <is>
          <t>None</t>
        </is>
      </c>
      <c r="AP49" t="inlineStr">
        <is>
          <t>None</t>
        </is>
      </c>
      <c r="AR49" t="inlineStr">
        <is>
          <t>None</t>
        </is>
      </c>
      <c r="BB49" t="inlineStr">
        <is>
          <t>None</t>
        </is>
      </c>
      <c r="BD49" t="inlineStr">
        <is>
          <t>None</t>
        </is>
      </c>
    </row>
    <row r="50">
      <c r="A50" t="n">
        <v>940</v>
      </c>
      <c r="B50" t="n">
        <v>21.7214</v>
      </c>
      <c r="C50" t="n">
        <v>21.6985</v>
      </c>
      <c r="F50" t="inlineStr">
        <is>
          <t>None</t>
        </is>
      </c>
      <c r="H50" t="inlineStr">
        <is>
          <t>None</t>
        </is>
      </c>
      <c r="I50" t="n">
        <v>1.144999999999996</v>
      </c>
      <c r="M50" t="n">
        <v>925</v>
      </c>
      <c r="N50" t="n">
        <v>23.097</v>
      </c>
      <c r="O50" t="n">
        <v>23.0624</v>
      </c>
      <c r="R50" t="inlineStr">
        <is>
          <t>None</t>
        </is>
      </c>
      <c r="T50" t="inlineStr">
        <is>
          <t>None</t>
        </is>
      </c>
      <c r="U50" t="n">
        <v>1.730000000000054</v>
      </c>
      <c r="AD50" t="inlineStr">
        <is>
          <t>None</t>
        </is>
      </c>
      <c r="AF50" t="inlineStr">
        <is>
          <t>None</t>
        </is>
      </c>
      <c r="AP50" t="inlineStr">
        <is>
          <t>None</t>
        </is>
      </c>
      <c r="AR50" t="inlineStr">
        <is>
          <t>None</t>
        </is>
      </c>
      <c r="BB50" t="inlineStr">
        <is>
          <t>None</t>
        </is>
      </c>
      <c r="BD50" t="inlineStr">
        <is>
          <t>None</t>
        </is>
      </c>
    </row>
    <row r="51">
      <c r="A51" t="n">
        <v>960</v>
      </c>
      <c r="B51" t="n">
        <v>21.6985</v>
      </c>
      <c r="C51" t="n">
        <v>21.6788</v>
      </c>
      <c r="F51" t="inlineStr">
        <is>
          <t>None</t>
        </is>
      </c>
      <c r="H51" t="inlineStr">
        <is>
          <t>None</t>
        </is>
      </c>
      <c r="I51" t="n">
        <v>0.9850000000000136</v>
      </c>
      <c r="M51" t="n">
        <v>945</v>
      </c>
      <c r="N51" t="n">
        <v>23.0624</v>
      </c>
      <c r="O51" t="n">
        <v>23.0319</v>
      </c>
      <c r="R51" t="inlineStr">
        <is>
          <t>None</t>
        </is>
      </c>
      <c r="T51" t="inlineStr">
        <is>
          <t>None</t>
        </is>
      </c>
      <c r="U51" t="n">
        <v>1.524999999999999</v>
      </c>
      <c r="AD51" t="inlineStr">
        <is>
          <t>None</t>
        </is>
      </c>
      <c r="AF51" t="inlineStr">
        <is>
          <t>None</t>
        </is>
      </c>
      <c r="AP51" t="inlineStr">
        <is>
          <t>None</t>
        </is>
      </c>
      <c r="AR51" t="inlineStr">
        <is>
          <t>None</t>
        </is>
      </c>
      <c r="BB51" t="inlineStr">
        <is>
          <t>None</t>
        </is>
      </c>
      <c r="BD51" t="inlineStr">
        <is>
          <t>None</t>
        </is>
      </c>
    </row>
    <row r="52">
      <c r="A52" t="n">
        <v>980</v>
      </c>
      <c r="B52" t="n">
        <v>21.6788</v>
      </c>
      <c r="C52" t="n">
        <v>21.6664</v>
      </c>
      <c r="F52" t="inlineStr">
        <is>
          <t>None</t>
        </is>
      </c>
      <c r="H52" t="inlineStr">
        <is>
          <t>None</t>
        </is>
      </c>
      <c r="I52" t="n">
        <v>0.6199999999999761</v>
      </c>
      <c r="M52" t="n">
        <v>965</v>
      </c>
      <c r="N52" t="n">
        <v>23.0319</v>
      </c>
      <c r="O52" t="n">
        <v>23.0123</v>
      </c>
      <c r="R52" t="inlineStr">
        <is>
          <t>None</t>
        </is>
      </c>
      <c r="T52" t="inlineStr">
        <is>
          <t>None</t>
        </is>
      </c>
      <c r="U52" t="n">
        <v>0.9800000000000253</v>
      </c>
      <c r="AD52" t="inlineStr">
        <is>
          <t>None</t>
        </is>
      </c>
      <c r="AF52" t="inlineStr">
        <is>
          <t>None</t>
        </is>
      </c>
      <c r="AP52" t="inlineStr">
        <is>
          <t>None</t>
        </is>
      </c>
      <c r="AR52" t="inlineStr">
        <is>
          <t>None</t>
        </is>
      </c>
      <c r="BB52" t="inlineStr">
        <is>
          <t>None</t>
        </is>
      </c>
      <c r="BD52" t="inlineStr">
        <is>
          <t>None</t>
        </is>
      </c>
    </row>
    <row r="53">
      <c r="A53" t="n">
        <v>1000</v>
      </c>
      <c r="B53" t="n">
        <v>21.6664</v>
      </c>
      <c r="C53" t="n">
        <v>21.658</v>
      </c>
      <c r="F53" t="inlineStr">
        <is>
          <t>None</t>
        </is>
      </c>
      <c r="H53" t="inlineStr">
        <is>
          <t>None</t>
        </is>
      </c>
      <c r="I53" t="n">
        <v>0.4199999999999093</v>
      </c>
      <c r="M53" t="n">
        <v>985</v>
      </c>
      <c r="N53" t="n">
        <v>23.0123</v>
      </c>
      <c r="O53" t="n">
        <v>23.0094</v>
      </c>
      <c r="R53" t="inlineStr">
        <is>
          <t>None</t>
        </is>
      </c>
      <c r="T53" t="inlineStr">
        <is>
          <t>cartridge is empty</t>
        </is>
      </c>
      <c r="U53" t="n">
        <v>0.1450000000000173</v>
      </c>
      <c r="AD53" t="inlineStr">
        <is>
          <t>None</t>
        </is>
      </c>
      <c r="AF53" t="inlineStr">
        <is>
          <t>None</t>
        </is>
      </c>
      <c r="AP53" t="inlineStr">
        <is>
          <t>None</t>
        </is>
      </c>
      <c r="AR53" t="inlineStr">
        <is>
          <t>None</t>
        </is>
      </c>
      <c r="BB53" t="inlineStr">
        <is>
          <t>None</t>
        </is>
      </c>
      <c r="BD53" t="inlineStr">
        <is>
          <t>None</t>
        </is>
      </c>
    </row>
    <row r="54">
      <c r="A54" t="n">
        <v>1020</v>
      </c>
      <c r="B54" t="n">
        <v>21.658</v>
      </c>
      <c r="C54" t="n">
        <v>21.6464</v>
      </c>
      <c r="F54" t="inlineStr">
        <is>
          <t>None</t>
        </is>
      </c>
      <c r="H54" t="inlineStr">
        <is>
          <t>cartridge is empty</t>
        </is>
      </c>
      <c r="I54" t="n">
        <v>0.5800000000000693</v>
      </c>
      <c r="R54" t="inlineStr">
        <is>
          <t>None</t>
        </is>
      </c>
      <c r="T54" t="inlineStr">
        <is>
          <t>None</t>
        </is>
      </c>
      <c r="AD54" t="inlineStr">
        <is>
          <t>None</t>
        </is>
      </c>
      <c r="AF54" t="inlineStr">
        <is>
          <t>None</t>
        </is>
      </c>
      <c r="AP54" t="inlineStr">
        <is>
          <t>None</t>
        </is>
      </c>
      <c r="AR54" t="inlineStr">
        <is>
          <t>None</t>
        </is>
      </c>
      <c r="BB54" t="inlineStr">
        <is>
          <t>None</t>
        </is>
      </c>
      <c r="BD54" t="inlineStr">
        <is>
          <t>None</t>
        </is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2025-08-19T18:17:49Z</dcterms:modified>
  <cp:lastModifiedBy>Alexander Becquet</cp:lastModifiedBy>
</cp:coreProperties>
</file>