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519"/>
  <workbookPr showInkAnnotation="0" autoCompressPictures="0"/>
  <bookViews>
    <workbookView xWindow="820" yWindow="0" windowWidth="51200" windowHeight="27000" tabRatio="500" firstSheet="2" activeTab="5"/>
  </bookViews>
  <sheets>
    <sheet name="Highest Clicks" sheetId="1" state="hidden" r:id="rId1"/>
    <sheet name="Impressions" sheetId="2" state="hidden" r:id="rId2"/>
    <sheet name="Analysis" sheetId="3" r:id="rId3"/>
    <sheet name="Page Rank" sheetId="4" r:id="rId4"/>
    <sheet name="Sheet5" sheetId="5" r:id="rId5"/>
    <sheet name="Grouping by URL" sheetId="6" r:id="rId6"/>
    <sheet name="Test" sheetId="7" r:id="rId7"/>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F226" i="6" l="1"/>
  <c r="F225" i="6"/>
  <c r="F224" i="6"/>
  <c r="F223" i="6"/>
  <c r="F222" i="6"/>
  <c r="F220" i="6"/>
  <c r="F218" i="6"/>
  <c r="F217" i="6"/>
  <c r="F216" i="6"/>
  <c r="F215" i="6"/>
  <c r="F214" i="6"/>
  <c r="F213" i="6"/>
  <c r="F212" i="6"/>
  <c r="F211" i="6"/>
  <c r="F210" i="6"/>
  <c r="F209" i="6"/>
  <c r="F208" i="6"/>
  <c r="F207" i="6"/>
  <c r="F206" i="6"/>
  <c r="F205" i="6"/>
  <c r="F204" i="6"/>
  <c r="F203" i="6"/>
  <c r="F202" i="6"/>
  <c r="F201" i="6"/>
  <c r="F200" i="6"/>
  <c r="F199" i="6"/>
  <c r="F198" i="6"/>
  <c r="F197" i="6"/>
  <c r="F196" i="6"/>
  <c r="A196" i="6"/>
  <c r="F195" i="6"/>
  <c r="F194" i="6"/>
  <c r="F193" i="6"/>
  <c r="F192" i="6"/>
  <c r="F191" i="6"/>
  <c r="F190" i="6"/>
  <c r="F188" i="6"/>
  <c r="F186" i="6"/>
  <c r="F184" i="6"/>
  <c r="F183" i="6"/>
  <c r="F182" i="6"/>
  <c r="F181" i="6"/>
  <c r="F180" i="6"/>
  <c r="F179" i="6"/>
  <c r="F178" i="6"/>
  <c r="A177" i="6"/>
  <c r="A178" i="6"/>
  <c r="F177" i="6"/>
  <c r="F176" i="6"/>
  <c r="F175" i="6"/>
  <c r="A171" i="6"/>
  <c r="A172" i="6"/>
  <c r="A173" i="6"/>
  <c r="F172" i="6"/>
  <c r="F171" i="6"/>
  <c r="F170" i="6"/>
  <c r="F169" i="6"/>
  <c r="F168" i="6"/>
  <c r="F167" i="6"/>
  <c r="A167" i="6"/>
  <c r="F166" i="6"/>
  <c r="F165" i="6"/>
  <c r="A165" i="6"/>
  <c r="F164" i="6"/>
  <c r="F163" i="6"/>
  <c r="A163" i="6"/>
  <c r="F162" i="6"/>
  <c r="F161" i="6"/>
  <c r="F160" i="6"/>
  <c r="F159" i="6"/>
  <c r="F158" i="6"/>
  <c r="F157" i="6"/>
  <c r="F156" i="6"/>
  <c r="A154" i="6"/>
  <c r="A155" i="6"/>
  <c r="A156" i="6"/>
  <c r="F155" i="6"/>
  <c r="F154" i="6"/>
  <c r="F153" i="6"/>
  <c r="F152" i="6"/>
  <c r="F151" i="6"/>
  <c r="F149" i="6"/>
  <c r="F148" i="6"/>
  <c r="A148" i="6"/>
  <c r="F147" i="6"/>
  <c r="F146" i="6"/>
  <c r="A145" i="6"/>
  <c r="A146" i="6"/>
  <c r="F145" i="6"/>
  <c r="F144" i="6"/>
  <c r="F143" i="6"/>
  <c r="A143" i="6"/>
  <c r="F142" i="6"/>
  <c r="F141" i="6"/>
  <c r="A141" i="6"/>
  <c r="F140" i="6"/>
  <c r="F139" i="6"/>
  <c r="F138" i="6"/>
  <c r="F137" i="6"/>
  <c r="F136" i="6"/>
  <c r="A135" i="6"/>
  <c r="F134" i="6"/>
  <c r="F133" i="6"/>
  <c r="F132" i="6"/>
  <c r="A132" i="6"/>
  <c r="F131" i="6"/>
  <c r="F130" i="6"/>
  <c r="F129" i="6"/>
  <c r="F128" i="6"/>
  <c r="F127" i="6"/>
  <c r="A124" i="6"/>
  <c r="A125" i="6"/>
  <c r="A126" i="6"/>
  <c r="A127" i="6"/>
  <c r="F126" i="6"/>
  <c r="F125" i="6"/>
  <c r="F124" i="6"/>
  <c r="F123" i="6"/>
  <c r="F122" i="6"/>
  <c r="A121" i="6"/>
  <c r="A122" i="6"/>
  <c r="F121" i="6"/>
  <c r="F120" i="6"/>
  <c r="F119" i="6"/>
  <c r="A117" i="6"/>
  <c r="A118" i="6"/>
  <c r="A119" i="6"/>
  <c r="F118" i="6"/>
  <c r="F117" i="6"/>
  <c r="F116" i="6"/>
  <c r="F114" i="6"/>
  <c r="A112" i="6"/>
  <c r="A113" i="6"/>
  <c r="A114" i="6"/>
  <c r="F113" i="6"/>
  <c r="F112" i="6"/>
  <c r="F111" i="6"/>
  <c r="F110" i="6"/>
  <c r="A106" i="6"/>
  <c r="A107" i="6"/>
  <c r="A108" i="6"/>
  <c r="A109" i="6"/>
  <c r="A110" i="6"/>
  <c r="F107" i="6"/>
  <c r="F106" i="6"/>
  <c r="F105" i="6"/>
  <c r="F104" i="6"/>
  <c r="A102" i="6"/>
  <c r="A103" i="6"/>
  <c r="A104" i="6"/>
  <c r="F103" i="6"/>
  <c r="F102" i="6"/>
  <c r="F101" i="6"/>
  <c r="F100" i="6"/>
  <c r="A100" i="6"/>
  <c r="F98" i="6"/>
  <c r="A98" i="6"/>
  <c r="F97" i="6"/>
  <c r="F96" i="6"/>
  <c r="A96" i="6"/>
  <c r="F95" i="6"/>
  <c r="F94" i="6"/>
  <c r="A93" i="6"/>
  <c r="A94" i="6"/>
  <c r="F93" i="6"/>
  <c r="F92" i="6"/>
  <c r="F91" i="6"/>
  <c r="A90" i="6"/>
  <c r="A91" i="6"/>
  <c r="F86" i="6"/>
  <c r="A58" i="6"/>
  <c r="A59" i="6"/>
  <c r="A60" i="6"/>
  <c r="A61" i="6"/>
  <c r="A62" i="6"/>
  <c r="A63" i="6"/>
  <c r="A64" i="6"/>
  <c r="A65" i="6"/>
  <c r="A66" i="6"/>
  <c r="A67" i="6"/>
  <c r="A68" i="6"/>
  <c r="A69" i="6"/>
  <c r="A70" i="6"/>
  <c r="A71" i="6"/>
  <c r="A72" i="6"/>
  <c r="A73" i="6"/>
  <c r="A74" i="6"/>
  <c r="A75" i="6"/>
  <c r="A76" i="6"/>
  <c r="A77" i="6"/>
  <c r="A78" i="6"/>
  <c r="A79" i="6"/>
  <c r="A80" i="6"/>
  <c r="A81" i="6"/>
  <c r="A82" i="6"/>
  <c r="A83" i="6"/>
  <c r="A84" i="6"/>
  <c r="A85" i="6"/>
  <c r="A86" i="6"/>
  <c r="A87" i="6"/>
  <c r="A88" i="6"/>
  <c r="F85" i="6"/>
  <c r="F84" i="6"/>
  <c r="F83" i="6"/>
  <c r="F82" i="6"/>
  <c r="F81" i="6"/>
  <c r="F80" i="6"/>
  <c r="F79" i="6"/>
  <c r="F78" i="6"/>
  <c r="F77" i="6"/>
  <c r="F76" i="6"/>
  <c r="F75" i="6"/>
  <c r="F74" i="6"/>
  <c r="F73" i="6"/>
  <c r="F72" i="6"/>
  <c r="F71" i="6"/>
  <c r="F70" i="6"/>
  <c r="F69" i="6"/>
  <c r="F68" i="6"/>
  <c r="F67" i="6"/>
  <c r="F66" i="6"/>
  <c r="F65" i="6"/>
  <c r="F64" i="6"/>
  <c r="F63" i="6"/>
  <c r="F62" i="6"/>
  <c r="F61" i="6"/>
  <c r="F60" i="6"/>
  <c r="F46" i="6"/>
  <c r="F45" i="6"/>
  <c r="F47" i="6"/>
  <c r="F50" i="6"/>
  <c r="A55" i="6"/>
  <c r="A56" i="6"/>
  <c r="F51" i="6"/>
  <c r="F49" i="6"/>
  <c r="F56" i="6"/>
  <c r="A50" i="6"/>
  <c r="A51" i="6"/>
  <c r="A52" i="6"/>
  <c r="A53" i="6"/>
  <c r="F54" i="6"/>
  <c r="F53" i="6"/>
  <c r="F58" i="6"/>
  <c r="F55" i="6"/>
  <c r="F57" i="6"/>
  <c r="A24" i="6"/>
  <c r="A25" i="6"/>
  <c r="A26" i="6"/>
  <c r="A27" i="6"/>
  <c r="A28" i="6"/>
  <c r="A29" i="6"/>
  <c r="A30" i="6"/>
  <c r="A31" i="6"/>
  <c r="A21" i="6"/>
  <c r="A38" i="6"/>
  <c r="A39" i="6"/>
  <c r="A40" i="6"/>
  <c r="A41" i="6"/>
  <c r="A42" i="6"/>
  <c r="A43" i="6"/>
  <c r="A44" i="6"/>
  <c r="A45" i="6"/>
  <c r="A46" i="6"/>
  <c r="A47" i="6"/>
  <c r="A48" i="6"/>
  <c r="F52" i="6"/>
  <c r="F59" i="6"/>
  <c r="F21" i="6"/>
  <c r="F33" i="6"/>
  <c r="F22" i="6"/>
  <c r="A34" i="6"/>
  <c r="A35" i="6"/>
  <c r="A36" i="6"/>
  <c r="A32" i="6"/>
  <c r="A22" i="6"/>
  <c r="F26" i="6"/>
  <c r="F32" i="6"/>
  <c r="F36" i="6"/>
  <c r="F25" i="6"/>
  <c r="F39" i="6"/>
  <c r="F37" i="6"/>
  <c r="F28" i="6"/>
  <c r="A16" i="6"/>
  <c r="A17" i="6"/>
  <c r="A18" i="6"/>
  <c r="A19" i="6"/>
  <c r="A20" i="6"/>
  <c r="F24" i="6"/>
  <c r="F27" i="6"/>
  <c r="F35" i="6"/>
  <c r="F29" i="6"/>
  <c r="F44" i="6"/>
  <c r="F42" i="6"/>
  <c r="F30" i="6"/>
  <c r="F40" i="6"/>
  <c r="F34" i="6"/>
  <c r="F43" i="6"/>
  <c r="F41" i="6"/>
  <c r="F38" i="6"/>
  <c r="F20" i="6"/>
  <c r="F19" i="6"/>
  <c r="F18" i="6"/>
  <c r="F17" i="6"/>
  <c r="F16" i="6"/>
  <c r="F15" i="6"/>
  <c r="F14" i="6"/>
  <c r="F13" i="6"/>
  <c r="A4" i="6"/>
  <c r="A5" i="6"/>
  <c r="A6" i="6"/>
  <c r="A7" i="6"/>
  <c r="A8" i="6"/>
  <c r="A9" i="6"/>
  <c r="A10" i="6"/>
  <c r="A11" i="6"/>
  <c r="A12" i="6"/>
  <c r="A13" i="6"/>
  <c r="F12" i="6"/>
  <c r="F11" i="6"/>
  <c r="F10" i="6"/>
  <c r="F9" i="6"/>
  <c r="F8" i="6"/>
  <c r="F7" i="6"/>
  <c r="F6" i="6"/>
  <c r="F5" i="6"/>
  <c r="F4" i="6"/>
  <c r="S3" i="4"/>
  <c r="R3" i="4"/>
  <c r="Q3" i="4"/>
  <c r="P3" i="4"/>
  <c r="O3" i="4"/>
  <c r="N3" i="4"/>
  <c r="M3" i="4"/>
  <c r="L3" i="4"/>
  <c r="K3" i="4"/>
  <c r="J3" i="4"/>
  <c r="F5" i="3"/>
  <c r="F21" i="3"/>
  <c r="F83" i="3"/>
  <c r="F110" i="3"/>
  <c r="F116" i="3"/>
  <c r="F117" i="3"/>
  <c r="F145" i="3"/>
  <c r="F63" i="3"/>
  <c r="F154" i="3"/>
  <c r="F6" i="3"/>
  <c r="F188" i="3"/>
  <c r="F191" i="3"/>
  <c r="F22" i="3"/>
  <c r="F23" i="3"/>
  <c r="F64" i="3"/>
  <c r="F24" i="3"/>
  <c r="F25" i="3"/>
  <c r="F65" i="3"/>
  <c r="F17" i="3"/>
  <c r="F66" i="3"/>
  <c r="F26" i="3"/>
  <c r="F27" i="3"/>
  <c r="F67" i="3"/>
  <c r="F18" i="3"/>
  <c r="F146" i="3"/>
  <c r="F30" i="3"/>
  <c r="F147" i="3"/>
  <c r="F118" i="3"/>
  <c r="F210" i="3"/>
  <c r="F215" i="3"/>
  <c r="F31" i="3"/>
  <c r="F4" i="3"/>
  <c r="F68" i="3"/>
  <c r="F28" i="3"/>
  <c r="F32" i="3"/>
  <c r="F33" i="3"/>
  <c r="F140" i="3"/>
  <c r="F34" i="3"/>
  <c r="F35" i="3"/>
  <c r="F136" i="3"/>
  <c r="F175" i="3"/>
  <c r="F46" i="3"/>
  <c r="F201" i="3"/>
  <c r="F3" i="3"/>
  <c r="F36" i="3"/>
  <c r="F137" i="3"/>
  <c r="F47" i="3"/>
  <c r="F156" i="3"/>
  <c r="F81" i="3"/>
  <c r="F48" i="3"/>
  <c r="F19" i="3"/>
  <c r="F202" i="3"/>
  <c r="F112" i="3"/>
  <c r="F37" i="3"/>
  <c r="F82" i="3"/>
  <c r="F157" i="3"/>
  <c r="F176" i="3"/>
  <c r="F158" i="3"/>
  <c r="F49" i="3"/>
  <c r="F138" i="3"/>
  <c r="F139" i="3"/>
  <c r="F50" i="3"/>
  <c r="F203" i="3"/>
  <c r="F204" i="3"/>
  <c r="F211" i="3"/>
  <c r="F192" i="3"/>
  <c r="F113" i="3"/>
  <c r="F216" i="3"/>
  <c r="F141" i="3"/>
  <c r="F159" i="3"/>
  <c r="F72" i="3"/>
  <c r="F69" i="3"/>
  <c r="F155" i="3"/>
  <c r="F73" i="3"/>
  <c r="F51" i="3"/>
  <c r="F52" i="3"/>
  <c r="F53" i="3"/>
  <c r="F74" i="3"/>
  <c r="F160" i="3"/>
  <c r="F126" i="3"/>
  <c r="F70" i="3"/>
  <c r="F75" i="3"/>
  <c r="F76" i="3"/>
  <c r="F212" i="3"/>
  <c r="F71" i="3"/>
  <c r="F20" i="3"/>
  <c r="F54" i="3"/>
  <c r="F119" i="3"/>
  <c r="F84" i="3"/>
  <c r="F91" i="3"/>
  <c r="F177" i="3"/>
  <c r="F85" i="3"/>
  <c r="F178" i="3"/>
  <c r="F55" i="3"/>
  <c r="F38" i="3"/>
  <c r="F92" i="3"/>
  <c r="F163" i="3"/>
  <c r="F120" i="3"/>
  <c r="F206" i="3"/>
  <c r="F56" i="3"/>
  <c r="F152" i="3"/>
  <c r="F153" i="3"/>
  <c r="F151" i="3"/>
  <c r="F132" i="3"/>
  <c r="F161" i="3"/>
  <c r="F133" i="3"/>
  <c r="F134" i="3"/>
  <c r="F168" i="3"/>
  <c r="F121" i="3"/>
  <c r="F143" i="3"/>
  <c r="F186" i="3"/>
  <c r="F87" i="3"/>
  <c r="F29" i="3"/>
  <c r="F179" i="3"/>
  <c r="F180" i="3"/>
  <c r="F122" i="3"/>
  <c r="F124" i="3"/>
  <c r="F149" i="3"/>
  <c r="F57" i="3"/>
  <c r="F94" i="3"/>
  <c r="F144" i="3"/>
  <c r="F170" i="3"/>
  <c r="F127" i="3"/>
  <c r="F169" i="3"/>
  <c r="F123" i="3"/>
  <c r="F181" i="3"/>
  <c r="F103" i="3"/>
  <c r="F105" i="3"/>
  <c r="F171" i="3"/>
  <c r="F128" i="3"/>
  <c r="F111" i="3"/>
  <c r="F205" i="3"/>
  <c r="F193" i="3"/>
  <c r="F100" i="3"/>
  <c r="F104" i="3"/>
  <c r="F142" i="3"/>
  <c r="F214" i="3"/>
  <c r="F199" i="3"/>
  <c r="F88" i="3"/>
  <c r="F217" i="3"/>
  <c r="F222" i="3"/>
  <c r="F78" i="3"/>
  <c r="F93" i="3"/>
  <c r="F223" i="3"/>
  <c r="F200" i="3"/>
  <c r="F224" i="3"/>
  <c r="F213" i="3"/>
  <c r="F148" i="3"/>
  <c r="F101" i="3"/>
  <c r="F95" i="3"/>
  <c r="F129" i="3"/>
  <c r="F58" i="3"/>
  <c r="F194" i="3"/>
  <c r="F102" i="3"/>
  <c r="F59" i="3"/>
  <c r="F225" i="3"/>
  <c r="F96" i="3"/>
  <c r="F39" i="3"/>
  <c r="F97" i="3"/>
  <c r="F79" i="3"/>
  <c r="F130" i="3"/>
  <c r="F80" i="3"/>
  <c r="F226" i="3"/>
  <c r="F165" i="3"/>
  <c r="F16" i="3"/>
  <c r="F7" i="3"/>
  <c r="F162" i="3"/>
  <c r="F40" i="3"/>
  <c r="F182" i="3"/>
  <c r="F62" i="3"/>
  <c r="F11" i="3"/>
  <c r="F196" i="3"/>
  <c r="F164" i="3"/>
  <c r="F77" i="3"/>
  <c r="F15" i="3"/>
  <c r="F207" i="3"/>
  <c r="F183" i="3"/>
  <c r="F197" i="3"/>
  <c r="F190" i="3"/>
  <c r="F41" i="3"/>
  <c r="F208" i="3"/>
  <c r="F114" i="3"/>
  <c r="F166" i="3"/>
  <c r="F172" i="3"/>
  <c r="F8" i="3"/>
  <c r="F125" i="3"/>
  <c r="F9" i="3"/>
  <c r="F195" i="3"/>
  <c r="F10" i="3"/>
  <c r="F12" i="3"/>
  <c r="F98" i="3"/>
  <c r="F218" i="3"/>
  <c r="F184" i="3"/>
  <c r="F198" i="3"/>
  <c r="F86" i="3"/>
  <c r="F44" i="3"/>
  <c r="F13" i="3"/>
  <c r="F209" i="3"/>
  <c r="F106" i="3"/>
  <c r="F167" i="3"/>
  <c r="F131" i="3"/>
  <c r="F107" i="3"/>
  <c r="F220" i="3"/>
  <c r="F14" i="3"/>
  <c r="F227" i="3"/>
  <c r="F228" i="3"/>
  <c r="F229" i="3"/>
  <c r="F230" i="3"/>
  <c r="F231" i="3"/>
  <c r="F232" i="3"/>
  <c r="F233" i="3"/>
  <c r="F234" i="3"/>
  <c r="F235" i="3"/>
  <c r="F236" i="3"/>
  <c r="F237" i="3"/>
  <c r="F238" i="3"/>
  <c r="F239" i="3"/>
  <c r="F240" i="3"/>
  <c r="F241" i="3"/>
  <c r="F242" i="3"/>
  <c r="F243" i="3"/>
  <c r="F244" i="3"/>
  <c r="F245" i="3"/>
  <c r="F246" i="3"/>
  <c r="F247" i="3"/>
  <c r="F248" i="3"/>
  <c r="F249" i="3"/>
  <c r="F250" i="3"/>
  <c r="F251" i="3"/>
  <c r="F252" i="3"/>
  <c r="F253" i="3"/>
  <c r="F254" i="3"/>
  <c r="F255" i="3"/>
  <c r="F256" i="3"/>
  <c r="F257" i="3"/>
  <c r="F258" i="3"/>
  <c r="F259" i="3"/>
  <c r="F260" i="3"/>
  <c r="F261" i="3"/>
  <c r="F262" i="3"/>
  <c r="F263" i="3"/>
  <c r="F264" i="3"/>
  <c r="F265" i="3"/>
  <c r="F266" i="3"/>
  <c r="F267" i="3"/>
  <c r="F268" i="3"/>
  <c r="F269" i="3"/>
  <c r="F270" i="3"/>
  <c r="F271" i="3"/>
  <c r="F272" i="3"/>
  <c r="F273" i="3"/>
  <c r="F274" i="3"/>
  <c r="F275" i="3"/>
  <c r="F276" i="3"/>
  <c r="F277" i="3"/>
  <c r="F278" i="3"/>
  <c r="F279" i="3"/>
  <c r="F280" i="3"/>
  <c r="F281" i="3"/>
  <c r="F282" i="3"/>
  <c r="F283" i="3"/>
  <c r="F284" i="3"/>
  <c r="F285" i="3"/>
  <c r="F286" i="3"/>
  <c r="F287" i="3"/>
  <c r="F288" i="3"/>
  <c r="F289" i="3"/>
  <c r="F290" i="3"/>
  <c r="F291" i="3"/>
  <c r="F292" i="3"/>
  <c r="F293" i="3"/>
  <c r="F294" i="3"/>
  <c r="F295" i="3"/>
  <c r="F296" i="3"/>
  <c r="F297" i="3"/>
  <c r="F298" i="3"/>
  <c r="F299" i="3"/>
  <c r="F300" i="3"/>
  <c r="F301" i="3"/>
  <c r="F302" i="3"/>
  <c r="F303" i="3"/>
  <c r="F304" i="3"/>
  <c r="F305" i="3"/>
  <c r="F306" i="3"/>
  <c r="F307" i="3"/>
  <c r="F308" i="3"/>
  <c r="F309" i="3"/>
  <c r="F310" i="3"/>
  <c r="F311" i="3"/>
  <c r="F312" i="3"/>
  <c r="F313" i="3"/>
  <c r="F314" i="3"/>
  <c r="F315" i="3"/>
  <c r="F316" i="3"/>
  <c r="F317" i="3"/>
  <c r="F318" i="3"/>
  <c r="F319" i="3"/>
  <c r="F320" i="3"/>
  <c r="F321" i="3"/>
  <c r="F322" i="3"/>
  <c r="F323" i="3"/>
  <c r="F324" i="3"/>
  <c r="F325" i="3"/>
  <c r="F326" i="3"/>
  <c r="F327" i="3"/>
  <c r="F328" i="3"/>
  <c r="F329" i="3"/>
  <c r="F330" i="3"/>
  <c r="F331" i="3"/>
  <c r="F332" i="3"/>
  <c r="F333" i="3"/>
  <c r="F334" i="3"/>
  <c r="F335" i="3"/>
  <c r="F336" i="3"/>
  <c r="F337" i="3"/>
  <c r="F338" i="3"/>
  <c r="F339" i="3"/>
  <c r="F340" i="3"/>
  <c r="F341" i="3"/>
  <c r="F342" i="3"/>
  <c r="F343" i="3"/>
  <c r="F344" i="3"/>
  <c r="F345" i="3"/>
  <c r="F346" i="3"/>
  <c r="F347" i="3"/>
  <c r="F348" i="3"/>
  <c r="F349" i="3"/>
  <c r="F350" i="3"/>
  <c r="F351" i="3"/>
  <c r="F352" i="3"/>
  <c r="F353" i="3"/>
  <c r="F354" i="3"/>
  <c r="F355" i="3"/>
  <c r="F356" i="3"/>
  <c r="F357" i="3"/>
  <c r="F358" i="3"/>
  <c r="F359" i="3"/>
  <c r="F360" i="3"/>
  <c r="F361" i="3"/>
  <c r="F362" i="3"/>
  <c r="F363" i="3"/>
  <c r="F364" i="3"/>
  <c r="F365" i="3"/>
  <c r="F366" i="3"/>
  <c r="F367" i="3"/>
  <c r="F368" i="3"/>
  <c r="F369" i="3"/>
  <c r="F370" i="3"/>
  <c r="F371" i="3"/>
  <c r="F372" i="3"/>
  <c r="F373" i="3"/>
  <c r="F374" i="3"/>
  <c r="F375" i="3"/>
  <c r="F376" i="3"/>
  <c r="F377" i="3"/>
  <c r="F378" i="3"/>
  <c r="F379" i="3"/>
  <c r="F380" i="3"/>
  <c r="F381" i="3"/>
  <c r="F382" i="3"/>
  <c r="F383" i="3"/>
  <c r="F384" i="3"/>
  <c r="F385" i="3"/>
  <c r="F386" i="3"/>
  <c r="F387" i="3"/>
  <c r="F388" i="3"/>
  <c r="F389" i="3"/>
  <c r="F390" i="3"/>
  <c r="F391" i="3"/>
  <c r="F392" i="3"/>
  <c r="F393" i="3"/>
  <c r="F394" i="3"/>
  <c r="F395" i="3"/>
  <c r="F396" i="3"/>
  <c r="F397" i="3"/>
  <c r="F398" i="3"/>
  <c r="F399" i="3"/>
  <c r="F400" i="3"/>
  <c r="F401" i="3"/>
  <c r="F402" i="3"/>
  <c r="F403" i="3"/>
  <c r="F404" i="3"/>
  <c r="F405" i="3"/>
  <c r="F406" i="3"/>
  <c r="F407" i="3"/>
  <c r="F408" i="3"/>
  <c r="F409" i="3"/>
  <c r="F410" i="3"/>
  <c r="F411" i="3"/>
  <c r="F412" i="3"/>
  <c r="F413" i="3"/>
  <c r="F414" i="3"/>
  <c r="F415" i="3"/>
  <c r="F416" i="3"/>
  <c r="F417" i="3"/>
  <c r="F418" i="3"/>
  <c r="F419" i="3"/>
  <c r="F420" i="3"/>
  <c r="F421" i="3"/>
  <c r="F422" i="3"/>
  <c r="F423" i="3"/>
  <c r="F424" i="3"/>
  <c r="F425" i="3"/>
  <c r="F426" i="3"/>
  <c r="F427" i="3"/>
  <c r="F428" i="3"/>
  <c r="F429" i="3"/>
  <c r="F430" i="3"/>
  <c r="F431" i="3"/>
  <c r="F432" i="3"/>
  <c r="F433" i="3"/>
  <c r="F434" i="3"/>
  <c r="F435" i="3"/>
  <c r="F436" i="3"/>
  <c r="F437" i="3"/>
  <c r="F438" i="3"/>
  <c r="F439" i="3"/>
  <c r="F440" i="3"/>
  <c r="F441" i="3"/>
  <c r="F442" i="3"/>
  <c r="F443" i="3"/>
  <c r="F444" i="3"/>
  <c r="F445" i="3"/>
  <c r="F446" i="3"/>
  <c r="F447" i="3"/>
  <c r="F448" i="3"/>
  <c r="F449" i="3"/>
  <c r="F450" i="3"/>
  <c r="F451" i="3"/>
  <c r="F452" i="3"/>
  <c r="F453" i="3"/>
  <c r="F454" i="3"/>
  <c r="F455" i="3"/>
  <c r="F456" i="3"/>
  <c r="F457" i="3"/>
  <c r="F458" i="3"/>
  <c r="F459" i="3"/>
  <c r="F460" i="3"/>
  <c r="F461" i="3"/>
  <c r="F462" i="3"/>
  <c r="F463" i="3"/>
  <c r="F464" i="3"/>
  <c r="F465" i="3"/>
  <c r="F466" i="3"/>
  <c r="F467" i="3"/>
  <c r="F468" i="3"/>
  <c r="F469" i="3"/>
  <c r="F470" i="3"/>
  <c r="F471" i="3"/>
  <c r="F472" i="3"/>
  <c r="F473" i="3"/>
  <c r="F474" i="3"/>
  <c r="F475" i="3"/>
  <c r="F476" i="3"/>
  <c r="F477" i="3"/>
  <c r="F478" i="3"/>
  <c r="F479" i="3"/>
  <c r="F480" i="3"/>
  <c r="F481" i="3"/>
  <c r="F482" i="3"/>
  <c r="F483" i="3"/>
  <c r="F484" i="3"/>
  <c r="F485" i="3"/>
  <c r="F486" i="3"/>
  <c r="F487" i="3"/>
  <c r="F488" i="3"/>
  <c r="F489" i="3"/>
  <c r="F490" i="3"/>
  <c r="F491" i="3"/>
  <c r="F492" i="3"/>
  <c r="F493" i="3"/>
  <c r="F494" i="3"/>
  <c r="F495" i="3"/>
  <c r="F496" i="3"/>
  <c r="F497" i="3"/>
  <c r="F498" i="3"/>
  <c r="F499" i="3"/>
  <c r="F500" i="3"/>
  <c r="F501" i="3"/>
  <c r="F502" i="3"/>
  <c r="F503" i="3"/>
  <c r="F504" i="3"/>
  <c r="F505" i="3"/>
  <c r="F506" i="3"/>
  <c r="F507" i="3"/>
  <c r="F508" i="3"/>
  <c r="F509" i="3"/>
  <c r="F510" i="3"/>
  <c r="F511" i="3"/>
  <c r="F512" i="3"/>
  <c r="F513" i="3"/>
  <c r="F514" i="3"/>
  <c r="F515" i="3"/>
  <c r="F516" i="3"/>
  <c r="F517" i="3"/>
  <c r="F518" i="3"/>
  <c r="F519" i="3"/>
  <c r="F520" i="3"/>
  <c r="F521" i="3"/>
  <c r="F522" i="3"/>
  <c r="F523" i="3"/>
  <c r="F524" i="3"/>
  <c r="F525" i="3"/>
  <c r="F526" i="3"/>
  <c r="F527" i="3"/>
  <c r="F528" i="3"/>
  <c r="F529" i="3"/>
  <c r="F530" i="3"/>
  <c r="F531" i="3"/>
  <c r="F532" i="3"/>
  <c r="F533" i="3"/>
  <c r="F534" i="3"/>
  <c r="F535" i="3"/>
  <c r="F536" i="3"/>
  <c r="F537" i="3"/>
  <c r="F538" i="3"/>
  <c r="F539" i="3"/>
  <c r="F540" i="3"/>
  <c r="F541" i="3"/>
  <c r="F542" i="3"/>
  <c r="F543" i="3"/>
  <c r="F544" i="3"/>
  <c r="F545" i="3"/>
  <c r="F546" i="3"/>
  <c r="F547" i="3"/>
  <c r="F548" i="3"/>
  <c r="F549" i="3"/>
  <c r="F550" i="3"/>
  <c r="F551" i="3"/>
  <c r="F552" i="3"/>
  <c r="F553" i="3"/>
  <c r="F554" i="3"/>
  <c r="F555" i="3"/>
  <c r="F556" i="3"/>
  <c r="F557" i="3"/>
  <c r="F558" i="3"/>
  <c r="F559" i="3"/>
  <c r="F560" i="3"/>
  <c r="F561" i="3"/>
  <c r="F562" i="3"/>
  <c r="F563" i="3"/>
  <c r="F564" i="3"/>
  <c r="F565" i="3"/>
  <c r="F566" i="3"/>
  <c r="F567" i="3"/>
  <c r="F568" i="3"/>
  <c r="F569" i="3"/>
  <c r="F570" i="3"/>
  <c r="F571" i="3"/>
  <c r="F572" i="3"/>
  <c r="F573" i="3"/>
  <c r="F574" i="3"/>
  <c r="F575" i="3"/>
  <c r="F576" i="3"/>
  <c r="F577" i="3"/>
  <c r="F578" i="3"/>
  <c r="F579" i="3"/>
  <c r="F580" i="3"/>
  <c r="F581" i="3"/>
  <c r="F582" i="3"/>
  <c r="F583" i="3"/>
  <c r="F584" i="3"/>
  <c r="F585" i="3"/>
  <c r="F586" i="3"/>
  <c r="F587" i="3"/>
  <c r="F588" i="3"/>
  <c r="F589" i="3"/>
  <c r="F590" i="3"/>
  <c r="F591" i="3"/>
  <c r="F592" i="3"/>
  <c r="F593" i="3"/>
  <c r="F594" i="3"/>
  <c r="F595" i="3"/>
  <c r="F596" i="3"/>
  <c r="F597" i="3"/>
  <c r="F598" i="3"/>
  <c r="F599" i="3"/>
  <c r="F600" i="3"/>
  <c r="F601" i="3"/>
  <c r="F602" i="3"/>
  <c r="F603" i="3"/>
  <c r="F604" i="3"/>
  <c r="F605" i="3"/>
  <c r="F606" i="3"/>
  <c r="F607" i="3"/>
  <c r="F608" i="3"/>
  <c r="F609" i="3"/>
  <c r="F610" i="3"/>
  <c r="F611" i="3"/>
  <c r="F612" i="3"/>
  <c r="F613" i="3"/>
  <c r="F614" i="3"/>
  <c r="F615" i="3"/>
  <c r="F616" i="3"/>
  <c r="F617" i="3"/>
  <c r="F618" i="3"/>
  <c r="F619" i="3"/>
  <c r="F620" i="3"/>
  <c r="F621" i="3"/>
  <c r="F622" i="3"/>
  <c r="F623" i="3"/>
  <c r="F624" i="3"/>
  <c r="F625" i="3"/>
  <c r="F626" i="3"/>
  <c r="F627" i="3"/>
  <c r="F628" i="3"/>
  <c r="F629" i="3"/>
  <c r="F630" i="3"/>
  <c r="F631" i="3"/>
  <c r="F632" i="3"/>
  <c r="F633" i="3"/>
  <c r="F634" i="3"/>
  <c r="F635" i="3"/>
  <c r="F636" i="3"/>
  <c r="F637" i="3"/>
  <c r="F638" i="3"/>
  <c r="F639" i="3"/>
  <c r="F640" i="3"/>
  <c r="F641" i="3"/>
  <c r="F642" i="3"/>
  <c r="F643" i="3"/>
  <c r="F644" i="3"/>
  <c r="F645" i="3"/>
  <c r="F646" i="3"/>
  <c r="F647" i="3"/>
  <c r="F648" i="3"/>
  <c r="F649" i="3"/>
  <c r="F650" i="3"/>
  <c r="F651" i="3"/>
  <c r="F652" i="3"/>
  <c r="F653" i="3"/>
  <c r="F654" i="3"/>
  <c r="F655" i="3"/>
  <c r="F656" i="3"/>
  <c r="F657" i="3"/>
  <c r="F658" i="3"/>
  <c r="F659" i="3"/>
  <c r="F660" i="3"/>
  <c r="F661" i="3"/>
  <c r="F662" i="3"/>
  <c r="F663" i="3"/>
  <c r="F664" i="3"/>
  <c r="F665" i="3"/>
  <c r="F666" i="3"/>
  <c r="F667" i="3"/>
  <c r="F668" i="3"/>
  <c r="F669" i="3"/>
  <c r="F670" i="3"/>
  <c r="F671" i="3"/>
  <c r="F672" i="3"/>
  <c r="F673" i="3"/>
  <c r="F674" i="3"/>
  <c r="F675" i="3"/>
  <c r="F676" i="3"/>
  <c r="F677" i="3"/>
  <c r="F678" i="3"/>
  <c r="F679" i="3"/>
  <c r="F680" i="3"/>
  <c r="F681" i="3"/>
  <c r="F682" i="3"/>
  <c r="F683" i="3"/>
  <c r="F684" i="3"/>
  <c r="F685" i="3"/>
  <c r="F686" i="3"/>
  <c r="F687" i="3"/>
  <c r="F688" i="3"/>
  <c r="F689" i="3"/>
  <c r="F690" i="3"/>
  <c r="F691" i="3"/>
  <c r="F692" i="3"/>
  <c r="F693" i="3"/>
  <c r="F694" i="3"/>
  <c r="F695" i="3"/>
  <c r="F696" i="3"/>
  <c r="F697" i="3"/>
  <c r="F698" i="3"/>
  <c r="F699" i="3"/>
  <c r="F700" i="3"/>
  <c r="F701" i="3"/>
  <c r="F702" i="3"/>
  <c r="F703" i="3"/>
  <c r="F704" i="3"/>
  <c r="F705" i="3"/>
  <c r="F706" i="3"/>
  <c r="F707" i="3"/>
  <c r="F708" i="3"/>
  <c r="F709" i="3"/>
  <c r="F710" i="3"/>
  <c r="F711" i="3"/>
  <c r="F712" i="3"/>
  <c r="F713" i="3"/>
  <c r="F714" i="3"/>
  <c r="F715" i="3"/>
  <c r="F716" i="3"/>
  <c r="F717" i="3"/>
  <c r="F718" i="3"/>
  <c r="F719" i="3"/>
  <c r="F720" i="3"/>
  <c r="F721" i="3"/>
  <c r="F722" i="3"/>
  <c r="F723" i="3"/>
  <c r="F724" i="3"/>
  <c r="F725" i="3"/>
  <c r="F726" i="3"/>
  <c r="F727" i="3"/>
  <c r="F728" i="3"/>
  <c r="F729" i="3"/>
  <c r="F730" i="3"/>
  <c r="F731" i="3"/>
  <c r="F732" i="3"/>
  <c r="F733" i="3"/>
  <c r="F734" i="3"/>
  <c r="F735" i="3"/>
  <c r="F736" i="3"/>
  <c r="F737" i="3"/>
  <c r="F738" i="3"/>
  <c r="F739" i="3"/>
  <c r="F740" i="3"/>
  <c r="F741" i="3"/>
  <c r="F742" i="3"/>
  <c r="F743" i="3"/>
  <c r="F744" i="3"/>
  <c r="F745" i="3"/>
  <c r="F746" i="3"/>
  <c r="F747" i="3"/>
  <c r="F748" i="3"/>
  <c r="F749" i="3"/>
  <c r="F750" i="3"/>
  <c r="F751" i="3"/>
  <c r="F752" i="3"/>
  <c r="F753" i="3"/>
  <c r="F754" i="3"/>
  <c r="F755" i="3"/>
  <c r="F756" i="3"/>
  <c r="F757" i="3"/>
  <c r="F758" i="3"/>
  <c r="F759" i="3"/>
  <c r="F760" i="3"/>
  <c r="F761" i="3"/>
  <c r="F762" i="3"/>
  <c r="F763" i="3"/>
  <c r="F764" i="3"/>
  <c r="F765" i="3"/>
  <c r="F766" i="3"/>
  <c r="F767" i="3"/>
  <c r="F768" i="3"/>
  <c r="F769" i="3"/>
  <c r="F770" i="3"/>
  <c r="F771" i="3"/>
  <c r="F772" i="3"/>
  <c r="F773" i="3"/>
  <c r="F774" i="3"/>
  <c r="F775" i="3"/>
  <c r="F776" i="3"/>
  <c r="F777" i="3"/>
  <c r="F778" i="3"/>
  <c r="F779" i="3"/>
  <c r="F780" i="3"/>
  <c r="F781" i="3"/>
  <c r="F782" i="3"/>
  <c r="F783" i="3"/>
  <c r="F784" i="3"/>
  <c r="F785" i="3"/>
  <c r="F786" i="3"/>
  <c r="F787" i="3"/>
  <c r="F788" i="3"/>
  <c r="F789" i="3"/>
  <c r="F790" i="3"/>
  <c r="F791" i="3"/>
  <c r="F792" i="3"/>
  <c r="F793" i="3"/>
  <c r="F794" i="3"/>
  <c r="F795" i="3"/>
  <c r="F796" i="3"/>
  <c r="F797" i="3"/>
  <c r="F798" i="3"/>
  <c r="F799" i="3"/>
  <c r="F800" i="3"/>
  <c r="F801" i="3"/>
  <c r="F802" i="3"/>
  <c r="F803" i="3"/>
  <c r="F804" i="3"/>
  <c r="F805" i="3"/>
  <c r="F806" i="3"/>
  <c r="F807" i="3"/>
  <c r="F808" i="3"/>
  <c r="F809" i="3"/>
  <c r="F810" i="3"/>
  <c r="F811" i="3"/>
  <c r="F812" i="3"/>
  <c r="F813" i="3"/>
  <c r="F814" i="3"/>
  <c r="F815" i="3"/>
  <c r="F816" i="3"/>
  <c r="F817" i="3"/>
  <c r="F818" i="3"/>
  <c r="F819" i="3"/>
  <c r="F820" i="3"/>
  <c r="F821" i="3"/>
  <c r="F822" i="3"/>
  <c r="F823" i="3"/>
  <c r="F824" i="3"/>
  <c r="F825" i="3"/>
  <c r="F826" i="3"/>
  <c r="F827" i="3"/>
  <c r="F828" i="3"/>
  <c r="F829" i="3"/>
  <c r="F830" i="3"/>
  <c r="F831" i="3"/>
  <c r="F832" i="3"/>
  <c r="F833" i="3"/>
  <c r="F834" i="3"/>
  <c r="F835" i="3"/>
  <c r="F836" i="3"/>
  <c r="F837" i="3"/>
  <c r="F838" i="3"/>
  <c r="F839" i="3"/>
  <c r="F840" i="3"/>
  <c r="F841" i="3"/>
  <c r="F842" i="3"/>
  <c r="F843" i="3"/>
  <c r="F844" i="3"/>
  <c r="F845" i="3"/>
  <c r="F846" i="3"/>
  <c r="F847" i="3"/>
  <c r="F848" i="3"/>
  <c r="F849" i="3"/>
  <c r="F850" i="3"/>
  <c r="F851" i="3"/>
  <c r="F852" i="3"/>
  <c r="F853" i="3"/>
  <c r="F854" i="3"/>
  <c r="F855" i="3"/>
  <c r="F856" i="3"/>
  <c r="F857" i="3"/>
  <c r="F858" i="3"/>
  <c r="F859" i="3"/>
  <c r="F860" i="3"/>
  <c r="F861" i="3"/>
  <c r="F862" i="3"/>
  <c r="F863" i="3"/>
  <c r="F864" i="3"/>
  <c r="F865" i="3"/>
  <c r="F866" i="3"/>
  <c r="F867" i="3"/>
  <c r="F868" i="3"/>
  <c r="F869" i="3"/>
  <c r="F870" i="3"/>
  <c r="F871" i="3"/>
  <c r="F872" i="3"/>
  <c r="F873" i="3"/>
  <c r="F874" i="3"/>
  <c r="F875" i="3"/>
  <c r="F876" i="3"/>
  <c r="F877" i="3"/>
  <c r="F878" i="3"/>
  <c r="F879" i="3"/>
  <c r="F880" i="3"/>
  <c r="F881" i="3"/>
  <c r="F882" i="3"/>
  <c r="F883" i="3"/>
  <c r="F884" i="3"/>
  <c r="F885" i="3"/>
  <c r="F886" i="3"/>
  <c r="F887" i="3"/>
  <c r="F888" i="3"/>
  <c r="F889" i="3"/>
  <c r="F890" i="3"/>
  <c r="F891" i="3"/>
  <c r="F892" i="3"/>
  <c r="F893" i="3"/>
  <c r="F894" i="3"/>
  <c r="F895" i="3"/>
  <c r="F896" i="3"/>
  <c r="F897" i="3"/>
  <c r="F898" i="3"/>
  <c r="F899" i="3"/>
  <c r="F900" i="3"/>
  <c r="F901" i="3"/>
  <c r="F902" i="3"/>
  <c r="F903" i="3"/>
  <c r="F904" i="3"/>
  <c r="F905" i="3"/>
  <c r="F906" i="3"/>
  <c r="F907" i="3"/>
  <c r="F908" i="3"/>
  <c r="F909" i="3"/>
  <c r="F910" i="3"/>
  <c r="F911" i="3"/>
  <c r="F912" i="3"/>
  <c r="F913" i="3"/>
  <c r="F914" i="3"/>
  <c r="F915" i="3"/>
  <c r="F916" i="3"/>
  <c r="F917" i="3"/>
  <c r="F918" i="3"/>
  <c r="F919" i="3"/>
  <c r="F920" i="3"/>
  <c r="F921" i="3"/>
  <c r="F922" i="3"/>
  <c r="F923" i="3"/>
  <c r="F924" i="3"/>
  <c r="F925" i="3"/>
  <c r="F926" i="3"/>
  <c r="F927" i="3"/>
  <c r="F928" i="3"/>
  <c r="F929" i="3"/>
  <c r="F930" i="3"/>
  <c r="F931" i="3"/>
  <c r="F932" i="3"/>
  <c r="F933" i="3"/>
  <c r="F934" i="3"/>
  <c r="F935" i="3"/>
  <c r="F936" i="3"/>
  <c r="F937" i="3"/>
  <c r="F938" i="3"/>
  <c r="F939" i="3"/>
  <c r="F940" i="3"/>
  <c r="F941" i="3"/>
  <c r="F942" i="3"/>
  <c r="F943" i="3"/>
  <c r="F944" i="3"/>
  <c r="F945" i="3"/>
  <c r="F946" i="3"/>
  <c r="F947" i="3"/>
  <c r="F948" i="3"/>
  <c r="F949" i="3"/>
  <c r="F950" i="3"/>
  <c r="F951" i="3"/>
  <c r="F952" i="3"/>
  <c r="F953" i="3"/>
  <c r="F954" i="3"/>
  <c r="F955" i="3"/>
  <c r="F956" i="3"/>
  <c r="F957" i="3"/>
  <c r="F958" i="3"/>
  <c r="F959" i="3"/>
  <c r="F960" i="3"/>
  <c r="F961" i="3"/>
  <c r="F962" i="3"/>
  <c r="F963" i="3"/>
  <c r="F964" i="3"/>
  <c r="F965" i="3"/>
  <c r="F966" i="3"/>
  <c r="F967" i="3"/>
  <c r="F968" i="3"/>
  <c r="F969" i="3"/>
  <c r="F970" i="3"/>
  <c r="F971" i="3"/>
  <c r="F972" i="3"/>
  <c r="F973" i="3"/>
  <c r="F974" i="3"/>
  <c r="F975" i="3"/>
  <c r="F976" i="3"/>
  <c r="F977" i="3"/>
  <c r="F978" i="3"/>
  <c r="F979" i="3"/>
  <c r="F980" i="3"/>
  <c r="F981" i="3"/>
  <c r="F982" i="3"/>
  <c r="F983" i="3"/>
  <c r="F984" i="3"/>
  <c r="F985" i="3"/>
  <c r="F986" i="3"/>
  <c r="F987" i="3"/>
  <c r="F988" i="3"/>
  <c r="F989" i="3"/>
  <c r="F990" i="3"/>
  <c r="F991" i="3"/>
  <c r="F992" i="3"/>
  <c r="F993" i="3"/>
  <c r="F994" i="3"/>
  <c r="F995" i="3"/>
  <c r="F996" i="3"/>
  <c r="F997" i="3"/>
  <c r="F998" i="3"/>
  <c r="F999" i="3"/>
  <c r="F1000" i="3"/>
  <c r="F1001" i="3"/>
  <c r="F24" i="7"/>
  <c r="F48" i="7"/>
  <c r="F58" i="7"/>
  <c r="F50" i="7"/>
  <c r="A49" i="7"/>
  <c r="A50" i="7"/>
  <c r="F33" i="7"/>
  <c r="F28" i="7"/>
  <c r="F59" i="7"/>
  <c r="F18" i="7"/>
  <c r="F8" i="7"/>
  <c r="F4" i="7"/>
  <c r="F46" i="7"/>
  <c r="A42" i="7"/>
  <c r="A43" i="7"/>
  <c r="A44" i="7"/>
  <c r="A45" i="7"/>
  <c r="A46" i="7"/>
  <c r="F23" i="7"/>
  <c r="F36" i="7"/>
  <c r="F41" i="7"/>
  <c r="F21" i="7"/>
  <c r="F12" i="7"/>
  <c r="A39" i="7"/>
  <c r="A12" i="7"/>
  <c r="F39" i="7"/>
  <c r="F20" i="7"/>
  <c r="F14" i="7"/>
  <c r="F52" i="7"/>
  <c r="F13" i="7"/>
  <c r="A13" i="7"/>
  <c r="F65" i="7"/>
  <c r="F47" i="7"/>
  <c r="A34" i="7"/>
  <c r="A47" i="7"/>
  <c r="F34" i="7"/>
  <c r="F64" i="7"/>
  <c r="F37" i="7"/>
  <c r="A37" i="7"/>
  <c r="F54" i="7"/>
  <c r="F27" i="7"/>
  <c r="F56" i="7"/>
  <c r="F9" i="7"/>
  <c r="F10" i="7"/>
  <c r="A62" i="7"/>
  <c r="A63" i="7"/>
  <c r="A10" i="7"/>
  <c r="F63" i="7"/>
  <c r="F16" i="7"/>
  <c r="F35" i="7"/>
  <c r="F57" i="7"/>
  <c r="F51" i="7"/>
  <c r="F62" i="7"/>
  <c r="A17" i="7"/>
  <c r="F17" i="7"/>
  <c r="F44" i="7"/>
  <c r="F19" i="7"/>
  <c r="F31" i="7"/>
  <c r="F32" i="7"/>
  <c r="A32" i="7"/>
  <c r="F11" i="7"/>
  <c r="F15" i="7"/>
  <c r="A15" i="7"/>
  <c r="F61" i="7"/>
  <c r="F38" i="7"/>
  <c r="F40" i="7"/>
  <c r="A3" i="7"/>
  <c r="A40" i="7"/>
  <c r="F3" i="7"/>
  <c r="F45" i="7"/>
  <c r="F26" i="7"/>
  <c r="F55" i="7"/>
  <c r="F5" i="7"/>
  <c r="F53" i="7"/>
  <c r="A53" i="7"/>
  <c r="F6" i="7"/>
  <c r="F60" i="7"/>
  <c r="A60" i="7"/>
  <c r="F22" i="7"/>
  <c r="F43" i="7"/>
  <c r="F25" i="7"/>
  <c r="F69" i="7"/>
  <c r="A67" i="7"/>
  <c r="A29" i="7"/>
  <c r="A68" i="7"/>
  <c r="A30" i="7"/>
  <c r="A69" i="7"/>
  <c r="F49" i="7"/>
  <c r="F30" i="7"/>
  <c r="F68" i="7"/>
  <c r="F29" i="7"/>
  <c r="F42" i="7"/>
  <c r="F67" i="7"/>
  <c r="F66" i="7"/>
  <c r="F7" i="7"/>
  <c r="H680" i="4"/>
  <c r="A661" i="3"/>
  <c r="A662" i="3"/>
  <c r="A663" i="3"/>
  <c r="A664" i="3"/>
  <c r="A665" i="3"/>
  <c r="A666" i="3"/>
  <c r="A667" i="3"/>
  <c r="A50" i="3"/>
  <c r="A51" i="3"/>
  <c r="A58" i="3"/>
  <c r="A59" i="3"/>
  <c r="A60" i="3"/>
  <c r="A61" i="3"/>
  <c r="A62" i="3"/>
  <c r="A63" i="3"/>
  <c r="A64" i="3"/>
  <c r="A65" i="3"/>
  <c r="A66" i="3"/>
  <c r="A67" i="3"/>
  <c r="A68" i="3"/>
  <c r="A69" i="3"/>
  <c r="A70" i="3"/>
  <c r="A71" i="3"/>
  <c r="A72" i="3"/>
  <c r="A73" i="3"/>
  <c r="A74" i="3"/>
  <c r="A75" i="3"/>
  <c r="A76" i="3"/>
  <c r="A77" i="3"/>
  <c r="A52" i="3"/>
  <c r="A16" i="3"/>
  <c r="A17" i="3"/>
  <c r="A18" i="3"/>
  <c r="A19" i="3"/>
  <c r="A20" i="3"/>
  <c r="A21" i="3"/>
  <c r="A22" i="3"/>
  <c r="A668" i="3"/>
  <c r="A669" i="3"/>
  <c r="A135" i="3"/>
  <c r="A106" i="3"/>
  <c r="A107" i="3"/>
  <c r="A108" i="3"/>
  <c r="A109" i="3"/>
  <c r="A110" i="3"/>
  <c r="A23" i="3"/>
  <c r="A24" i="3"/>
  <c r="A25" i="3"/>
  <c r="A26" i="3"/>
  <c r="A27" i="3"/>
  <c r="A28" i="3"/>
  <c r="A29" i="3"/>
  <c r="A30" i="3"/>
  <c r="A31" i="3"/>
  <c r="A78" i="3"/>
  <c r="A79" i="3"/>
  <c r="A80" i="3"/>
  <c r="A81" i="3"/>
  <c r="A82" i="3"/>
  <c r="A83" i="3"/>
  <c r="A670" i="3"/>
  <c r="A43" i="3"/>
  <c r="A671" i="3"/>
  <c r="A672" i="3"/>
  <c r="A673" i="3"/>
  <c r="A674" i="3"/>
  <c r="A675" i="3"/>
  <c r="A676" i="3"/>
  <c r="A677" i="3"/>
  <c r="A678" i="3"/>
  <c r="A4" i="3"/>
  <c r="A5" i="3"/>
  <c r="A84" i="3"/>
  <c r="A6" i="3"/>
  <c r="A44" i="3"/>
  <c r="A45" i="3"/>
  <c r="A46" i="3"/>
  <c r="A85" i="3"/>
  <c r="A86" i="3"/>
  <c r="A87" i="3"/>
  <c r="A88" i="3"/>
  <c r="A7" i="3"/>
  <c r="A8" i="3"/>
  <c r="A55" i="3"/>
  <c r="A35" i="3"/>
  <c r="A679" i="3"/>
  <c r="A680" i="3"/>
  <c r="A681" i="3"/>
  <c r="A682" i="3"/>
  <c r="A683" i="3"/>
  <c r="A684" i="3"/>
  <c r="A685" i="3"/>
  <c r="A686" i="3"/>
  <c r="A687" i="3"/>
  <c r="A688" i="3"/>
  <c r="A9" i="3"/>
  <c r="A689" i="3"/>
  <c r="A690" i="3"/>
  <c r="A691" i="3"/>
  <c r="A692" i="3"/>
  <c r="A693" i="3"/>
  <c r="A694" i="3"/>
  <c r="A695" i="3"/>
  <c r="A696" i="3"/>
  <c r="A697" i="3"/>
  <c r="A698" i="3"/>
  <c r="A699" i="3"/>
  <c r="A700" i="3"/>
  <c r="A701" i="3"/>
  <c r="A702" i="3"/>
  <c r="A703" i="3"/>
  <c r="A704" i="3"/>
  <c r="A705" i="3"/>
  <c r="A706" i="3"/>
  <c r="A707" i="3"/>
  <c r="A708" i="3"/>
  <c r="A709" i="3"/>
  <c r="A710" i="3"/>
  <c r="A711" i="3"/>
  <c r="A712" i="3"/>
  <c r="A713" i="3"/>
  <c r="A714" i="3"/>
  <c r="A715" i="3"/>
  <c r="A716" i="3"/>
  <c r="A717" i="3"/>
  <c r="A718" i="3"/>
  <c r="A719" i="3"/>
  <c r="A720" i="3"/>
  <c r="A721" i="3"/>
  <c r="A722" i="3"/>
  <c r="A723" i="3"/>
  <c r="A10" i="3"/>
  <c r="A724" i="3"/>
  <c r="A725" i="3"/>
  <c r="A726" i="3"/>
  <c r="A727" i="3"/>
  <c r="A728" i="3"/>
  <c r="A729" i="3"/>
  <c r="A730" i="3"/>
  <c r="A731" i="3"/>
  <c r="A732" i="3"/>
  <c r="A733" i="3"/>
  <c r="A734" i="3"/>
  <c r="A735" i="3"/>
  <c r="A736" i="3"/>
  <c r="A737" i="3"/>
  <c r="A32" i="3"/>
  <c r="A738" i="3"/>
  <c r="A739" i="3"/>
  <c r="A740" i="3"/>
  <c r="A741" i="3"/>
  <c r="A742" i="3"/>
  <c r="A743" i="3"/>
  <c r="A744" i="3"/>
  <c r="A745" i="3"/>
  <c r="A746" i="3"/>
  <c r="A747" i="3"/>
  <c r="A748" i="3"/>
  <c r="A749" i="3"/>
  <c r="A750" i="3"/>
  <c r="A751" i="3"/>
  <c r="A752" i="3"/>
  <c r="A753" i="3"/>
  <c r="A754" i="3"/>
  <c r="A36" i="3"/>
  <c r="A11" i="3"/>
  <c r="A755" i="3"/>
  <c r="A756" i="3"/>
  <c r="A757" i="3"/>
  <c r="A758" i="3"/>
  <c r="A759" i="3"/>
  <c r="A760" i="3"/>
  <c r="A761" i="3"/>
  <c r="A762" i="3"/>
  <c r="A763" i="3"/>
  <c r="A764" i="3"/>
  <c r="A765" i="3"/>
  <c r="A766" i="3"/>
  <c r="A767" i="3"/>
  <c r="A768" i="3"/>
  <c r="A769" i="3"/>
  <c r="A770" i="3"/>
  <c r="A771" i="3"/>
  <c r="A772" i="3"/>
  <c r="A773" i="3"/>
  <c r="A774" i="3"/>
  <c r="A775" i="3"/>
  <c r="A776" i="3"/>
  <c r="A777" i="3"/>
  <c r="A778" i="3"/>
  <c r="A779" i="3"/>
  <c r="A780" i="3"/>
  <c r="A781" i="3"/>
  <c r="A782" i="3"/>
  <c r="A783" i="3"/>
  <c r="A784" i="3"/>
  <c r="A785" i="3"/>
  <c r="A786" i="3"/>
  <c r="A787" i="3"/>
  <c r="A788" i="3"/>
  <c r="A789" i="3"/>
  <c r="A790" i="3"/>
  <c r="A791" i="3"/>
  <c r="A792" i="3"/>
  <c r="A793" i="3"/>
  <c r="A794" i="3"/>
  <c r="A795" i="3"/>
  <c r="A796" i="3"/>
  <c r="A797" i="3"/>
  <c r="A229" i="3"/>
  <c r="A167" i="3"/>
  <c r="A53" i="3"/>
  <c r="A90" i="3"/>
  <c r="A91" i="3"/>
  <c r="A239" i="3"/>
  <c r="A240" i="3"/>
  <c r="A293" i="3"/>
  <c r="A283" i="3"/>
  <c r="A93" i="3"/>
  <c r="A94" i="3"/>
  <c r="A448" i="3"/>
  <c r="A634" i="3"/>
  <c r="A635" i="3"/>
  <c r="A636" i="3"/>
  <c r="A637" i="3"/>
  <c r="A638" i="3"/>
  <c r="A639" i="3"/>
  <c r="A640" i="3"/>
  <c r="A641" i="3"/>
  <c r="A642" i="3"/>
  <c r="A643" i="3"/>
  <c r="A644" i="3"/>
  <c r="A645" i="3"/>
  <c r="A646" i="3"/>
  <c r="A558" i="3"/>
  <c r="A559" i="3"/>
  <c r="A560" i="3"/>
  <c r="A561" i="3"/>
  <c r="A562" i="3"/>
  <c r="A563" i="3"/>
  <c r="A564" i="3"/>
  <c r="A565" i="3"/>
  <c r="A566" i="3"/>
  <c r="A567" i="3"/>
  <c r="A568" i="3"/>
  <c r="A569" i="3"/>
  <c r="A570" i="3"/>
  <c r="A571" i="3"/>
  <c r="A572" i="3"/>
  <c r="A536" i="3"/>
  <c r="A537" i="3"/>
  <c r="A538" i="3"/>
  <c r="A539" i="3"/>
  <c r="A540" i="3"/>
  <c r="A541" i="3"/>
  <c r="A325" i="3"/>
  <c r="A798" i="3"/>
  <c r="A799" i="3"/>
  <c r="A800" i="3"/>
  <c r="A801" i="3"/>
  <c r="A802" i="3"/>
  <c r="A803" i="3"/>
  <c r="A804" i="3"/>
  <c r="A805" i="3"/>
  <c r="A806" i="3"/>
  <c r="A807" i="3"/>
  <c r="A808" i="3"/>
  <c r="A809" i="3"/>
  <c r="A810" i="3"/>
  <c r="A811" i="3"/>
  <c r="A812" i="3"/>
  <c r="A813" i="3"/>
  <c r="A814" i="3"/>
  <c r="A815" i="3"/>
  <c r="A816" i="3"/>
  <c r="A817" i="3"/>
  <c r="A818" i="3"/>
  <c r="A819" i="3"/>
  <c r="A820" i="3"/>
  <c r="A821" i="3"/>
  <c r="A822" i="3"/>
  <c r="A823" i="3"/>
  <c r="A824" i="3"/>
  <c r="A825" i="3"/>
  <c r="A826" i="3"/>
  <c r="A827" i="3"/>
  <c r="A828" i="3"/>
  <c r="A829" i="3"/>
  <c r="A830" i="3"/>
  <c r="A831" i="3"/>
  <c r="A832" i="3"/>
  <c r="A833" i="3"/>
  <c r="A834" i="3"/>
  <c r="A835" i="3"/>
  <c r="A836" i="3"/>
  <c r="A837" i="3"/>
  <c r="A838" i="3"/>
  <c r="A839" i="3"/>
  <c r="A840" i="3"/>
  <c r="A841" i="3"/>
  <c r="A842" i="3"/>
  <c r="A843" i="3"/>
  <c r="A844" i="3"/>
  <c r="A845" i="3"/>
  <c r="A846" i="3"/>
  <c r="A847" i="3"/>
  <c r="A848" i="3"/>
  <c r="A849" i="3"/>
  <c r="A850" i="3"/>
  <c r="A851" i="3"/>
  <c r="A852" i="3"/>
  <c r="A853" i="3"/>
  <c r="A854" i="3"/>
  <c r="A855" i="3"/>
  <c r="A856" i="3"/>
  <c r="A857" i="3"/>
  <c r="A858" i="3"/>
  <c r="A859" i="3"/>
  <c r="A860" i="3"/>
  <c r="A442" i="3"/>
  <c r="A443" i="3"/>
  <c r="A479" i="3"/>
  <c r="A480" i="3"/>
  <c r="A573" i="3"/>
  <c r="A602" i="3"/>
  <c r="A603" i="3"/>
  <c r="A124" i="3"/>
  <c r="A141" i="3"/>
  <c r="A121" i="3"/>
  <c r="A423" i="3"/>
  <c r="A424" i="3"/>
  <c r="A861" i="3"/>
  <c r="A862" i="3"/>
  <c r="A863" i="3"/>
  <c r="A864" i="3"/>
  <c r="A865" i="3"/>
  <c r="A866" i="3"/>
  <c r="A867" i="3"/>
  <c r="A868" i="3"/>
  <c r="A869" i="3"/>
  <c r="A870" i="3"/>
  <c r="A871" i="3"/>
  <c r="A872" i="3"/>
  <c r="A873" i="3"/>
  <c r="A874" i="3"/>
  <c r="A647" i="3"/>
  <c r="A648" i="3"/>
  <c r="A649" i="3"/>
  <c r="A597" i="3"/>
  <c r="A574" i="3"/>
  <c r="A575" i="3"/>
  <c r="A299" i="3"/>
  <c r="A300" i="3"/>
  <c r="A363" i="3"/>
  <c r="A457" i="3"/>
  <c r="A590" i="3"/>
  <c r="A591" i="3"/>
  <c r="A592" i="3"/>
  <c r="A593" i="3"/>
  <c r="A875" i="3"/>
  <c r="A876" i="3"/>
  <c r="A877" i="3"/>
  <c r="A878" i="3"/>
  <c r="A879" i="3"/>
  <c r="A880" i="3"/>
  <c r="A881" i="3"/>
  <c r="A882" i="3"/>
  <c r="A883" i="3"/>
  <c r="A884" i="3"/>
  <c r="A885" i="3"/>
  <c r="A886" i="3"/>
  <c r="A887" i="3"/>
  <c r="A888" i="3"/>
  <c r="A889" i="3"/>
  <c r="A890" i="3"/>
  <c r="A891" i="3"/>
  <c r="A892" i="3"/>
  <c r="A893" i="3"/>
  <c r="A894" i="3"/>
  <c r="A895" i="3"/>
  <c r="A896" i="3"/>
  <c r="A897" i="3"/>
  <c r="A898" i="3"/>
  <c r="A899" i="3"/>
  <c r="A900" i="3"/>
  <c r="A901" i="3"/>
  <c r="A902" i="3"/>
  <c r="A903" i="3"/>
  <c r="A904" i="3"/>
  <c r="A905" i="3"/>
  <c r="A906" i="3"/>
  <c r="A907" i="3"/>
  <c r="A908" i="3"/>
  <c r="A268" i="3"/>
  <c r="A654" i="3"/>
  <c r="A655" i="3"/>
  <c r="A656" i="3"/>
  <c r="A657" i="3"/>
  <c r="A393" i="3"/>
  <c r="A394" i="3"/>
  <c r="A481" i="3"/>
  <c r="A482" i="3"/>
  <c r="A483" i="3"/>
  <c r="A484" i="3"/>
  <c r="A485" i="3"/>
  <c r="A486" i="3"/>
  <c r="A487" i="3"/>
  <c r="A488" i="3"/>
  <c r="A489" i="3"/>
  <c r="A490" i="3"/>
  <c r="A280" i="3"/>
  <c r="A464" i="3"/>
  <c r="A339" i="3"/>
  <c r="A469" i="3"/>
  <c r="A242" i="3"/>
  <c r="A276" i="3"/>
  <c r="A505" i="3"/>
  <c r="A476" i="3"/>
  <c r="A412" i="3"/>
  <c r="A611" i="3"/>
  <c r="A612" i="3"/>
  <c r="A613" i="3"/>
  <c r="A614" i="3"/>
  <c r="A615" i="3"/>
  <c r="A616" i="3"/>
  <c r="A617" i="3"/>
  <c r="A618" i="3"/>
  <c r="A619" i="3"/>
  <c r="A620" i="3"/>
  <c r="A621" i="3"/>
  <c r="A580" i="3"/>
  <c r="A588" i="3"/>
  <c r="A361" i="3"/>
  <c r="A477" i="3"/>
  <c r="A909" i="3"/>
  <c r="A910" i="3"/>
  <c r="A911" i="3"/>
  <c r="A912" i="3"/>
  <c r="A913" i="3"/>
  <c r="A914" i="3"/>
  <c r="A915" i="3"/>
  <c r="A916" i="3"/>
  <c r="A917" i="3"/>
  <c r="A918" i="3"/>
  <c r="A919" i="3"/>
  <c r="A920" i="3"/>
  <c r="A921" i="3"/>
  <c r="A922" i="3"/>
  <c r="A923" i="3"/>
  <c r="A924" i="3"/>
  <c r="A925" i="3"/>
  <c r="A926" i="3"/>
  <c r="A927" i="3"/>
  <c r="A928" i="3"/>
  <c r="A929" i="3"/>
  <c r="A930" i="3"/>
  <c r="A931" i="3"/>
  <c r="A932" i="3"/>
  <c r="A933" i="3"/>
  <c r="A934" i="3"/>
  <c r="A935" i="3"/>
  <c r="A936" i="3"/>
  <c r="A937" i="3"/>
  <c r="A938" i="3"/>
  <c r="A939" i="3"/>
  <c r="A940" i="3"/>
  <c r="A941" i="3"/>
  <c r="A942" i="3"/>
  <c r="A943" i="3"/>
  <c r="A944" i="3"/>
  <c r="A945" i="3"/>
  <c r="A946" i="3"/>
  <c r="A947" i="3"/>
  <c r="A948" i="3"/>
  <c r="A949" i="3"/>
  <c r="A950" i="3"/>
  <c r="A951" i="3"/>
  <c r="A952" i="3"/>
  <c r="A37" i="3"/>
  <c r="A953" i="3"/>
  <c r="A954" i="3"/>
  <c r="A955" i="3"/>
  <c r="A956" i="3"/>
  <c r="A957" i="3"/>
  <c r="A958" i="3"/>
  <c r="A959" i="3"/>
  <c r="A960" i="3"/>
  <c r="A961" i="3"/>
  <c r="A962" i="3"/>
  <c r="A963" i="3"/>
  <c r="A964" i="3"/>
  <c r="A965" i="3"/>
  <c r="A966" i="3"/>
  <c r="A967" i="3"/>
  <c r="A968" i="3"/>
  <c r="A969" i="3"/>
  <c r="A970" i="3"/>
  <c r="A971" i="3"/>
  <c r="A972" i="3"/>
  <c r="A973" i="3"/>
  <c r="A974" i="3"/>
  <c r="A975" i="3"/>
  <c r="A976" i="3"/>
  <c r="A977" i="3"/>
  <c r="A978" i="3"/>
  <c r="A979" i="3"/>
  <c r="A980" i="3"/>
  <c r="A981" i="3"/>
  <c r="A982" i="3"/>
  <c r="A983" i="3"/>
  <c r="A984" i="3"/>
  <c r="A985" i="3"/>
  <c r="A986" i="3"/>
  <c r="A987" i="3"/>
  <c r="A988" i="3"/>
  <c r="A12" i="3"/>
  <c r="A989" i="3"/>
  <c r="A990" i="3"/>
  <c r="A991" i="3"/>
  <c r="A992" i="3"/>
  <c r="A13" i="3"/>
  <c r="A993" i="3"/>
  <c r="A994" i="3"/>
  <c r="A995" i="3"/>
  <c r="A581" i="3"/>
  <c r="A582" i="3"/>
  <c r="A583" i="3"/>
  <c r="A230" i="3"/>
  <c r="A38" i="3"/>
  <c r="A39" i="3"/>
  <c r="A102" i="3"/>
  <c r="A103" i="3"/>
  <c r="A104" i="3"/>
  <c r="A145" i="3"/>
  <c r="A146" i="3"/>
  <c r="A33" i="3"/>
  <c r="A47" i="3"/>
  <c r="A48" i="3"/>
  <c r="A328" i="3"/>
  <c r="A243" i="3"/>
  <c r="A525" i="3"/>
  <c r="A526" i="3"/>
  <c r="A269" i="3"/>
  <c r="A270" i="3"/>
  <c r="A98" i="3"/>
  <c r="A122" i="3"/>
  <c r="A148" i="3"/>
  <c r="A112" i="3"/>
  <c r="A353" i="3"/>
  <c r="A354" i="3"/>
  <c r="A355" i="3"/>
  <c r="A356" i="3"/>
  <c r="A357" i="3"/>
  <c r="A358" i="3"/>
  <c r="A359" i="3"/>
  <c r="A263" i="3"/>
  <c r="A264" i="3"/>
  <c r="A265" i="3"/>
  <c r="A387" i="3"/>
  <c r="A513" i="3"/>
  <c r="A514" i="3"/>
  <c r="A515" i="3"/>
  <c r="A516" i="3"/>
  <c r="A517" i="3"/>
  <c r="A518" i="3"/>
  <c r="A519" i="3"/>
  <c r="A520" i="3"/>
  <c r="A521" i="3"/>
  <c r="A117" i="3"/>
  <c r="A118" i="3"/>
  <c r="A163" i="3"/>
  <c r="A165" i="3"/>
  <c r="A113" i="3"/>
  <c r="A416" i="3"/>
  <c r="A417" i="3"/>
  <c r="A40" i="3"/>
  <c r="A233" i="3"/>
  <c r="A125" i="3"/>
  <c r="A126" i="3"/>
  <c r="A127" i="3"/>
  <c r="A100" i="3"/>
  <c r="A234" i="3"/>
  <c r="A365" i="3"/>
  <c r="A527" i="3"/>
  <c r="A528" i="3"/>
  <c r="A289" i="3"/>
  <c r="A290" i="3"/>
  <c r="A253" i="3"/>
  <c r="A605" i="3"/>
  <c r="A606" i="3"/>
  <c r="A493" i="3"/>
  <c r="A546" i="3"/>
  <c r="A399" i="3"/>
  <c r="A372" i="3"/>
  <c r="A177" i="3"/>
  <c r="A96" i="3"/>
  <c r="A119" i="3"/>
  <c r="A534" i="3"/>
  <c r="A56" i="3"/>
  <c r="A426" i="3"/>
  <c r="A342" i="3"/>
  <c r="A272" i="3"/>
  <c r="A347" i="3"/>
  <c r="A658" i="3"/>
  <c r="A996" i="3"/>
  <c r="A445" i="3"/>
  <c r="A446" i="3"/>
  <c r="A465" i="3"/>
  <c r="A460" i="3"/>
  <c r="A461" i="3"/>
  <c r="A400" i="3"/>
  <c r="A401" i="3"/>
  <c r="A594" i="3"/>
  <c r="A595" i="3"/>
  <c r="A257" i="3"/>
  <c r="A659" i="3"/>
  <c r="A510" i="3"/>
  <c r="A511" i="3"/>
  <c r="A349" i="3"/>
  <c r="A350" i="3"/>
  <c r="A261" i="3"/>
  <c r="A427" i="3"/>
  <c r="A428" i="3"/>
  <c r="A433" i="3"/>
  <c r="A434" i="3"/>
  <c r="A435" i="3"/>
  <c r="A436" i="3"/>
  <c r="A437" i="3"/>
  <c r="A438" i="3"/>
  <c r="A471" i="3"/>
  <c r="A418" i="3"/>
  <c r="A419" i="3"/>
  <c r="A420" i="3"/>
  <c r="A154" i="3"/>
  <c r="A155" i="3"/>
  <c r="A156" i="3"/>
  <c r="A231" i="3"/>
  <c r="A449" i="3"/>
  <c r="A322" i="3"/>
  <c r="A498" i="3"/>
  <c r="A625" i="3"/>
  <c r="A626" i="3"/>
  <c r="A627" i="3"/>
  <c r="A628" i="3"/>
  <c r="A629" i="3"/>
  <c r="A630" i="3"/>
  <c r="A631" i="3"/>
  <c r="A632" i="3"/>
  <c r="A429" i="3"/>
  <c r="A430" i="3"/>
  <c r="A379" i="3"/>
  <c r="A404" i="3"/>
  <c r="A143" i="3"/>
  <c r="A326" i="3"/>
  <c r="A650" i="3"/>
  <c r="A651" i="3"/>
  <c r="A340" i="3"/>
  <c r="A374" i="3"/>
  <c r="A414" i="3"/>
  <c r="A547" i="3"/>
  <c r="A548" i="3"/>
  <c r="A295" i="3"/>
  <c r="A114" i="3"/>
  <c r="A466" i="3"/>
  <c r="A305" i="3"/>
  <c r="A306" i="3"/>
  <c r="A307" i="3"/>
  <c r="A351" i="3"/>
  <c r="A494" i="3"/>
  <c r="A501" i="3"/>
  <c r="A502" i="3"/>
  <c r="A503" i="3"/>
  <c r="A549" i="3"/>
  <c r="A317" i="3"/>
  <c r="A383" i="3"/>
  <c r="A284" i="3"/>
  <c r="A285" i="3"/>
  <c r="A286" i="3"/>
  <c r="A462" i="3"/>
  <c r="A542" i="3"/>
  <c r="A543" i="3"/>
  <c r="A544" i="3"/>
  <c r="A171" i="3"/>
  <c r="A132" i="3"/>
  <c r="A172" i="3"/>
  <c r="A173" i="3"/>
  <c r="A335" i="3"/>
  <c r="A336" i="3"/>
  <c r="A320" i="3"/>
  <c r="A407" i="3"/>
  <c r="A408" i="3"/>
  <c r="A409" i="3"/>
  <c r="A553" i="3"/>
  <c r="A385" i="3"/>
  <c r="A576" i="3"/>
  <c r="A312" i="3"/>
  <c r="A607" i="3"/>
  <c r="A608" i="3"/>
  <c r="A329" i="3"/>
  <c r="A550" i="3"/>
  <c r="A551" i="3"/>
  <c r="A508" i="3"/>
  <c r="A178" i="3"/>
  <c r="A390" i="3"/>
  <c r="A584" i="3"/>
  <c r="A585" i="3"/>
  <c r="A196" i="3"/>
  <c r="A598" i="3"/>
  <c r="A245" i="3"/>
  <c r="A453" i="3"/>
  <c r="A491" i="3"/>
  <c r="A495" i="3"/>
  <c r="A402" i="3"/>
  <c r="A997" i="3"/>
  <c r="A998" i="3"/>
  <c r="A999" i="3"/>
  <c r="A1000" i="3"/>
  <c r="A554" i="3"/>
  <c r="A555" i="3"/>
  <c r="A254" i="3"/>
  <c r="A586" i="3"/>
  <c r="A405" i="3"/>
  <c r="A308" i="3"/>
  <c r="A529" i="3"/>
  <c r="A506" i="3"/>
  <c r="A451" i="3"/>
  <c r="A454" i="3"/>
  <c r="A522" i="3"/>
  <c r="A623" i="3"/>
  <c r="A455" i="3"/>
  <c r="A310" i="3"/>
  <c r="A369" i="3"/>
  <c r="A532" i="3"/>
  <c r="A287" i="3"/>
  <c r="A266" i="3"/>
  <c r="A609" i="3"/>
  <c r="A599" i="3"/>
  <c r="A600" i="3"/>
  <c r="A366" i="3"/>
  <c r="A367" i="3"/>
  <c r="A377" i="3"/>
  <c r="A345" i="3"/>
  <c r="A278" i="3"/>
  <c r="A439" i="3"/>
  <c r="A396" i="3"/>
  <c r="A467" i="3"/>
  <c r="A496" i="3"/>
  <c r="A330" i="3"/>
  <c r="A1001" i="3"/>
  <c r="H872" i="4"/>
  <c r="H830" i="4"/>
  <c r="H771" i="4"/>
  <c r="H579" i="4"/>
  <c r="H467" i="4"/>
  <c r="H290" i="4"/>
  <c r="H153" i="4"/>
  <c r="H53" i="4"/>
  <c r="H975" i="4"/>
  <c r="H977" i="4"/>
  <c r="H971" i="4"/>
  <c r="H969" i="4"/>
  <c r="H961" i="4"/>
  <c r="H954" i="4"/>
  <c r="H945" i="4"/>
  <c r="H939" i="4"/>
  <c r="H933" i="4"/>
  <c r="H927" i="4"/>
  <c r="H918" i="4"/>
  <c r="H900" i="4"/>
</calcChain>
</file>

<file path=xl/sharedStrings.xml><?xml version="1.0" encoding="utf-8"?>
<sst xmlns="http://schemas.openxmlformats.org/spreadsheetml/2006/main" count="6100" uniqueCount="1348">
  <si>
    <t>Queries</t>
  </si>
  <si>
    <t>Clicks</t>
  </si>
  <si>
    <t>Impressions</t>
  </si>
  <si>
    <t>CTR</t>
  </si>
  <si>
    <t>Position</t>
  </si>
  <si>
    <t>mesothelioma </t>
  </si>
  <si>
    <t>stage 4 cancer life expectancy </t>
  </si>
  <si>
    <t>mesothelioma symptoms </t>
  </si>
  <si>
    <t>cytoreductive surgery </t>
  </si>
  <si>
    <t>symptoms of mesothelioma </t>
  </si>
  <si>
    <t>mesothelioma prognosis </t>
  </si>
  <si>
    <t>peritoneal mesothelioma </t>
  </si>
  <si>
    <t>asbestosis vs mesothelioma </t>
  </si>
  <si>
    <t>sugarbaker procedure </t>
  </si>
  <si>
    <t>epithelioid mesothelioma </t>
  </si>
  <si>
    <t>asbestos exposure </t>
  </si>
  <si>
    <t>pleural mesothelioma </t>
  </si>
  <si>
    <t>mesothelioma treatment </t>
  </si>
  <si>
    <t>mesothelioma life expectancy </t>
  </si>
  <si>
    <t>difference between asbestosis and mesothelioma </t>
  </si>
  <si>
    <t>mesothelioma survival rates </t>
  </si>
  <si>
    <t>paul sugarbaker </t>
  </si>
  <si>
    <t>sarcomatoid mesothelioma </t>
  </si>
  <si>
    <t>mesothelioma guide </t>
  </si>
  <si>
    <t>mesothelioma causes </t>
  </si>
  <si>
    <t>asbestosis and mesothelioma </t>
  </si>
  <si>
    <t>mesothelioma stages </t>
  </si>
  <si>
    <t>mesothelioma survival rate </t>
  </si>
  <si>
    <t>signs of mesothelioma </t>
  </si>
  <si>
    <t>what are the symptoms of mesothelioma </t>
  </si>
  <si>
    <t>sugarbaker technique </t>
  </si>
  <si>
    <t>sugarbaker surgery </t>
  </si>
  <si>
    <t>defactinib </t>
  </si>
  <si>
    <t>stage four cancer life expectancy </t>
  </si>
  <si>
    <t>asbestos trust fund </t>
  </si>
  <si>
    <t>testicular mesothelioma </t>
  </si>
  <si>
    <t>asbestosis mesothelioma </t>
  </si>
  <si>
    <t>mesothelioma and asbestosis </t>
  </si>
  <si>
    <t>sugar baker procedure </t>
  </si>
  <si>
    <t>stages of mesothelioma </t>
  </si>
  <si>
    <t>mesothelioma trust fund </t>
  </si>
  <si>
    <t>stage 4 mesothelioma </t>
  </si>
  <si>
    <t>cancer stage 4 life expectancy </t>
  </si>
  <si>
    <t>asbestos claims </t>
  </si>
  <si>
    <t>mesothelioma settlement </t>
  </si>
  <si>
    <t>cytoreductive surgery and hipec </t>
  </si>
  <si>
    <t>mesothelioma settlement fund </t>
  </si>
  <si>
    <t>pericardial mesothelioma </t>
  </si>
  <si>
    <t>difference between mesothelioma and asbestosis </t>
  </si>
  <si>
    <t>asbestos cancer </t>
  </si>
  <si>
    <t>epithelial mesothelioma </t>
  </si>
  <si>
    <t>benign mesothelioma </t>
  </si>
  <si>
    <t>peritoneal cancer in men </t>
  </si>
  <si>
    <t>mesothelioma facts </t>
  </si>
  <si>
    <t>pleural thickening symptoms </t>
  </si>
  <si>
    <t>life expectancy with stage 4 cancer </t>
  </si>
  <si>
    <t>mesothelioma immunotherapy </t>
  </si>
  <si>
    <t>types of mesothelioma </t>
  </si>
  <si>
    <t>dr sugarbaker </t>
  </si>
  <si>
    <t>sugarbaker </t>
  </si>
  <si>
    <t>9/11 asbestos </t>
  </si>
  <si>
    <t>is asbestosis cancer </t>
  </si>
  <si>
    <t>average mesothelioma settlement </t>
  </si>
  <si>
    <t>symptoms mesothelioma </t>
  </si>
  <si>
    <t>pleurectomy decortication </t>
  </si>
  <si>
    <t>mesothelioma lawsuit settlements </t>
  </si>
  <si>
    <t>what is asbestosis </t>
  </si>
  <si>
    <t>sugar baker surgery </t>
  </si>
  <si>
    <t>mesothelioma stage 4 </t>
  </si>
  <si>
    <t>cytoreductive surgery with hipec </t>
  </si>
  <si>
    <t>average mesothelioma settlement amounts </t>
  </si>
  <si>
    <t>immunotherapy for mesothelioma </t>
  </si>
  <si>
    <t>mesothelioma asbestosis </t>
  </si>
  <si>
    <t>carboplatin and alimta </t>
  </si>
  <si>
    <t>what is the difference between asbestosis and mesothelioma </t>
  </si>
  <si>
    <t>dr paul sugarbaker </t>
  </si>
  <si>
    <t>early signs of mesothelioma </t>
  </si>
  <si>
    <t>what is stage 4 cancer life expectancy </t>
  </si>
  <si>
    <t>stage 2 mesothelioma </t>
  </si>
  <si>
    <t>biphasic mesothelioma </t>
  </si>
  <si>
    <t>mesothelioma treatment options </t>
  </si>
  <si>
    <t>cytoreduction and hipec </t>
  </si>
  <si>
    <t>life expectancy stage 4 cancer </t>
  </si>
  <si>
    <t>malignant pleural mesothelioma </t>
  </si>
  <si>
    <t>hipec recovery </t>
  </si>
  <si>
    <t>peritoneal mesothelioma stage 4 </t>
  </si>
  <si>
    <t>mesothelioma fund </t>
  </si>
  <si>
    <t>mesothelioma clinical trials </t>
  </si>
  <si>
    <t>mesothelioma symptoms near death </t>
  </si>
  <si>
    <t>cisplatin and alimta </t>
  </si>
  <si>
    <t>mesothelioma cure </t>
  </si>
  <si>
    <t>cytology vs pathology </t>
  </si>
  <si>
    <t>mesothelioma early symptoms </t>
  </si>
  <si>
    <t>mesothelioma prognosis stage 4 </t>
  </si>
  <si>
    <t>extrapleural pneumonectomy </t>
  </si>
  <si>
    <t>sugarbaker hipec </t>
  </si>
  <si>
    <t>epithelioid malignant mesothelioma </t>
  </si>
  <si>
    <t>mesothelioma wrongful death settlements </t>
  </si>
  <si>
    <t>symptoms of mesothelioma lung cancer </t>
  </si>
  <si>
    <t>mesothelioma diagnosis </t>
  </si>
  <si>
    <t>immunotherapy mesothelioma </t>
  </si>
  <si>
    <t>peritoneal mesothelioma doctors </t>
  </si>
  <si>
    <t>asbestos fund </t>
  </si>
  <si>
    <t>peritoneal mesothelioma survival rate </t>
  </si>
  <si>
    <t>what are symptoms of mesothelioma </t>
  </si>
  <si>
    <t>Past 90 Days Aug 14 - Nov 11</t>
  </si>
  <si>
    <t>asbestos mesothelioma </t>
  </si>
  <si>
    <t>mesothelioma asbestos </t>
  </si>
  <si>
    <t>mesothelioma suit </t>
  </si>
  <si>
    <t>desmoplastic mesothelioma </t>
  </si>
  <si>
    <t>diagnosis mesothelioma </t>
  </si>
  <si>
    <t>asbestos cancer life expectancy </t>
  </si>
  <si>
    <t>mesothelioma incidence </t>
  </si>
  <si>
    <t>diagnosing mesothelioma </t>
  </si>
  <si>
    <t>mesothilioma </t>
  </si>
  <si>
    <t>what is mesothelioma </t>
  </si>
  <si>
    <t>mesothelioma specialists </t>
  </si>
  <si>
    <t>mesothelioma lung cancer </t>
  </si>
  <si>
    <t>surviving mesothelioma </t>
  </si>
  <si>
    <t>guide </t>
  </si>
  <si>
    <t>mesothelioma cases </t>
  </si>
  <si>
    <t>decortication </t>
  </si>
  <si>
    <t>lung decortication </t>
  </si>
  <si>
    <t>mesothelioma navy veterans </t>
  </si>
  <si>
    <t>malignant mesothelioma prognosis </t>
  </si>
  <si>
    <t>prognosis mesothelioma </t>
  </si>
  <si>
    <t>mesothelioma bracelets </t>
  </si>
  <si>
    <t>peritoneal mesothelioma causes </t>
  </si>
  <si>
    <t>asbestos causes </t>
  </si>
  <si>
    <t>mesophilioma </t>
  </si>
  <si>
    <t>mesothelioma treatment centers </t>
  </si>
  <si>
    <t>mesothelioma rates </t>
  </si>
  <si>
    <t>malignant mesothelioma </t>
  </si>
  <si>
    <t>epitheliod </t>
  </si>
  <si>
    <t>prognosis </t>
  </si>
  <si>
    <t>peritoneal cancer </t>
  </si>
  <si>
    <t>mesothelioma awareness day </t>
  </si>
  <si>
    <t>mesothelioma blood test </t>
  </si>
  <si>
    <t>mesothelioma of the pleura </t>
  </si>
  <si>
    <t>mesothelioma veterans </t>
  </si>
  <si>
    <t>mesothelioma lawsuit </t>
  </si>
  <si>
    <t>what is mesothelioma disease </t>
  </si>
  <si>
    <t>peritoneal mesothelioma cancer </t>
  </si>
  <si>
    <t>mesothelioma assistance </t>
  </si>
  <si>
    <t>mesothelioma exposure </t>
  </si>
  <si>
    <t>multicystic peritoneal mesothelioma </t>
  </si>
  <si>
    <t>test for mesothelioma </t>
  </si>
  <si>
    <t>michele carbone </t>
  </si>
  <si>
    <t>veterans and mesothelioma </t>
  </si>
  <si>
    <t>pleural mesothelioma prognosis </t>
  </si>
  <si>
    <t>about mesothelioma </t>
  </si>
  <si>
    <t>what causes asbestos </t>
  </si>
  <si>
    <t>mesothelioma in peritoneum </t>
  </si>
  <si>
    <t>mesothelioma patients </t>
  </si>
  <si>
    <t>mesothelioma claim </t>
  </si>
  <si>
    <t>mesothelioma risk </t>
  </si>
  <si>
    <t>medications for mesothelioma </t>
  </si>
  <si>
    <t>mesothelioma insurance </t>
  </si>
  <si>
    <t>mesothelioma lawsuits </t>
  </si>
  <si>
    <t>alimta chemotherapy </t>
  </si>
  <si>
    <t>mesothelioma cancer </t>
  </si>
  <si>
    <t>how does asbestos cause cancer </t>
  </si>
  <si>
    <t>mesothelioma life span </t>
  </si>
  <si>
    <t>mesothelioma biopsy </t>
  </si>
  <si>
    <t>mesothelioma news </t>
  </si>
  <si>
    <t>mesothelioma lawyer </t>
  </si>
  <si>
    <t>mesothelioma symptoms treatment </t>
  </si>
  <si>
    <t>mesothelioma doctor </t>
  </si>
  <si>
    <t>diagnosed with mesothelioma </t>
  </si>
  <si>
    <t>pleurectomy </t>
  </si>
  <si>
    <t>mesothelioma risk factors </t>
  </si>
  <si>
    <t>dr harvey pass </t>
  </si>
  <si>
    <t>mesothelioma navy </t>
  </si>
  <si>
    <t>histology vs cytology </t>
  </si>
  <si>
    <t>mesothelioma settlements </t>
  </si>
  <si>
    <t>stage iv mesothelioma </t>
  </si>
  <si>
    <t>malignant peritoneal mesothelioma </t>
  </si>
  <si>
    <t>asbestos causes cancer </t>
  </si>
  <si>
    <t>mesothelioma radiation </t>
  </si>
  <si>
    <t>mesothelioma ct </t>
  </si>
  <si>
    <t>epitheloid </t>
  </si>
  <si>
    <t>treating mesothelioma </t>
  </si>
  <si>
    <t>mesotheloma </t>
  </si>
  <si>
    <t>asbestos funds </t>
  </si>
  <si>
    <t>harvey pass </t>
  </si>
  <si>
    <t>malignant mesothelioma treatment </t>
  </si>
  <si>
    <t>asbestos claim </t>
  </si>
  <si>
    <t>mesothelioma claims </t>
  </si>
  <si>
    <t>mesothelioma staging </t>
  </si>
  <si>
    <t>pleural malignant mesothelioma </t>
  </si>
  <si>
    <t>symptoms of asbestosis </t>
  </si>
  <si>
    <t>asbestos compensation </t>
  </si>
  <si>
    <t>mesothelioma verdicts </t>
  </si>
  <si>
    <t>mesothelioma symptoms and causes </t>
  </si>
  <si>
    <t>multicystic mesothelioma </t>
  </si>
  <si>
    <t>cancer from asbestos </t>
  </si>
  <si>
    <t>asbestos and cancer </t>
  </si>
  <si>
    <t>asbestos settlements </t>
  </si>
  <si>
    <t>mesothelioma drugs </t>
  </si>
  <si>
    <t>mesothelioma and asbestos </t>
  </si>
  <si>
    <t>biphasic </t>
  </si>
  <si>
    <t>is mesothelioma cancer </t>
  </si>
  <si>
    <t>end of life mesothelioma </t>
  </si>
  <si>
    <t>mesothelioma new treatments </t>
  </si>
  <si>
    <t>asbestos and mesothelioma </t>
  </si>
  <si>
    <t>mesothelioma wristbands </t>
  </si>
  <si>
    <t>mesothelioma hospitals </t>
  </si>
  <si>
    <t>mesothelioma com </t>
  </si>
  <si>
    <t>mesothelioma survival </t>
  </si>
  <si>
    <t>asbestos on navy ships </t>
  </si>
  <si>
    <t>navy asbestos </t>
  </si>
  <si>
    <t>mesothelioma therapy </t>
  </si>
  <si>
    <t>mesothelioma trial </t>
  </si>
  <si>
    <t>mesothelioma compensation amounts </t>
  </si>
  <si>
    <t>mesothelioma class action lawsuit </t>
  </si>
  <si>
    <t>cytoreduction </t>
  </si>
  <si>
    <t>pericardial mesothelioma diagnosis </t>
  </si>
  <si>
    <t>stage 1 mesothelioma </t>
  </si>
  <si>
    <t>epithelioid </t>
  </si>
  <si>
    <t>treatment mesothelioma </t>
  </si>
  <si>
    <t>5000 likes thank you </t>
  </si>
  <si>
    <t>mesothelioma doctors </t>
  </si>
  <si>
    <t>mesothelioma statistics </t>
  </si>
  <si>
    <t>mesothelioma of abdomen </t>
  </si>
  <si>
    <t>mesothelioma end of life </t>
  </si>
  <si>
    <t>hipec surgery </t>
  </si>
  <si>
    <t>asbestos symptoms signs </t>
  </si>
  <si>
    <t>what are the symptoms of asbestos </t>
  </si>
  <si>
    <t>asbestosis symptoms </t>
  </si>
  <si>
    <t>navy mesothelioma </t>
  </si>
  <si>
    <t>mesothelioma support </t>
  </si>
  <si>
    <t>mesothelioma compensation for family members </t>
  </si>
  <si>
    <t>veterans exposed to asbestos </t>
  </si>
  <si>
    <t>mesothelioma sarcoma </t>
  </si>
  <si>
    <t>epithelial mesothelioma treatment </t>
  </si>
  <si>
    <t>what is mesothelioma and how did i get it </t>
  </si>
  <si>
    <t>mesothelioma tumor </t>
  </si>
  <si>
    <t>mesothelioma of the peritoneum </t>
  </si>
  <si>
    <t>workplace exposure to asbestos </t>
  </si>
  <si>
    <t>mesothelioma brain metastases </t>
  </si>
  <si>
    <t>mesothelioma extrapleural pneumonectomy </t>
  </si>
  <si>
    <t>asbestosis </t>
  </si>
  <si>
    <t>who can file a mesothelioma claim </t>
  </si>
  <si>
    <t>decortication of lung </t>
  </si>
  <si>
    <t>asbestos facts </t>
  </si>
  <si>
    <t>mesothelioma treatment guide </t>
  </si>
  <si>
    <t>mesothelioma testing </t>
  </si>
  <si>
    <t>mesothelioma caused by asbestos </t>
  </si>
  <si>
    <t>alimta </t>
  </si>
  <si>
    <t>mesothelioma information </t>
  </si>
  <si>
    <t>cause of mesothelioma </t>
  </si>
  <si>
    <t>mesothelioma abdomen </t>
  </si>
  <si>
    <t>mesothelioma cause </t>
  </si>
  <si>
    <t>compensation for asbestos exposure </t>
  </si>
  <si>
    <t>mesothelioma claim amounts </t>
  </si>
  <si>
    <t>asbestos claim amounts </t>
  </si>
  <si>
    <t>mesothelioma trusts </t>
  </si>
  <si>
    <t>treatment for mesothelioma </t>
  </si>
  <si>
    <t>sarcomatoid </t>
  </si>
  <si>
    <t>mesthelioma </t>
  </si>
  <si>
    <t>dr anne tsao </t>
  </si>
  <si>
    <t>prognosis of mesothelioma </t>
  </si>
  <si>
    <t>treatment of mesothelioma </t>
  </si>
  <si>
    <t>asbestos mesothelioma symptoms </t>
  </si>
  <si>
    <t>mesothelioma specialist </t>
  </si>
  <si>
    <t>dr robert cameron </t>
  </si>
  <si>
    <t>www.mesothelioma </t>
  </si>
  <si>
    <t>mesothelioma prognosis life expectancy </t>
  </si>
  <si>
    <t>class action mesothelioma </t>
  </si>
  <si>
    <t>mesothelioma support groups </t>
  </si>
  <si>
    <t>asbestos compensation payouts </t>
  </si>
  <si>
    <t>mesothelioma pleurectomy </t>
  </si>
  <si>
    <t>statute of limitations on mesothelioma claims </t>
  </si>
  <si>
    <t>intraperitoneal mesothelioma </t>
  </si>
  <si>
    <t>asbestos causes mesothelioma </t>
  </si>
  <si>
    <t>mesothelioma cure rate </t>
  </si>
  <si>
    <t>mesothelioma clinical trial </t>
  </si>
  <si>
    <t>what is mesothelioma caused by </t>
  </si>
  <si>
    <t>mesothelioma histology </t>
  </si>
  <si>
    <t>hedy kindler </t>
  </si>
  <si>
    <t>hipec operation </t>
  </si>
  <si>
    <t>diagnosis of mesothelioma </t>
  </si>
  <si>
    <t>carboplatin alimta </t>
  </si>
  <si>
    <t>pericardial mesothelioma symptoms </t>
  </si>
  <si>
    <t>mesothelioma surgery </t>
  </si>
  <si>
    <t>life expectancy mesothelioma </t>
  </si>
  <si>
    <t>mesothelioma settlement statute of limitations </t>
  </si>
  <si>
    <t>treatments for mesothelioma </t>
  </si>
  <si>
    <t>cure for mesothelioma </t>
  </si>
  <si>
    <t>mesothelioma stage </t>
  </si>
  <si>
    <t>what causes mesothelioma cancer </t>
  </si>
  <si>
    <t>harvey pass mesothelioma </t>
  </si>
  <si>
    <t>long latency period </t>
  </si>
  <si>
    <t>cytoreductive </t>
  </si>
  <si>
    <t>valerie rusch </t>
  </si>
  <si>
    <t>mesothelioma compensation fund </t>
  </si>
  <si>
    <t>pleural decortication </t>
  </si>
  <si>
    <t>what causes mesothelioma </t>
  </si>
  <si>
    <t>biphasic tumor </t>
  </si>
  <si>
    <t>information on mesothelioma </t>
  </si>
  <si>
    <t>cancer mesothelioma symptoms </t>
  </si>
  <si>
    <t>prognosis for mesothelioma </t>
  </si>
  <si>
    <t>mesothelioma pleural effusion </t>
  </si>
  <si>
    <t>early symptoms of asbestosis </t>
  </si>
  <si>
    <t>signs and symptoms of asbestos </t>
  </si>
  <si>
    <t>asbestosis claims </t>
  </si>
  <si>
    <t>mesothelioma blog </t>
  </si>
  <si>
    <t>mesothelioma treatments </t>
  </si>
  <si>
    <t>mesothelioma resources </t>
  </si>
  <si>
    <t>pemetrexed cisplatin </t>
  </si>
  <si>
    <t>abdominal mesothelioma symptoms </t>
  </si>
  <si>
    <t>dr. david sugarbaker </t>
  </si>
  <si>
    <t>asbestos claim procedure </t>
  </si>
  <si>
    <t>mesothelioma pain </t>
  </si>
  <si>
    <t>dr. anne tsao </t>
  </si>
  <si>
    <t>mesothelioma trust </t>
  </si>
  <si>
    <t>primary peritoneal mesothelioma </t>
  </si>
  <si>
    <t>treatment for mesothelioma lung cancer </t>
  </si>
  <si>
    <t>is mesothelioma curable </t>
  </si>
  <si>
    <t>stage 3 mesothelioma </t>
  </si>
  <si>
    <t>epithelioid mesothelioma survival rate </t>
  </si>
  <si>
    <t>ucla mesothelioma </t>
  </si>
  <si>
    <t>different types of mesothelioma </t>
  </si>
  <si>
    <t>veterans with mesothelioma </t>
  </si>
  <si>
    <t>asbestos bankruptcy trusts </t>
  </si>
  <si>
    <t>asbestosis compensation </t>
  </si>
  <si>
    <t>cytology report </t>
  </si>
  <si>
    <t>mesothelioma settlement amounts </t>
  </si>
  <si>
    <t>survival rate of mesothelioma </t>
  </si>
  <si>
    <t>paul kraus </t>
  </si>
  <si>
    <t>sarcoma mesothelioma </t>
  </si>
  <si>
    <t>mesothelioma trust funds </t>
  </si>
  <si>
    <t>what is mesothelioma symptoms </t>
  </si>
  <si>
    <t>dr raphael bueno </t>
  </si>
  <si>
    <t>dr valerie rusch </t>
  </si>
  <si>
    <t>is there a cure for mesothelioma </t>
  </si>
  <si>
    <t>mesothelioma group </t>
  </si>
  <si>
    <t>mesothelioma peritoneal </t>
  </si>
  <si>
    <t>can mesothelioma be cured </t>
  </si>
  <si>
    <t>cisplatin and pemetrexed </t>
  </si>
  <si>
    <t>mesothelioma forum </t>
  </si>
  <si>
    <t>mesothelioma type </t>
  </si>
  <si>
    <t>sarcomatoid cancer </t>
  </si>
  <si>
    <t>decortication lung </t>
  </si>
  <si>
    <t>mesothelioma types </t>
  </si>
  <si>
    <t>abdominal mesothelioma cancer </t>
  </si>
  <si>
    <t>peritoneum mesothelioma </t>
  </si>
  <si>
    <t>epithelial mesothelioma prognosis </t>
  </si>
  <si>
    <t>dr. david harpole </t>
  </si>
  <si>
    <t>causes of mesothelioma </t>
  </si>
  <si>
    <t>mesothelioma survivors </t>
  </si>
  <si>
    <t>mesothelioma chemotherapy </t>
  </si>
  <si>
    <t>abdominal mesothelioma </t>
  </si>
  <si>
    <t>mesothelioma cells </t>
  </si>
  <si>
    <t>mesothelioma class action </t>
  </si>
  <si>
    <t>asbestos trust funds </t>
  </si>
  <si>
    <t>asbestos settlement </t>
  </si>
  <si>
    <t>peritoneal mesothelioma life expectancy </t>
  </si>
  <si>
    <t>alimta and carboplatin </t>
  </si>
  <si>
    <t>mesothelioma metastasis </t>
  </si>
  <si>
    <t>pleural mesothelioma symptoms </t>
  </si>
  <si>
    <t>mesothelioma lawsuit settlement amounts </t>
  </si>
  <si>
    <t>sugar baker </t>
  </si>
  <si>
    <t>metastatic mesothelioma </t>
  </si>
  <si>
    <t>peritoneal mesothelioma treatment </t>
  </si>
  <si>
    <t>peritoneal mesothelioma symptoms </t>
  </si>
  <si>
    <t>chemotherapy for mesothelioma </t>
  </si>
  <si>
    <t>mesothelioma final stages </t>
  </si>
  <si>
    <t>asbestos cancer symptoms </t>
  </si>
  <si>
    <t>asbestos lawsuit settlements </t>
  </si>
  <si>
    <t>mesothelioma pleural </t>
  </si>
  <si>
    <t>david sugarbaker </t>
  </si>
  <si>
    <t>peritoneal mesothelioma prognosis </t>
  </si>
  <si>
    <t>mesothelioma symptoms and signs </t>
  </si>
  <si>
    <t>mesothelioma life expectancy after diagnosis </t>
  </si>
  <si>
    <t>progression of mesothelioma </t>
  </si>
  <si>
    <t>asbestos class action </t>
  </si>
  <si>
    <t>what is peritoneal mesothelioma </t>
  </si>
  <si>
    <t>pleural mesothelioma treatment </t>
  </si>
  <si>
    <t>dr. sugarbaker </t>
  </si>
  <si>
    <t>mesothelioma trials </t>
  </si>
  <si>
    <t>cystic mesothelioma </t>
  </si>
  <si>
    <t>pleural mesothelioma life expectancy </t>
  </si>
  <si>
    <t>clinical trials for mesothelioma </t>
  </si>
  <si>
    <t>chemotherapy mesothelioma </t>
  </si>
  <si>
    <t>early symptoms of mesothelioma </t>
  </si>
  <si>
    <t>how is mesothelioma diagnosed </t>
  </si>
  <si>
    <t>top mesothelioma doctors </t>
  </si>
  <si>
    <t>asbestos trusts </t>
  </si>
  <si>
    <t>mesothelioma support group </t>
  </si>
  <si>
    <t>asbestos trust </t>
  </si>
  <si>
    <t>dr david sugarbaker </t>
  </si>
  <si>
    <t>mesothelioma vs lung cancer </t>
  </si>
  <si>
    <t>signs and symptoms of mesothelioma </t>
  </si>
  <si>
    <t>dr sugarbaker hipec </t>
  </si>
  <si>
    <t>benign cystic mesothelioma </t>
  </si>
  <si>
    <t>mesothelioma cytology </t>
  </si>
  <si>
    <t>alimta and cisplatin </t>
  </si>
  <si>
    <t>lymph nodes ribs </t>
  </si>
  <si>
    <t>recovery after hipec surgery </t>
  </si>
  <si>
    <t>dr. paul sugarbaker </t>
  </si>
  <si>
    <t>average settlement for mesothelioma lawsuits </t>
  </si>
  <si>
    <t>end stages of mesothelioma symptoms </t>
  </si>
  <si>
    <t>life expectancy of stage 4 cancer </t>
  </si>
  <si>
    <t>malignant epithelioid mesothelioma </t>
  </si>
  <si>
    <t>hipec surgery success rate </t>
  </si>
  <si>
    <t>what is cytoreductive surgery </t>
  </si>
  <si>
    <t>peritoneal cancer in males </t>
  </si>
  <si>
    <t>symptoms of mesothelioma mayo clinic </t>
  </si>
  <si>
    <t>911 asbestos exposure </t>
  </si>
  <si>
    <t>mesothelioma misdiagnosis </t>
  </si>
  <si>
    <t>pemetrexed and cisplatin </t>
  </si>
  <si>
    <t>hipec sugarbaker </t>
  </si>
  <si>
    <t>911 asbestos </t>
  </si>
  <si>
    <t>stage iv cancer life expectancy </t>
  </si>
  <si>
    <t>stage 4 metastatic cancer life expectancy </t>
  </si>
  <si>
    <t>paul kraus mesothelioma </t>
  </si>
  <si>
    <t>hipec surgery recovery </t>
  </si>
  <si>
    <t>lymph nodes on ribs </t>
  </si>
  <si>
    <t>cisplatin alimta </t>
  </si>
  <si>
    <t>targomirs </t>
  </si>
  <si>
    <t>asbestos 9/11 </t>
  </si>
  <si>
    <t>stage 4b cancer life expectancy </t>
  </si>
  <si>
    <t>hipec surgery complications </t>
  </si>
  <si>
    <t>cytoreduction with hipec surgery </t>
  </si>
  <si>
    <t>mesothelioma life expectancy without treatment </t>
  </si>
  <si>
    <t>does mesothelioma metastasize </t>
  </si>
  <si>
    <t>what are the signs of mesothelioma </t>
  </si>
  <si>
    <t>alexis kidd </t>
  </si>
  <si>
    <t>mesothelioma vaccine </t>
  </si>
  <si>
    <t>deciduoid mesothelioma </t>
  </si>
  <si>
    <t>symptoms of asbestos cancer </t>
  </si>
  <si>
    <t>pleurectomy/decortication </t>
  </si>
  <si>
    <t>typical mesothelioma settlements </t>
  </si>
  <si>
    <t>peritoneal mesothelioma staging </t>
  </si>
  <si>
    <t>very early symptoms of mesothelioma </t>
  </si>
  <si>
    <t>mesothelioma epithelioid type </t>
  </si>
  <si>
    <t>asbestos trust fund list </t>
  </si>
  <si>
    <t>what is the average settlement for a mesothelioma case </t>
  </si>
  <si>
    <t>mesothelioma life expectancy stage 4 </t>
  </si>
  <si>
    <t>end stage mesothelioma what to expect </t>
  </si>
  <si>
    <t>cytoreduction with hipec </t>
  </si>
  <si>
    <t>hipec mesothelioma </t>
  </si>
  <si>
    <t>dr sugarbaker washington dc </t>
  </si>
  <si>
    <t>alimta cisplatin </t>
  </si>
  <si>
    <t>asbestos settlement trust fund </t>
  </si>
  <si>
    <t>mesothelioma metastasis sites </t>
  </si>
  <si>
    <t>sugarbaker procedure surgery </t>
  </si>
  <si>
    <t>mesothelioma cough </t>
  </si>
  <si>
    <t>sugarbaker surgical procedure </t>
  </si>
  <si>
    <t>vinorelbine mesothelioma </t>
  </si>
  <si>
    <t>mesothelioma awareness month </t>
  </si>
  <si>
    <t>last stages of mesothelioma </t>
  </si>
  <si>
    <t>life expectancy for stage 4 cancer </t>
  </si>
  <si>
    <t>is asbestosis the same as mesothelioma </t>
  </si>
  <si>
    <t>pleurectomy recovery time </t>
  </si>
  <si>
    <t>mesothelioma lawsuits settlements </t>
  </si>
  <si>
    <t>mesothelioma epithelioid </t>
  </si>
  <si>
    <t>mesophelia </t>
  </si>
  <si>
    <t>stage 4 mesothelioma life expectancy </t>
  </si>
  <si>
    <t>average asbestos settlement </t>
  </si>
  <si>
    <t>mesothelioma cancer symptoms </t>
  </si>
  <si>
    <t>what does mesothelioma look like </t>
  </si>
  <si>
    <t>snehal smart </t>
  </si>
  <si>
    <t>paul sugarbaker md </t>
  </si>
  <si>
    <t>sugarbaker method </t>
  </si>
  <si>
    <t>benign multicystic mesothelioma </t>
  </si>
  <si>
    <t>mesothelioma trust fund list </t>
  </si>
  <si>
    <t>ly3023414 </t>
  </si>
  <si>
    <t>mesothelioma asbestos cancer trust fund </t>
  </si>
  <si>
    <t>average mesothelioma payouts </t>
  </si>
  <si>
    <t>mesothelioma latency </t>
  </si>
  <si>
    <t>asbestos settlement amounts </t>
  </si>
  <si>
    <t>gl-onc1 </t>
  </si>
  <si>
    <t>benign peritoneal mesothelioma </t>
  </si>
  <si>
    <t>benign multicystic peritoneal mesothelioma </t>
  </si>
  <si>
    <t>epitheloid mesothelioma </t>
  </si>
  <si>
    <t>mesothelioma end of life signs </t>
  </si>
  <si>
    <t>mesothelioma symptoms mayo clinic </t>
  </si>
  <si>
    <t>cytoreduction surgery </t>
  </si>
  <si>
    <t>mesothelioma support groups online </t>
  </si>
  <si>
    <t>mesothelioma payout </t>
  </si>
  <si>
    <t>mesothelioma progression </t>
  </si>
  <si>
    <t>difference between cytology and pathology </t>
  </si>
  <si>
    <t>mesothelioma of pleura </t>
  </si>
  <si>
    <t>mesothelioma stages symptoms </t>
  </si>
  <si>
    <t>9 11 asbestos exposure </t>
  </si>
  <si>
    <t>asbestos lawsuit settlement amount </t>
  </si>
  <si>
    <t>cytoreductive surgery hipec </t>
  </si>
  <si>
    <t>facts about mesothelioma </t>
  </si>
  <si>
    <t>signs of dying mesothelioma </t>
  </si>
  <si>
    <t>crs-207 mesothelioma </t>
  </si>
  <si>
    <t>asbestos compensation fund </t>
  </si>
  <si>
    <t>sarcomatoid mesothelioma life expectancy </t>
  </si>
  <si>
    <t>cytoreductive surgery recovery </t>
  </si>
  <si>
    <t>biphasic mesothelioma survival </t>
  </si>
  <si>
    <t>mesotheliomaguide </t>
  </si>
  <si>
    <t>mesothelioma faq </t>
  </si>
  <si>
    <t>mesothelioma faqs </t>
  </si>
  <si>
    <t>asbestos trust fund payouts </t>
  </si>
  <si>
    <t>found asbestos during remodel </t>
  </si>
  <si>
    <t>pathology vs cytology </t>
  </si>
  <si>
    <t>mesothelioma funds </t>
  </si>
  <si>
    <t>mesothelioma progression symptoms </t>
  </si>
  <si>
    <t>mesothelioma testicular cancer </t>
  </si>
  <si>
    <t>what is the average mesothelioma settlement </t>
  </si>
  <si>
    <t>how easy is it to get mesothelioma? </t>
  </si>
  <si>
    <t>asbestos settlement fund </t>
  </si>
  <si>
    <t>stage 1 pleural mesothelioma </t>
  </si>
  <si>
    <t>hipec surgery recovery time </t>
  </si>
  <si>
    <t>stage 1 mesothelioma prognosis </t>
  </si>
  <si>
    <t>testicular mesothelioma prognosis </t>
  </si>
  <si>
    <t>how fast does mesothelioma spread </t>
  </si>
  <si>
    <t>dr raffit hassan </t>
  </si>
  <si>
    <t>what is the average settlement for mesothelioma </t>
  </si>
  <si>
    <t>testicular mesothelioma symptoms </t>
  </si>
  <si>
    <t>mesothelioma prognosis stage 1 </t>
  </si>
  <si>
    <t>average mesothelioma settlements </t>
  </si>
  <si>
    <t>mesothelioma stage 1 </t>
  </si>
  <si>
    <t>raffit hassan </t>
  </si>
  <si>
    <t>mesothelioma stage 2 </t>
  </si>
  <si>
    <t>asbestos home renovation </t>
  </si>
  <si>
    <t>epitheliod mesothelioma </t>
  </si>
  <si>
    <t>cytology report vs pathology report </t>
  </si>
  <si>
    <t>dr paul sugarbaker washington hospital center </t>
  </si>
  <si>
    <t>mesothelioma causes and symptoms </t>
  </si>
  <si>
    <t>treatment for pleural mesothelioma </t>
  </si>
  <si>
    <t>dr. sugarbaker dc </t>
  </si>
  <si>
    <t>epithelioid mesothelioma cancer </t>
  </si>
  <si>
    <t>mesothelioma average settlement </t>
  </si>
  <si>
    <t>average settlement for mesothelioma </t>
  </si>
  <si>
    <t>peritoneal mesothelioma. </t>
  </si>
  <si>
    <t>mesothelioma survival rate stage 1 </t>
  </si>
  <si>
    <t>asbestos trust fund companies </t>
  </si>
  <si>
    <t>peritoneal mesothelioma clinical trials </t>
  </si>
  <si>
    <t>sugarbaker oncology </t>
  </si>
  <si>
    <t>what are signs of mesothelioma </t>
  </si>
  <si>
    <t>dr sugarbaker dc </t>
  </si>
  <si>
    <t>mesothelioma end of life symptoms </t>
  </si>
  <si>
    <t>mesothelioma bankruptcy trusts </t>
  </si>
  <si>
    <t>dr avi lebenthal </t>
  </si>
  <si>
    <t>pleural mesothelioma stage 4 symptoms </t>
  </si>
  <si>
    <t>asbestos lung cancer trust fund </t>
  </si>
  <si>
    <t>pathology cytology </t>
  </si>
  <si>
    <t>mesothelioma settlements amounts </t>
  </si>
  <si>
    <t>symptoms of mesothelioma disease </t>
  </si>
  <si>
    <t>stage 1 sarcomatoid mesothelioma </t>
  </si>
  <si>
    <t>cytology and pathology </t>
  </si>
  <si>
    <t>mesothelioma and firefighters </t>
  </si>
  <si>
    <t>mesothelioma class action suits </t>
  </si>
  <si>
    <t>mesothelioma death symptoms </t>
  </si>
  <si>
    <t>stage 4 life expectancy </t>
  </si>
  <si>
    <t>gemcitabine mesothelioma </t>
  </si>
  <si>
    <t>symptoms malignant mesothelioma </t>
  </si>
  <si>
    <t>mesothelioma genetics </t>
  </si>
  <si>
    <t>mesothelioma latency period </t>
  </si>
  <si>
    <t>hipec recovery time </t>
  </si>
  <si>
    <t>best mesothelioma doctors </t>
  </si>
  <si>
    <t>hipec surgery risks </t>
  </si>
  <si>
    <t>mesothelioma benign </t>
  </si>
  <si>
    <t>mesothelioma survivor stories </t>
  </si>
  <si>
    <t>mesothelioma of the stomach </t>
  </si>
  <si>
    <t>mesothelioma money </t>
  </si>
  <si>
    <t>p surgery </t>
  </si>
  <si>
    <t>mesothelioma stomach </t>
  </si>
  <si>
    <t>international mesothelioma program </t>
  </si>
  <si>
    <t>mesothelioma treatment cost </t>
  </si>
  <si>
    <t>asbestos claim fund </t>
  </si>
  <si>
    <t>first signs of mesothelioma </t>
  </si>
  <si>
    <t>mesothelioma symptoms later stages </t>
  </si>
  <si>
    <t>9/11 mesothelioma </t>
  </si>
  <si>
    <t>mesothelioma survival stories </t>
  </si>
  <si>
    <t>dr. sugarbaker washington dc </t>
  </si>
  <si>
    <t>amounts awarded from the mesothelioma trust funds </t>
  </si>
  <si>
    <t>mesothelioma fact </t>
  </si>
  <si>
    <t>asbestos 911 </t>
  </si>
  <si>
    <t>mesothelioma hereditary </t>
  </si>
  <si>
    <t>dr lee krug </t>
  </si>
  <si>
    <t>alimta chemotherapy success rate </t>
  </si>
  <si>
    <t>mesothelioma back pain </t>
  </si>
  <si>
    <t>pleural epithelioid mesothelioma </t>
  </si>
  <si>
    <t>latency period for asbestos </t>
  </si>
  <si>
    <t>mesothelioma subtypes </t>
  </si>
  <si>
    <t>malignant mesothelioma epithelioid type </t>
  </si>
  <si>
    <t>pericardium cancer </t>
  </si>
  <si>
    <t>paul h sugarbaker </t>
  </si>
  <si>
    <t>celebrating 5000 likes </t>
  </si>
  <si>
    <t>latency period mesothelioma </t>
  </si>
  <si>
    <t>iv stage cancer life expectancy </t>
  </si>
  <si>
    <t>harmless not cancerous </t>
  </si>
  <si>
    <t>mesothelioma sarcomatoid </t>
  </si>
  <si>
    <t>asbestos latency period </t>
  </si>
  <si>
    <t>mesothelioma of peritoneum </t>
  </si>
  <si>
    <t>symptom of mesothelioma </t>
  </si>
  <si>
    <t>treatment for peritoneal mesothelioma </t>
  </si>
  <si>
    <t>cancer of the peritoneum in men </t>
  </si>
  <si>
    <t>david sugarbaker md baylor </t>
  </si>
  <si>
    <t>mesothelioma 9/11 </t>
  </si>
  <si>
    <t>end stage mesothelioma symptoms </t>
  </si>
  <si>
    <t>mesothelioma in abdomen </t>
  </si>
  <si>
    <t>spindle cell mesothelioma </t>
  </si>
  <si>
    <t>mesothelioma lawsuit statute of limitations </t>
  </si>
  <si>
    <t>treatment options for mesothelioma </t>
  </si>
  <si>
    <t>pericardial mesothelioma prognosis </t>
  </si>
  <si>
    <t>lymph nodes in ribs </t>
  </si>
  <si>
    <t>mesothelioma statute of limitations </t>
  </si>
  <si>
    <t>what is the symptoms of mesothelioma </t>
  </si>
  <si>
    <t>mesothelioma legal settlements </t>
  </si>
  <si>
    <t>signs of mesothelioma cancer </t>
  </si>
  <si>
    <t>mesothelioma signs and symptoms </t>
  </si>
  <si>
    <t>what are the symptoms for mesothelioma </t>
  </si>
  <si>
    <t>symptoms of asbestos and mesothelioma </t>
  </si>
  <si>
    <t>latency period for mesothelioma </t>
  </si>
  <si>
    <t>pleurectomy and decortication </t>
  </si>
  <si>
    <t>mesothelioma remission </t>
  </si>
  <si>
    <t>biphasic malignant mesothelioma </t>
  </si>
  <si>
    <t>mesothelioma settlement 2015 </t>
  </si>
  <si>
    <t>mesothelioma lawsuit navy </t>
  </si>
  <si>
    <t>mesothelioma lung cancer symptoms </t>
  </si>
  <si>
    <t>cancer stage 4b life expectancy </t>
  </si>
  <si>
    <t>life expectancy cancer stage 4 </t>
  </si>
  <si>
    <t>mesothelioma survivors diet </t>
  </si>
  <si>
    <t>mesothelioma veterans benefits </t>
  </si>
  <si>
    <t>asbestos payouts </t>
  </si>
  <si>
    <t>4 stage cancer life expectancy </t>
  </si>
  <si>
    <t>final stages of mesothelioma </t>
  </si>
  <si>
    <t>average payout for mesothelioma </t>
  </si>
  <si>
    <t>how to diagnose mesothelioma </t>
  </si>
  <si>
    <t>dr. hedy kindler </t>
  </si>
  <si>
    <t>symptoms of peritoneal mesothelioma </t>
  </si>
  <si>
    <t>cancer of the pericardium </t>
  </si>
  <si>
    <t>malignant pericardial mesothelioma </t>
  </si>
  <si>
    <t>end stages of mesothelioma </t>
  </si>
  <si>
    <t>mesothelioma asbestos cancer symptoms </t>
  </si>
  <si>
    <t>david sugarbaker baylor </t>
  </si>
  <si>
    <t>treatment of peritoneal mesothelioma </t>
  </si>
  <si>
    <t>mesothelioma biomarkers </t>
  </si>
  <si>
    <t>anne tsao </t>
  </si>
  <si>
    <t>mesothelioma cytology images </t>
  </si>
  <si>
    <t>sugarbaker mesothelioma </t>
  </si>
  <si>
    <t>symptoms of mesothelioma cancer </t>
  </si>
  <si>
    <t>pericardial cancer </t>
  </si>
  <si>
    <t>mesothelioma surgery pleurectomy </t>
  </si>
  <si>
    <t>cytology pathology </t>
  </si>
  <si>
    <t>mesothelioma signs </t>
  </si>
  <si>
    <t>dr h richard alexander </t>
  </si>
  <si>
    <t>defactinib mesothelioma </t>
  </si>
  <si>
    <t>asbestos navy </t>
  </si>
  <si>
    <t>9/11 asbestos deaths </t>
  </si>
  <si>
    <t>type 4 cancer life expectancy </t>
  </si>
  <si>
    <t>asbestos class action lawsuit settlement </t>
  </si>
  <si>
    <t>asbestos in the navy </t>
  </si>
  <si>
    <t>cashmere bouquet asbestos </t>
  </si>
  <si>
    <t>life expectancy in mesothelioma </t>
  </si>
  <si>
    <t>mesothelioma lawsuit payouts </t>
  </si>
  <si>
    <t>rodney landreneau </t>
  </si>
  <si>
    <t>how do i know if i have mesothelioma </t>
  </si>
  <si>
    <t>lee krug </t>
  </si>
  <si>
    <t>clinical trials mesothelioma </t>
  </si>
  <si>
    <t>non malignant mesothelioma </t>
  </si>
  <si>
    <t>dr hedy kindler </t>
  </si>
  <si>
    <t>what is pleural mesothelioma </t>
  </si>
  <si>
    <t>dr sugarbaker baylor </t>
  </si>
  <si>
    <t>dr kindler university of chicago </t>
  </si>
  <si>
    <t>mesothelioma peritoneum </t>
  </si>
  <si>
    <t>dr. sugarbaker baylor </t>
  </si>
  <si>
    <t>mesothelioma class action lawsuit settlements </t>
  </si>
  <si>
    <t>mesothelioma in the abdomen </t>
  </si>
  <si>
    <t>dr anne tsao md anderson </t>
  </si>
  <si>
    <t>mesothelioma stage 4 life expectancy </t>
  </si>
  <si>
    <t>navy asbestos exposure </t>
  </si>
  <si>
    <t>mesothelioma etiology </t>
  </si>
  <si>
    <t>dr hedy lee kindler </t>
  </si>
  <si>
    <t>dr landreneau pittsburgh pa agh </t>
  </si>
  <si>
    <t>cashmere bouquet talc </t>
  </si>
  <si>
    <t>mesothelioma grants </t>
  </si>
  <si>
    <t>asbestos claims payouts </t>
  </si>
  <si>
    <t>rib lymph nodes </t>
  </si>
  <si>
    <t>mesothelioma prognosis stage 3 </t>
  </si>
  <si>
    <t>sarcomatoid malignant mesothelioma </t>
  </si>
  <si>
    <t>hedy lee kindler </t>
  </si>
  <si>
    <t>epp surgery </t>
  </si>
  <si>
    <t>mesothelioma stories </t>
  </si>
  <si>
    <t>top mesothelioma treatment centers </t>
  </si>
  <si>
    <t>cashmere bouquet talcum powder asbestos </t>
  </si>
  <si>
    <t>how rare is mesothelioma </t>
  </si>
  <si>
    <t>cashmere bouquet powder talc products </t>
  </si>
  <si>
    <t>mesothelioma va benefits </t>
  </si>
  <si>
    <t>asbestos class action suit </t>
  </si>
  <si>
    <t>male peritoneal cancer </t>
  </si>
  <si>
    <t>mesothelioma chemotherapy success rate </t>
  </si>
  <si>
    <t>mesothelioma of the abdomen </t>
  </si>
  <si>
    <t>stage 4 cancer life expectancy without treatment </t>
  </si>
  <si>
    <t>how do you know if you have mesothelioma </t>
  </si>
  <si>
    <t>aspirin mesothelioma </t>
  </si>
  <si>
    <t>surgery for mesothelioma </t>
  </si>
  <si>
    <t>occupational mesothelioma </t>
  </si>
  <si>
    <t>mesothelioma lung removal </t>
  </si>
  <si>
    <t>malignant mesothelioma peritoneal </t>
  </si>
  <si>
    <t>mesothelioma tumors </t>
  </si>
  <si>
    <t>alimta and carboplatin side effects </t>
  </si>
  <si>
    <t>dr kindler </t>
  </si>
  <si>
    <t>pleura mesothelioma </t>
  </si>
  <si>
    <t>peritoneal cancer men </t>
  </si>
  <si>
    <t>is mesothelioma hereditary </t>
  </si>
  <si>
    <t>stage 4 mesothelioma prognosis </t>
  </si>
  <si>
    <t>asbestos lawsuits settlements </t>
  </si>
  <si>
    <t>mesothelioma stage 3 </t>
  </si>
  <si>
    <t>causes of pleural mesothelioma </t>
  </si>
  <si>
    <t>symptoms for mesothelioma </t>
  </si>
  <si>
    <t>best cancer center for mesothelioma </t>
  </si>
  <si>
    <t>pathology and cytology </t>
  </si>
  <si>
    <t>signs of asbestos cancer </t>
  </si>
  <si>
    <t>sarcomatoid mesothelioma treatment </t>
  </si>
  <si>
    <t>learn more about sarcomatoid carcinoma cancer </t>
  </si>
  <si>
    <t>h richard alexander university of maryland </t>
  </si>
  <si>
    <t>defactinib verastem </t>
  </si>
  <si>
    <t>dr rodney landreneau </t>
  </si>
  <si>
    <t>class action asbestos </t>
  </si>
  <si>
    <t>cancer from asbestos symptoms </t>
  </si>
  <si>
    <t>how do you get mesothelioma </t>
  </si>
  <si>
    <t>mesothelioma navy ships </t>
  </si>
  <si>
    <t>asbestos occupations </t>
  </si>
  <si>
    <t>mesothelioma symtoms </t>
  </si>
  <si>
    <t>life expectancy with mesothelioma </t>
  </si>
  <si>
    <t>dr. rodney landreneau </t>
  </si>
  <si>
    <t>asbestos statute of limitations </t>
  </si>
  <si>
    <t>scrotal mesothelioma </t>
  </si>
  <si>
    <t>peritoneal cancer male </t>
  </si>
  <si>
    <t>mesothelioma breakthrough </t>
  </si>
  <si>
    <t>how long does it take for mesothelioma to develop </t>
  </si>
  <si>
    <t>lee krug md </t>
  </si>
  <si>
    <t>stage 4 mesothelioma survival rates </t>
  </si>
  <si>
    <t>surgical cytoreduction </t>
  </si>
  <si>
    <t>asbestos exposure lawsuit settlements </t>
  </si>
  <si>
    <t>smoking and mesothelioma </t>
  </si>
  <si>
    <t>joe friedberg md </t>
  </si>
  <si>
    <t>epithelial malignant mesothelioma </t>
  </si>
  <si>
    <t>questions to ask about mesothelioma </t>
  </si>
  <si>
    <t>mesothelioma experts </t>
  </si>
  <si>
    <t>end stage mesothelioma </t>
  </si>
  <si>
    <t>occupational exposure to asbestos </t>
  </si>
  <si>
    <t>stages of mesothelioma life expectancy </t>
  </si>
  <si>
    <t>smoking mesothelioma </t>
  </si>
  <si>
    <t>asbestos claims average payout </t>
  </si>
  <si>
    <t>causes of peritoneal mesothelioma </t>
  </si>
  <si>
    <t>harvey pass nyu </t>
  </si>
  <si>
    <t>chemo for mesothelioma </t>
  </si>
  <si>
    <t>etiology of mesothelioma </t>
  </si>
  <si>
    <t>david harpole </t>
  </si>
  <si>
    <t>alimta cisplatin regimen </t>
  </si>
  <si>
    <t>average payout for asbestosis </t>
  </si>
  <si>
    <t>peritoneal cancer mayo clinic </t>
  </si>
  <si>
    <t>mesothelioma payouts </t>
  </si>
  <si>
    <t>peritoneal mesothelioma surgery </t>
  </si>
  <si>
    <t>carboplatin and alimta lung cancer </t>
  </si>
  <si>
    <t>home renovation asbestos exposure </t>
  </si>
  <si>
    <t>dr. robert cameron ucla </t>
  </si>
  <si>
    <t>md anderson mesothelioma </t>
  </si>
  <si>
    <t>mayo clinic mesothelioma </t>
  </si>
  <si>
    <t>how long does mesothelioma take to develop </t>
  </si>
  <si>
    <t>malignant pleural mesothelioma treatment </t>
  </si>
  <si>
    <t>sugar baker technique </t>
  </si>
  <si>
    <t>mesothelioma navy compensation </t>
  </si>
  <si>
    <t>pleural effusion mesothelioma </t>
  </si>
  <si>
    <t>survival rates for mesothelioma </t>
  </si>
  <si>
    <t>carboplatin/alimta </t>
  </si>
  <si>
    <t>house built in 1940 asbestos </t>
  </si>
  <si>
    <t>pleural mesothelioma survivors </t>
  </si>
  <si>
    <t>asbestos case settlements </t>
  </si>
  <si>
    <t>mesothelioma how long to live </t>
  </si>
  <si>
    <t>radical pleurectomy </t>
  </si>
  <si>
    <t>mesothelioma symptoms prognosis </t>
  </si>
  <si>
    <t>claims for asbestosis </t>
  </si>
  <si>
    <t>lung pleural thickening symptoms </t>
  </si>
  <si>
    <t>sugarbacker </t>
  </si>
  <si>
    <t>small cell mesothelioma </t>
  </si>
  <si>
    <t>pleural mesothelioma stages </t>
  </si>
  <si>
    <t>mesothelioma treatment chemotherapy </t>
  </si>
  <si>
    <t>hipec survival rate </t>
  </si>
  <si>
    <t>anne tsao md </t>
  </si>
  <si>
    <t>mesothelioma chemo </t>
  </si>
  <si>
    <t>dr. landreneau </t>
  </si>
  <si>
    <t>mesothelioma chemotherapy side effects </t>
  </si>
  <si>
    <t>mesothelioma chemotherapy drugs </t>
  </si>
  <si>
    <t>types of mesothelioma cancer </t>
  </si>
  <si>
    <t>asbestosis lawsuit settlements </t>
  </si>
  <si>
    <t>peritoneal cancer survival rates stage 4 </t>
  </si>
  <si>
    <t>dr. richard alexander university of maryland </t>
  </si>
  <si>
    <t>stage i mesothelioma treatment </t>
  </si>
  <si>
    <t>mesothelioma smoking </t>
  </si>
  <si>
    <t>metastatic cancer stage 4 life expectancy </t>
  </si>
  <si>
    <t>hipec survival rates </t>
  </si>
  <si>
    <t>dr landreneau </t>
  </si>
  <si>
    <t>asbestosis compensation claim </t>
  </si>
  <si>
    <t>mesothelioma end stage </t>
  </si>
  <si>
    <t>dr. raphael bueno </t>
  </si>
  <si>
    <t>how long can you live with mesothelioma? </t>
  </si>
  <si>
    <t>alimta carboplatin </t>
  </si>
  <si>
    <t>symptoms of pleural mesothelioma </t>
  </si>
  <si>
    <t>how common is mesothelioma </t>
  </si>
  <si>
    <t>ss1p </t>
  </si>
  <si>
    <t>living with mesothelioma </t>
  </si>
  <si>
    <t>mesothelioma stages life expectancy </t>
  </si>
  <si>
    <t>joseph friedberg md </t>
  </si>
  <si>
    <t>thickening of the pleura symptoms </t>
  </si>
  <si>
    <t>what causes mesothelioma other than asbestos </t>
  </si>
  <si>
    <t>epithelial mesothelioma survival rate </t>
  </si>
  <si>
    <t>renovating with asbestos </t>
  </si>
  <si>
    <t>mesothelioma and smoking </t>
  </si>
  <si>
    <t>genelux lawsuit </t>
  </si>
  <si>
    <t>dr alexander university of maryland </t>
  </si>
  <si>
    <t>sarcomatoid tumor </t>
  </si>
  <si>
    <t>risk factors for mesothelioma </t>
  </si>
  <si>
    <t>asbestos claim payouts </t>
  </si>
  <si>
    <t>most effective chemotherapy drugs </t>
  </si>
  <si>
    <t>mesothelioma claim amount </t>
  </si>
  <si>
    <t>can you survive mesothelioma </t>
  </si>
  <si>
    <t>mesothelioma cure found </t>
  </si>
  <si>
    <t>dr. sugarbaker boston </t>
  </si>
  <si>
    <t>compensation for mesothelioma mesothelioma compensation mesothelioma compensation amounts mesothelioma compensation fund mesothelioma compensation payouts mesothelioma settlement </t>
  </si>
  <si>
    <t>mesothelioma 5 year survival rate </t>
  </si>
  <si>
    <t>survival rate for mesothelioma </t>
  </si>
  <si>
    <t>recent mesothelioma settlements </t>
  </si>
  <si>
    <t>sarcomatoid cells </t>
  </si>
  <si>
    <t>twin towers asbestos deaths </t>
  </si>
  <si>
    <t>dr. harvey pass </t>
  </si>
  <si>
    <t>robert cameron md </t>
  </si>
  <si>
    <t>asbestosis statistics </t>
  </si>
  <si>
    <t>can smoking cause mesothelioma </t>
  </si>
  <si>
    <t>dr sugarbaker lawsuit </t>
  </si>
  <si>
    <t>cashmere bouquet talcum powder </t>
  </si>
  <si>
    <t>mesotheloima </t>
  </si>
  <si>
    <t>cisplatin and alimta for lung cancer </t>
  </si>
  <si>
    <t>how long does it take to get mesothelioma </t>
  </si>
  <si>
    <t>alimta and carboplatin lung cancer </t>
  </si>
  <si>
    <t>how to file an asbestos claim </t>
  </si>
  <si>
    <t>ucsf mesothelioma </t>
  </si>
  <si>
    <t>advanced mesothelioma </t>
  </si>
  <si>
    <t>va asbestos claims </t>
  </si>
  <si>
    <t>who gets mesothelioma </t>
  </si>
  <si>
    <t>mysethelioma </t>
  </si>
  <si>
    <t>lymph nodes on rib cage </t>
  </si>
  <si>
    <t>peritoneal mesothelioma cancer survival rate </t>
  </si>
  <si>
    <t>peritoneal malignant mesothelioma </t>
  </si>
  <si>
    <t>lymph nodes in rib area </t>
  </si>
  <si>
    <t>cancer of the heart lining </t>
  </si>
  <si>
    <t>meso thelioma </t>
  </si>
  <si>
    <t>mesothelioma navy settlements </t>
  </si>
  <si>
    <t>peritoneal cancer stage 4 survival rate </t>
  </si>
  <si>
    <t>david sugarbaker md </t>
  </si>
  <si>
    <t>thierry jahan </t>
  </si>
  <si>
    <t>pluerectomy </t>
  </si>
  <si>
    <t>end stage peritoneal cancer </t>
  </si>
  <si>
    <t>pleurectomy procedure </t>
  </si>
  <si>
    <t>what does mesothelioma do </t>
  </si>
  <si>
    <t>primary peritoneal cancer in males </t>
  </si>
  <si>
    <t>how does asbestos cause mesothelioma </t>
  </si>
  <si>
    <t>dr sugarbaker houston tx </t>
  </si>
  <si>
    <t>tremelimumab fda approval </t>
  </si>
  <si>
    <t>mesothelioma pleurae </t>
  </si>
  <si>
    <t>hipec survival </t>
  </si>
  <si>
    <t>richard alexander md </t>
  </si>
  <si>
    <t>epithelioid mesothelioma life expectancy </t>
  </si>
  <si>
    <t>peritoneal cancer survival rate stage 4 </t>
  </si>
  <si>
    <t>lymph nodes near ribs </t>
  </si>
  <si>
    <t>dr cameron ucla </t>
  </si>
  <si>
    <t>mesothelioma causes other than asbestos </t>
  </si>
  <si>
    <t>adenocarcinoma asbestos </t>
  </si>
  <si>
    <t>peritoneal mesothelioma not caused by asbestos </t>
  </si>
  <si>
    <t>is there a cure for mesothelioma cancer </t>
  </si>
  <si>
    <t>mesothelioma symptoms &amp; causes </t>
  </si>
  <si>
    <t>jodi page </t>
  </si>
  <si>
    <t>what is mesothelioma prognosis </t>
  </si>
  <si>
    <t>asbestos claims statute of limitations </t>
  </si>
  <si>
    <t>asbestos settlement trusts </t>
  </si>
  <si>
    <t>lymph nodes rib cage </t>
  </si>
  <si>
    <t>erionite mesothelioma </t>
  </si>
  <si>
    <t>chemo alimta </t>
  </si>
  <si>
    <t>sugarbaker md </t>
  </si>
  <si>
    <t>symptoms of pleural thickening </t>
  </si>
  <si>
    <t>cure for mesothelioma cancer </t>
  </si>
  <si>
    <t>mesothelioma latest news </t>
  </si>
  <si>
    <t>what kind of cancer does asbestos cause </t>
  </si>
  <si>
    <t>dr richard alexander </t>
  </si>
  <si>
    <t>pemetrexed and cisplatin chemotherapy </t>
  </si>
  <si>
    <t>kendra ferreira </t>
  </si>
  <si>
    <t>hot chemotherapy bath </t>
  </si>
  <si>
    <t>mesothelioma average compensation </t>
  </si>
  <si>
    <t>how much asbestos causes mesothelioma </t>
  </si>
  <si>
    <t>raphael bueno </t>
  </si>
  <si>
    <t>baylor lung institute </t>
  </si>
  <si>
    <t>new treatments for mesothelioma </t>
  </si>
  <si>
    <t>cisplatin pemetrexed </t>
  </si>
  <si>
    <t>difference between cytology and histology </t>
  </si>
  <si>
    <t>mesothelioma claims process </t>
  </si>
  <si>
    <t>mesothelioma stats </t>
  </si>
  <si>
    <t>what is the difference between cytology and histology </t>
  </si>
  <si>
    <t>causes of mesothelioma other than asbestos </t>
  </si>
  <si>
    <t>dr edward levine </t>
  </si>
  <si>
    <t>cytology vs histology </t>
  </si>
  <si>
    <t>hot chemo bath treatment </t>
  </si>
  <si>
    <t>va asbestos exposure </t>
  </si>
  <si>
    <t>how long after asbestos exposure mesothelioma </t>
  </si>
  <si>
    <t>how many people have mesothelioma </t>
  </si>
  <si>
    <t>how to claim for asbestos compensation </t>
  </si>
  <si>
    <t>malignant pleural mesothelioma survival rate </t>
  </si>
  <si>
    <t>what are the signs of asbestos </t>
  </si>
  <si>
    <t>hot chemo bath </t>
  </si>
  <si>
    <t>asbestos bankruptcy trusts list </t>
  </si>
  <si>
    <t>pleural cancer survival rate </t>
  </si>
  <si>
    <t>cancer life expectancy without treatment </t>
  </si>
  <si>
    <t>asbestos risks in the home </t>
  </si>
  <si>
    <t>how to prevent metastasis </t>
  </si>
  <si>
    <t>death from mesothelioma </t>
  </si>
  <si>
    <t>hipec success rate </t>
  </si>
  <si>
    <t>asbestos related cancers </t>
  </si>
  <si>
    <t>malignant sarcomatoid neoplasm </t>
  </si>
  <si>
    <t>asbestos cancer mesothelioma life expectancy </t>
  </si>
  <si>
    <t>hot chemotherapy </t>
  </si>
  <si>
    <t>dr. paul sugar </t>
  </si>
  <si>
    <t>why asbestos causes cancer </t>
  </si>
  <si>
    <t>mesothelioma new treatment </t>
  </si>
  <si>
    <t>lymph nodes around ribs </t>
  </si>
  <si>
    <t>old asbestos </t>
  </si>
  <si>
    <t>peritoneal cystic mesothelioma </t>
  </si>
  <si>
    <t>www.mesothelioma.com </t>
  </si>
  <si>
    <t>hot chemo </t>
  </si>
  <si>
    <t>hipec complications </t>
  </si>
  <si>
    <t>dr. joel baumgartner </t>
  </si>
  <si>
    <t>mesothelioma histopathology </t>
  </si>
  <si>
    <t>chemotherapy carboplatin </t>
  </si>
  <si>
    <t>carbo chemo </t>
  </si>
  <si>
    <t>carboplatin chemo drug </t>
  </si>
  <si>
    <t>lung cancer signs and symptoms mayo </t>
  </si>
  <si>
    <t>cashmere bouquet powder </t>
  </si>
  <si>
    <t>chemotherapy with carboplatin </t>
  </si>
  <si>
    <t>sources of asbestos exposure </t>
  </si>
  <si>
    <t>asbestos statistics </t>
  </si>
  <si>
    <t>decortication lung surgery </t>
  </si>
  <si>
    <t>hot chemo bath surgery </t>
  </si>
  <si>
    <t>dr michele carbone sv40 </t>
  </si>
  <si>
    <t>dr harpole duke </t>
  </si>
  <si>
    <t>asbestos compensation payments </t>
  </si>
  <si>
    <t>sonja klebe </t>
  </si>
  <si>
    <t>mesothelioma review </t>
  </si>
  <si>
    <t>heated chemo </t>
  </si>
  <si>
    <t>tremelimumab approval </t>
  </si>
  <si>
    <t>asbestos risk factors </t>
  </si>
  <si>
    <t>harvey pass md </t>
  </si>
  <si>
    <t>mesothelioma side effects </t>
  </si>
  <si>
    <t>mesothelioma compensation payouts </t>
  </si>
  <si>
    <t>mesothelioma claims center </t>
  </si>
  <si>
    <t>how asbestos causes cancer </t>
  </si>
  <si>
    <t>heated chemotherapy </t>
  </si>
  <si>
    <t>asbestosis risk factors </t>
  </si>
  <si>
    <t>ucla cancer center </t>
  </si>
  <si>
    <t>stage 4 peritoneal cancer </t>
  </si>
  <si>
    <t>carboplatin chemotherapy </t>
  </si>
  <si>
    <t>cancers caused by asbestos </t>
  </si>
  <si>
    <t>peritoneal cancer stage 4 </t>
  </si>
  <si>
    <t>asbestos exposure claims </t>
  </si>
  <si>
    <t>types of mesothelial cells </t>
  </si>
  <si>
    <t>asbestos settlement trust </t>
  </si>
  <si>
    <t>asbestos compensation amounts </t>
  </si>
  <si>
    <t>mesothelioma compensation calculator </t>
  </si>
  <si>
    <t>meso cancer </t>
  </si>
  <si>
    <t>what are the symptoms </t>
  </si>
  <si>
    <t>cashmere bouquet </t>
  </si>
  <si>
    <t>asbestos disease symptoms </t>
  </si>
  <si>
    <t>asbestos compensation claims </t>
  </si>
  <si>
    <t>pleural effusion and copd </t>
  </si>
  <si>
    <t>tremelimumab mesothelioma </t>
  </si>
  <si>
    <t>dr paul sugar </t>
  </si>
  <si>
    <t>peritoneal cancer prognosis survival rate </t>
  </si>
  <si>
    <t>peritoneal cancer life expectancy </t>
  </si>
  <si>
    <t>stages of life span </t>
  </si>
  <si>
    <t>asbestos claim statute of limitations </t>
  </si>
  <si>
    <t>cisplatin دواء </t>
  </si>
  <si>
    <t>platinum based chemotherapy side effects </t>
  </si>
  <si>
    <t>mesothelioma cure 2015 </t>
  </si>
  <si>
    <t>asbestosis cancer </t>
  </si>
  <si>
    <t>asbestos cancers </t>
  </si>
  <si>
    <t>compensation for asbestos </t>
  </si>
  <si>
    <t>pembrolizumab mesothelioma </t>
  </si>
  <si>
    <t>peritoneal metastases life expectancy </t>
  </si>
  <si>
    <t>asbestos claims how much </t>
  </si>
  <si>
    <t>carboplatin side effects </t>
  </si>
  <si>
    <t>epp lung </t>
  </si>
  <si>
    <t>incidence of mesothelioma </t>
  </si>
  <si>
    <t>treatment for pleural thickening </t>
  </si>
  <si>
    <t>asbestos in homes </t>
  </si>
  <si>
    <t>pemetrexed chemotherapy </t>
  </si>
  <si>
    <t>mesothelioma settlements taxable </t>
  </si>
  <si>
    <t>asbestos related death compensation </t>
  </si>
  <si>
    <t>treatment for asbestosis </t>
  </si>
  <si>
    <t>claire calladine </t>
  </si>
  <si>
    <t>cisplatin chemo </t>
  </si>
  <si>
    <t>alimta chemotherapie </t>
  </si>
  <si>
    <t>marjorie zauderer </t>
  </si>
  <si>
    <t>compensation for mesothelioma victims </t>
  </si>
  <si>
    <t>stage 4 testicular cancer life expectancy </t>
  </si>
  <si>
    <t>asbestosis compensation amounts </t>
  </si>
  <si>
    <t>mesothelioma victims center </t>
  </si>
  <si>
    <t>9 11 survivors </t>
  </si>
  <si>
    <t>1-1.9</t>
  </si>
  <si>
    <t>2-2.9</t>
  </si>
  <si>
    <t>3-3.9</t>
  </si>
  <si>
    <t>4-4.9</t>
  </si>
  <si>
    <t>5-5.9</t>
  </si>
  <si>
    <t>6-6.9</t>
  </si>
  <si>
    <t>7-7.9</t>
  </si>
  <si>
    <t>8-8.9</t>
  </si>
  <si>
    <t>9-9.9</t>
  </si>
  <si>
    <t>Ranking Page Title Tag</t>
  </si>
  <si>
    <t>Ranking Page URL</t>
  </si>
  <si>
    <t>Ranking Page Meta Tag</t>
  </si>
  <si>
    <t>Mesothelioma Settlements - Winning a Lawsuit Without Trial</t>
  </si>
  <si>
    <t>Mesothelioma Diagnosis - Scans, Blood Tests and Biopsies</t>
  </si>
  <si>
    <t>Mesothelioma vs. Asbestosis - What Are The Differences?</t>
  </si>
  <si>
    <r>
      <t>Feb 26, 2015 - </t>
    </r>
    <r>
      <rPr>
        <b/>
        <sz val="12"/>
        <color rgb="FF6A6A6A"/>
        <rFont val="Arial"/>
        <family val="2"/>
      </rPr>
      <t>Mesothelioma</t>
    </r>
    <r>
      <rPr>
        <sz val="12"/>
        <color rgb="FF545454"/>
        <rFont val="Arial"/>
        <family val="2"/>
      </rPr>
      <t> and asbestosis are both caused by inhaling microscopic</t>
    </r>
    <r>
      <rPr>
        <b/>
        <sz val="12"/>
        <color rgb="FF6A6A6A"/>
        <rFont val="Arial"/>
        <family val="2"/>
      </rPr>
      <t>asbestos</t>
    </r>
    <r>
      <rPr>
        <sz val="12"/>
        <color rgb="FF545454"/>
        <rFont val="Arial"/>
        <family val="2"/>
      </rPr>
      <t> fibers, but they aren't the same disease. Each requires ...</t>
    </r>
  </si>
  <si>
    <t>Asbestos and Cancer - Mesothelioma and Related Cancers</t>
  </si>
  <si>
    <t>www.mesotheliomaguide.com/mesothelioma/diagnosis/mesothelioma-vs-asbestosis/</t>
  </si>
  <si>
    <t>www.mesotheliomaguide.com/mesothelioma/causes/asbestos-and-cancer/</t>
  </si>
  <si>
    <t>www.mesotheliomaguide.com/compensation/settlements/</t>
  </si>
  <si>
    <t>www.mesotheliomaguide.com/mesothelioma/diagnosis/</t>
  </si>
  <si>
    <t>Mesothelioma Life Expectancy | Extending Patient Life Span</t>
  </si>
  <si>
    <t>Mesothelioma Guide | Your Guide to Malignant Mesothelioma</t>
  </si>
  <si>
    <r>
      <t>Mesothelioma</t>
    </r>
    <r>
      <rPr>
        <sz val="12"/>
        <color rgb="FF545454"/>
        <rFont val="Arial"/>
        <family val="2"/>
      </rPr>
      <t> Guide is a comprehensive resource for patients with </t>
    </r>
    <r>
      <rPr>
        <b/>
        <sz val="12"/>
        <color rgb="FF6A6A6A"/>
        <rFont val="Arial"/>
        <family val="2"/>
      </rPr>
      <t>mesothelioma</t>
    </r>
    <r>
      <rPr>
        <sz val="12"/>
        <color rgb="FF545454"/>
        <rFont val="Arial"/>
        <family val="2"/>
      </rPr>
      <t>, offering instant access to top doctors, cancer centers and treatment options.</t>
    </r>
  </si>
  <si>
    <t>www.mesotheliomaguide.com/prognosis/life-expectancy/</t>
  </si>
  <si>
    <t>www.mesotheliomaguide.com/</t>
  </si>
  <si>
    <r>
      <t>Feb 26, 2015 - </t>
    </r>
    <r>
      <rPr>
        <sz val="12"/>
        <color rgb="FF6A6A6A"/>
        <rFont val="Arial"/>
        <family val="2"/>
      </rPr>
      <t>Mesothelioma</t>
    </r>
    <r>
      <rPr>
        <sz val="12"/>
        <color rgb="FF545454"/>
        <rFont val="Arial"/>
        <family val="2"/>
      </rPr>
      <t> and asbestosis are both caused by inhaling microscopic</t>
    </r>
    <r>
      <rPr>
        <sz val="12"/>
        <color rgb="FF6A6A6A"/>
        <rFont val="Arial"/>
        <family val="2"/>
      </rPr>
      <t>asbestos</t>
    </r>
    <r>
      <rPr>
        <sz val="12"/>
        <color rgb="FF545454"/>
        <rFont val="Arial"/>
        <family val="2"/>
      </rPr>
      <t> fibers, but they aren't the same disease. Each requires ...</t>
    </r>
  </si>
  <si>
    <r>
      <t>Dec 11, 2014 - </t>
    </r>
    <r>
      <rPr>
        <sz val="12"/>
        <color rgb="FF545454"/>
        <rFont val="Arial"/>
        <family val="2"/>
      </rPr>
      <t>Exposure to toxic </t>
    </r>
    <r>
      <rPr>
        <sz val="12"/>
        <color rgb="FF6A6A6A"/>
        <rFont val="Arial"/>
        <family val="2"/>
      </rPr>
      <t>asbestos</t>
    </r>
    <r>
      <rPr>
        <sz val="12"/>
        <color rgb="FF545454"/>
        <rFont val="Arial"/>
        <family val="2"/>
      </rPr>
      <t> fibers can lead to deadly diseases like</t>
    </r>
    <r>
      <rPr>
        <sz val="12"/>
        <color rgb="FF6A6A6A"/>
        <rFont val="Arial"/>
        <family val="2"/>
      </rPr>
      <t>mesothelioma</t>
    </r>
    <r>
      <rPr>
        <sz val="12"/>
        <color rgb="FF545454"/>
        <rFont val="Arial"/>
        <family val="2"/>
      </rPr>
      <t>, lung cancer, asbestosis and pleural thickening.</t>
    </r>
  </si>
  <si>
    <r>
      <t>Apr 29, 2015 - </t>
    </r>
    <r>
      <rPr>
        <sz val="12"/>
        <color rgb="FF545454"/>
        <rFont val="Arial"/>
        <family val="2"/>
      </rPr>
      <t>1.888.385.2024. + · Contact · About Us · Home · </t>
    </r>
    <r>
      <rPr>
        <sz val="12"/>
        <color rgb="FF6A6A6A"/>
        <rFont val="Arial"/>
        <family val="2"/>
      </rPr>
      <t>Mesothelioma</t>
    </r>
    <r>
      <rPr>
        <sz val="12"/>
        <color rgb="FF545454"/>
        <rFont val="Arial"/>
        <family val="2"/>
      </rPr>
      <t> Learn The Basics ..... </t>
    </r>
    <r>
      <rPr>
        <sz val="12"/>
        <color rgb="FF6A6A6A"/>
        <rFont val="Arial"/>
        <family val="2"/>
      </rPr>
      <t>Suite</t>
    </r>
    <r>
      <rPr>
        <sz val="12"/>
        <color rgb="FF545454"/>
        <rFont val="Arial"/>
        <family val="2"/>
      </rPr>
      <t> 1470. Orlando, FL 32801. Tel: 1.888.385.2024</t>
    </r>
  </si>
  <si>
    <r>
      <t>Mar 31, 2015 - </t>
    </r>
    <r>
      <rPr>
        <sz val="12"/>
        <color rgb="FF545454"/>
        <rFont val="Arial"/>
        <family val="2"/>
      </rPr>
      <t>These samples are examined under a microscope to determine cell type and is the only way to definitively </t>
    </r>
    <r>
      <rPr>
        <sz val="12"/>
        <color rgb="FF6A6A6A"/>
        <rFont val="Arial"/>
        <family val="2"/>
      </rPr>
      <t>diagnose mesothelioma</t>
    </r>
    <r>
      <rPr>
        <sz val="12"/>
        <color rgb="FF545454"/>
        <rFont val="Arial"/>
        <family val="2"/>
      </rPr>
      <t>.</t>
    </r>
  </si>
  <si>
    <r>
      <t>Apr 28, 2015 - </t>
    </r>
    <r>
      <rPr>
        <sz val="12"/>
        <color rgb="FF6A6A6A"/>
        <rFont val="Arial"/>
        <family val="2"/>
      </rPr>
      <t>Life expectancy</t>
    </r>
    <r>
      <rPr>
        <sz val="12"/>
        <color rgb="FF545454"/>
        <rFont val="Arial"/>
        <family val="2"/>
      </rPr>
      <t> for mesothelioma patients may be improved depending on ... We reach out to top doctors and </t>
    </r>
    <r>
      <rPr>
        <sz val="12"/>
        <color rgb="FF6A6A6A"/>
        <rFont val="Arial"/>
        <family val="2"/>
      </rPr>
      <t>cancer</t>
    </r>
    <r>
      <rPr>
        <sz val="12"/>
        <color rgb="FF545454"/>
        <rFont val="Arial"/>
        <family val="2"/>
      </rPr>
      <t> centers on your behalf. 3.</t>
    </r>
  </si>
  <si>
    <r>
      <t>Mesothelioma</t>
    </r>
    <r>
      <rPr>
        <sz val="12"/>
        <color rgb="FF545454"/>
        <rFont val="Arial"/>
        <family val="2"/>
      </rPr>
      <t> Guide is a comprehensive resource for patients with </t>
    </r>
    <r>
      <rPr>
        <sz val="12"/>
        <color rgb="FF6A6A6A"/>
        <rFont val="Arial"/>
        <family val="2"/>
      </rPr>
      <t>mesothelioma</t>
    </r>
    <r>
      <rPr>
        <sz val="12"/>
        <color rgb="FF545454"/>
        <rFont val="Arial"/>
        <family val="2"/>
      </rPr>
      <t>, offering instant access to top doctors, cancer centers and treatment options.</t>
    </r>
  </si>
  <si>
    <t>Mesothelioma Doctors | The Most Critical Decision You'll Make</t>
  </si>
  <si>
    <r>
      <t>May 14, 2015 - </t>
    </r>
    <r>
      <rPr>
        <sz val="12"/>
        <color rgb="FF545454"/>
        <rFont val="Arial"/>
        <family val="2"/>
      </rPr>
      <t>Patients can find </t>
    </r>
    <r>
      <rPr>
        <b/>
        <sz val="12"/>
        <color rgb="FF6A6A6A"/>
        <rFont val="Arial"/>
        <family val="2"/>
      </rPr>
      <t>mesothelioma doctors</t>
    </r>
    <r>
      <rPr>
        <sz val="12"/>
        <color rgb="FF545454"/>
        <rFont val="Arial"/>
        <family val="2"/>
      </rPr>
      <t> all across the US. Locating the right specialist with experience in their diagnosis may save a patient's ...</t>
    </r>
  </si>
  <si>
    <t>Mesothelioma Incidence - Learn Who Mesothelioma Affects</t>
  </si>
  <si>
    <r>
      <t>Sep 5, 2014 - </t>
    </r>
    <r>
      <rPr>
        <sz val="12"/>
        <color rgb="FF545454"/>
        <rFont val="Arial"/>
        <family val="2"/>
      </rPr>
      <t>It is important to understand how mesothelioma develops and where it is most prevalent. </t>
    </r>
    <r>
      <rPr>
        <b/>
        <sz val="12"/>
        <color rgb="FF6A6A6A"/>
        <rFont val="Arial"/>
        <family val="2"/>
      </rPr>
      <t>Mesothelioma incidence</t>
    </r>
    <r>
      <rPr>
        <sz val="12"/>
        <color rgb="FF545454"/>
        <rFont val="Arial"/>
        <family val="2"/>
      </rPr>
      <t> is the rate or frequency of the ...</t>
    </r>
  </si>
  <si>
    <t>www.mesotheliomaguide.com/mesothelioma/facts-and-statistics/incidence/</t>
  </si>
  <si>
    <t>www.mesotheliomaguide.com/doctors/</t>
  </si>
  <si>
    <r>
      <t>Mar 31, 2015 - </t>
    </r>
    <r>
      <rPr>
        <sz val="12"/>
        <color rgb="FF545454"/>
        <rFont val="Arial"/>
        <family val="2"/>
      </rPr>
      <t>Imaging Tests (X-ray, CT, PET, MRI) Imaging tests are used to locate tumors inside the body. Tests like X-rays, CT scans, PET scans and MRIs are commonly used to </t>
    </r>
    <r>
      <rPr>
        <b/>
        <sz val="12"/>
        <color rgb="FF6A6A6A"/>
        <rFont val="Arial"/>
        <family val="2"/>
      </rPr>
      <t>diagnose mesothelioma</t>
    </r>
    <r>
      <rPr>
        <sz val="12"/>
        <color rgb="FF545454"/>
        <rFont val="Arial"/>
        <family val="2"/>
      </rPr>
      <t>.</t>
    </r>
  </si>
  <si>
    <t>Mesothelioma Pleurectomy With Decortication (P/D)</t>
  </si>
  <si>
    <r>
      <t>Feb 2, 2015 - </t>
    </r>
    <r>
      <rPr>
        <sz val="12"/>
        <color rgb="FF545454"/>
        <rFont val="Arial"/>
        <family val="2"/>
      </rPr>
      <t>The pleurectomy with </t>
    </r>
    <r>
      <rPr>
        <b/>
        <sz val="12"/>
        <color rgb="FF6A6A6A"/>
        <rFont val="Arial"/>
        <family val="2"/>
      </rPr>
      <t>decortication</t>
    </r>
    <r>
      <rPr>
        <sz val="12"/>
        <color rgb="FF545454"/>
        <rFont val="Arial"/>
        <family val="2"/>
      </rPr>
      <t> was developed by Dr. Robert Cameron of UCLA Medical Center. He developed the procedure as an ...</t>
    </r>
  </si>
  <si>
    <t>www.mesotheliomaguide.com/treatment/surgery/pleurectomy-decortication/</t>
  </si>
  <si>
    <r>
      <t>Feb 26, 2015 - </t>
    </r>
    <r>
      <rPr>
        <sz val="12"/>
        <color rgb="FF545454"/>
        <rFont val="Arial"/>
        <family val="2"/>
      </rPr>
      <t>Asbestosis is not cancer, but studies have shown that having the disease can make patients more likely to develop </t>
    </r>
    <r>
      <rPr>
        <b/>
        <sz val="12"/>
        <color rgb="FF6A6A6A"/>
        <rFont val="Arial"/>
        <family val="2"/>
      </rPr>
      <t>lung cancer</t>
    </r>
    <r>
      <rPr>
        <sz val="12"/>
        <color rgb="FF545454"/>
        <rFont val="Arial"/>
        <family val="2"/>
      </rPr>
      <t> in the future.</t>
    </r>
  </si>
  <si>
    <t>Mesothelioma Survivors | Inspiring Stories of Hope &amp; Survival</t>
  </si>
  <si>
    <r>
      <t>Apr 28, 2015 - </t>
    </r>
    <r>
      <rPr>
        <sz val="12"/>
        <color rgb="FF545454"/>
        <rFont val="Arial"/>
        <family val="2"/>
      </rPr>
      <t>In his book, </t>
    </r>
    <r>
      <rPr>
        <b/>
        <sz val="12"/>
        <color rgb="FF6A6A6A"/>
        <rFont val="Arial"/>
        <family val="2"/>
      </rPr>
      <t>Surviving Mesothelioma</t>
    </r>
    <r>
      <rPr>
        <sz val="12"/>
        <color rgb="FF545454"/>
        <rFont val="Arial"/>
        <family val="2"/>
      </rPr>
      <t> and Other Cancers: A Patient's Guide, he describes his holistic approach. Paul is the longest living known ...</t>
    </r>
  </si>
  <si>
    <t>www.mesotheliomaguide.com/prognosis/survivors/</t>
  </si>
  <si>
    <t>Mesothelioma Case Process - What You Can Expect</t>
  </si>
  <si>
    <r>
      <t>Jul 7, 2015 - </t>
    </r>
    <r>
      <rPr>
        <sz val="12"/>
        <color rgb="FF545454"/>
        <rFont val="Arial"/>
        <family val="2"/>
      </rPr>
      <t>The </t>
    </r>
    <r>
      <rPr>
        <b/>
        <sz val="12"/>
        <color rgb="FF6A6A6A"/>
        <rFont val="Arial"/>
        <family val="2"/>
      </rPr>
      <t>mesothelioma case</t>
    </r>
    <r>
      <rPr>
        <sz val="12"/>
        <color rgb="FF545454"/>
        <rFont val="Arial"/>
        <family val="2"/>
      </rPr>
      <t> process is very simple, with national law firms and lawyers doing most of the work to recover compensation for ...</t>
    </r>
  </si>
  <si>
    <t>www.mesotheliomaguide.com/lawsuits/case-process/</t>
  </si>
  <si>
    <r>
      <t>Feb 2, 2015 - </t>
    </r>
    <r>
      <rPr>
        <sz val="12"/>
        <color rgb="FF545454"/>
        <rFont val="Arial"/>
        <family val="2"/>
      </rPr>
      <t>Patients who opt for a less radical surgery than the EPP may choose the Pleurectomy with </t>
    </r>
    <r>
      <rPr>
        <b/>
        <sz val="12"/>
        <color rgb="FF6A6A6A"/>
        <rFont val="Arial"/>
        <family val="2"/>
      </rPr>
      <t>Decortication</t>
    </r>
    <r>
      <rPr>
        <sz val="12"/>
        <color rgb="FF545454"/>
        <rFont val="Arial"/>
        <family val="2"/>
      </rPr>
      <t> (P/D) which removed the </t>
    </r>
    <r>
      <rPr>
        <b/>
        <sz val="12"/>
        <color rgb="FF6A6A6A"/>
        <rFont val="Arial"/>
        <family val="2"/>
      </rPr>
      <t>lung's</t>
    </r>
    <r>
      <rPr>
        <sz val="12"/>
        <color rgb="FF545454"/>
        <rFont val="Arial"/>
        <family val="2"/>
      </rPr>
      <t> ...</t>
    </r>
  </si>
  <si>
    <t>Navy Veterans Exposed To Asbestos - Mesothelioma Guide</t>
  </si>
  <si>
    <r>
      <t>Sep 9, 2015 - </t>
    </r>
    <r>
      <rPr>
        <b/>
        <sz val="12"/>
        <color rgb="FF6A6A6A"/>
        <rFont val="Arial"/>
        <family val="2"/>
      </rPr>
      <t>Navy veterans</t>
    </r>
    <r>
      <rPr>
        <sz val="12"/>
        <color rgb="FF545454"/>
        <rFont val="Arial"/>
        <family val="2"/>
      </rPr>
      <t> with </t>
    </r>
    <r>
      <rPr>
        <b/>
        <sz val="12"/>
        <color rgb="FF6A6A6A"/>
        <rFont val="Arial"/>
        <family val="2"/>
      </rPr>
      <t>mesothelioma</t>
    </r>
    <r>
      <rPr>
        <sz val="12"/>
        <color rgb="FF545454"/>
        <rFont val="Arial"/>
        <family val="2"/>
      </rPr>
      <t> typically receive the full amount of compensation available from the VA: $2,800+ per month depending on ...</t>
    </r>
  </si>
  <si>
    <t>www.mesotheliomaguide.com/veterans/veterans-asbestos/navy/</t>
  </si>
  <si>
    <r>
      <t>Apr 28, 2015 - </t>
    </r>
    <r>
      <rPr>
        <b/>
        <sz val="12"/>
        <color rgb="FF6A6A6A"/>
        <rFont val="Arial"/>
        <family val="2"/>
      </rPr>
      <t>Life expectancy</t>
    </r>
    <r>
      <rPr>
        <sz val="12"/>
        <color rgb="FF545454"/>
        <rFont val="Arial"/>
        <family val="2"/>
      </rPr>
      <t> for </t>
    </r>
    <r>
      <rPr>
        <b/>
        <sz val="12"/>
        <color rgb="FF6A6A6A"/>
        <rFont val="Arial"/>
        <family val="2"/>
      </rPr>
      <t>mesothelioma</t>
    </r>
    <r>
      <rPr>
        <sz val="12"/>
        <color rgb="FF545454"/>
        <rFont val="Arial"/>
        <family val="2"/>
      </rPr>
      <t> patients may be improved ... Placebo Controlled Study of VS-6063 in Subjects With </t>
    </r>
    <r>
      <rPr>
        <b/>
        <sz val="12"/>
        <color rgb="FF6A6A6A"/>
        <rFont val="Arial"/>
        <family val="2"/>
      </rPr>
      <t>Malignant</t>
    </r>
    <r>
      <rPr>
        <sz val="12"/>
        <color rgb="FF545454"/>
        <rFont val="Arial"/>
        <family val="2"/>
      </rPr>
      <t> Pleural ...</t>
    </r>
  </si>
  <si>
    <r>
      <t>Apr 28, 2015 - </t>
    </r>
    <r>
      <rPr>
        <sz val="12"/>
        <color rgb="FF545454"/>
        <rFont val="Arial"/>
        <family val="2"/>
      </rPr>
      <t>A patient's </t>
    </r>
    <r>
      <rPr>
        <b/>
        <sz val="12"/>
        <color rgb="FF6A6A6A"/>
        <rFont val="Arial"/>
        <family val="2"/>
      </rPr>
      <t>mesothelioma</t>
    </r>
    <r>
      <rPr>
        <sz val="12"/>
        <color rgb="FF545454"/>
        <rFont val="Arial"/>
        <family val="2"/>
      </rPr>
      <t> life expectancy may be improved by selecting a </t>
    </r>
    <r>
      <rPr>
        <b/>
        <sz val="12"/>
        <color rgb="FF6A6A6A"/>
        <rFont val="Arial"/>
        <family val="2"/>
      </rPr>
      <t>mesothelioma</t>
    </r>
    <r>
      <rPr>
        <sz val="12"/>
        <color rgb="FF545454"/>
        <rFont val="Arial"/>
        <family val="2"/>
      </rPr>
      <t> specialist and undergoing a variety of </t>
    </r>
    <r>
      <rPr>
        <b/>
        <sz val="12"/>
        <color rgb="FF6A6A6A"/>
        <rFont val="Arial"/>
        <family val="2"/>
      </rPr>
      <t>treatment</t>
    </r>
    <r>
      <rPr>
        <sz val="12"/>
        <color rgb="FF545454"/>
        <rFont val="Arial"/>
        <family val="2"/>
      </rPr>
      <t> ...</t>
    </r>
  </si>
  <si>
    <t>Free Resources for Mesothelioma Patients</t>
  </si>
  <si>
    <r>
      <t>Sep 2, 2014 - </t>
    </r>
    <r>
      <rPr>
        <sz val="12"/>
        <color rgb="FF545454"/>
        <rFont val="Arial"/>
        <family val="2"/>
      </rPr>
      <t>Take advantage of our free resources including our </t>
    </r>
    <r>
      <rPr>
        <b/>
        <sz val="12"/>
        <color rgb="FF6A6A6A"/>
        <rFont val="Arial"/>
        <family val="2"/>
      </rPr>
      <t>Mesothelioma</t>
    </r>
    <r>
      <rPr>
        <sz val="12"/>
        <color rgb="FF545454"/>
        <rFont val="Arial"/>
        <family val="2"/>
      </rPr>
      <t> Guide, Doctor Match program to pair you with a specialist, and free support ..</t>
    </r>
  </si>
  <si>
    <t>www.mesotheliomaguide.com/resources/patient-resources/</t>
  </si>
  <si>
    <t>Peritoneal Mesothelioma - Development and Top Treatments</t>
  </si>
  <si>
    <r>
      <t>Oct 14, 2015 - </t>
    </r>
    <r>
      <rPr>
        <sz val="12"/>
        <color rgb="FF545454"/>
        <rFont val="Arial"/>
        <family val="2"/>
      </rPr>
      <t>One common symptom in many </t>
    </r>
    <r>
      <rPr>
        <b/>
        <sz val="12"/>
        <color rgb="FF6A6A6A"/>
        <rFont val="Arial"/>
        <family val="2"/>
      </rPr>
      <t>peritoneal mesothelioma</t>
    </r>
    <r>
      <rPr>
        <sz val="12"/>
        <color rgb="FF545454"/>
        <rFont val="Arial"/>
        <family val="2"/>
      </rPr>
      <t> patients is fluid pockets called ascites, which often </t>
    </r>
    <r>
      <rPr>
        <b/>
        <sz val="12"/>
        <color rgb="FF6A6A6A"/>
        <rFont val="Arial"/>
        <family val="2"/>
      </rPr>
      <t>cause</t>
    </r>
    <r>
      <rPr>
        <sz val="12"/>
        <color rgb="FF545454"/>
        <rFont val="Arial"/>
        <family val="2"/>
      </rPr>
      <t> the stomach region to bulge ...</t>
    </r>
  </si>
  <si>
    <t>www.mesotheliomaguide.com/mesothelioma/peritoneal/</t>
  </si>
  <si>
    <t>Find the Top Mesothelioma Cancer Centers in Your Area</t>
  </si>
  <si>
    <r>
      <t>May 19, 2015 - </t>
    </r>
    <r>
      <rPr>
        <sz val="12"/>
        <color rgb="FF545454"/>
        <rFont val="Arial"/>
        <family val="2"/>
      </rPr>
      <t>It's important to select the perfect </t>
    </r>
    <r>
      <rPr>
        <b/>
        <sz val="12"/>
        <color rgb="FF6A6A6A"/>
        <rFont val="Arial"/>
        <family val="2"/>
      </rPr>
      <t>mesothelioma</t>
    </r>
    <r>
      <rPr>
        <sz val="12"/>
        <color rgb="FF545454"/>
        <rFont val="Arial"/>
        <family val="2"/>
      </rPr>
      <t> cancer </t>
    </r>
    <r>
      <rPr>
        <b/>
        <sz val="12"/>
        <color rgb="FF6A6A6A"/>
        <rFont val="Arial"/>
        <family val="2"/>
      </rPr>
      <t>center</t>
    </r>
    <r>
      <rPr>
        <sz val="12"/>
        <color rgb="FF545454"/>
        <rFont val="Arial"/>
        <family val="2"/>
      </rPr>
      <t> for your diagnosis. Important factors are ... </t>
    </r>
    <r>
      <rPr>
        <b/>
        <sz val="12"/>
        <color rgb="FF6A6A6A"/>
        <rFont val="Arial"/>
        <family val="2"/>
      </rPr>
      <t>Treatment</t>
    </r>
    <r>
      <rPr>
        <sz val="12"/>
        <color rgb="FF545454"/>
        <rFont val="Arial"/>
        <family val="2"/>
      </rPr>
      <t> Discover Options ... </t>
    </r>
    <r>
      <rPr>
        <b/>
        <sz val="12"/>
        <color rgb="FF6A6A6A"/>
        <rFont val="Arial"/>
        <family val="2"/>
      </rPr>
      <t>Mesothelioma</t>
    </r>
    <r>
      <rPr>
        <sz val="12"/>
        <color rgb="FF545454"/>
        <rFont val="Arial"/>
        <family val="2"/>
      </rPr>
      <t>cancer </t>
    </r>
    <r>
      <rPr>
        <b/>
        <sz val="12"/>
        <color rgb="FF6A6A6A"/>
        <rFont val="Arial"/>
        <family val="2"/>
      </rPr>
      <t>centers</t>
    </r>
    <r>
      <rPr>
        <sz val="12"/>
        <color rgb="FF545454"/>
        <rFont val="Arial"/>
        <family val="2"/>
      </rPr>
      <t> offer patients a complete care experience. Finding the right ...</t>
    </r>
  </si>
  <si>
    <t>www.mesotheliomaguide.com/doctors/cancer-centers/</t>
  </si>
  <si>
    <t>www.mesotheliomaguide.com/prognosis/survival-rate/</t>
  </si>
  <si>
    <t>Methods to Improve Your Mesothelioma Survival Rate</t>
  </si>
  <si>
    <r>
      <t>Apr 28, 2015 - </t>
    </r>
    <r>
      <rPr>
        <b/>
        <sz val="12"/>
        <color rgb="FF6A6A6A"/>
        <rFont val="Arial"/>
        <family val="2"/>
      </rPr>
      <t>Mesothelioma</t>
    </r>
    <r>
      <rPr>
        <sz val="12"/>
        <color rgb="FF545454"/>
        <rFont val="Arial"/>
        <family val="2"/>
      </rPr>
      <t> survival </t>
    </r>
    <r>
      <rPr>
        <b/>
        <sz val="12"/>
        <color rgb="FF6A6A6A"/>
        <rFont val="Arial"/>
        <family val="2"/>
      </rPr>
      <t>rates</t>
    </r>
    <r>
      <rPr>
        <sz val="12"/>
        <color rgb="FF545454"/>
        <rFont val="Arial"/>
        <family val="2"/>
      </rPr>
      <t> are steadily improving due to new treatments being developed. Survival </t>
    </r>
    <r>
      <rPr>
        <b/>
        <sz val="12"/>
        <color rgb="FF6A6A6A"/>
        <rFont val="Arial"/>
        <family val="2"/>
      </rPr>
      <t>rate</t>
    </r>
    <r>
      <rPr>
        <sz val="12"/>
        <color rgb="FF545454"/>
        <rFont val="Arial"/>
        <family val="2"/>
      </rPr>
      <t> statistics provide more information to ...</t>
    </r>
  </si>
  <si>
    <t>Mesothelioma and Veterans | Get Access to Available Benefits</t>
  </si>
  <si>
    <r>
      <t>Oct 14, 2015 - </t>
    </r>
    <r>
      <rPr>
        <b/>
        <sz val="12"/>
        <color rgb="FF6A6A6A"/>
        <rFont val="Arial"/>
        <family val="2"/>
      </rPr>
      <t>Veterans</t>
    </r>
    <r>
      <rPr>
        <sz val="12"/>
        <color rgb="FF545454"/>
        <rFont val="Arial"/>
        <family val="2"/>
      </rPr>
      <t> with </t>
    </r>
    <r>
      <rPr>
        <b/>
        <sz val="12"/>
        <color rgb="FF6A6A6A"/>
        <rFont val="Arial"/>
        <family val="2"/>
      </rPr>
      <t>mesothelioma</t>
    </r>
    <r>
      <rPr>
        <sz val="12"/>
        <color rgb="FF545454"/>
        <rFont val="Arial"/>
        <family val="2"/>
      </rPr>
      <t> and asbestos lung cancer can receive full financial benefits from the VA. Learn how you and your family can get ...</t>
    </r>
  </si>
  <si>
    <t>www.mesotheliomaguide.com/veterans/</t>
  </si>
  <si>
    <t>Pleural Mesothelioma - How It Develops and Top Treatments</t>
  </si>
  <si>
    <r>
      <t>Mar 31, 2015 - </t>
    </r>
    <r>
      <rPr>
        <b/>
        <sz val="12"/>
        <color rgb="FF6A6A6A"/>
        <rFont val="Arial"/>
        <family val="2"/>
      </rPr>
      <t>Pleural mesothelioma</t>
    </r>
    <r>
      <rPr>
        <sz val="12"/>
        <color rgb="FF545454"/>
        <rFont val="Arial"/>
        <family val="2"/>
      </rPr>
      <t> is a cancer of the protective lining of the lung, known as the </t>
    </r>
    <r>
      <rPr>
        <b/>
        <sz val="12"/>
        <color rgb="FF6A6A6A"/>
        <rFont val="Arial"/>
        <family val="2"/>
      </rPr>
      <t>pleura</t>
    </r>
    <r>
      <rPr>
        <sz val="12"/>
        <color rgb="FF545454"/>
        <rFont val="Arial"/>
        <family val="2"/>
      </rPr>
      <t>. It is caused by inhaling asbestos fibers into the lungs.</t>
    </r>
  </si>
  <si>
    <t>www.mesotheliomaguide.com/mesothelioma/pleural/</t>
  </si>
  <si>
    <t>Mesothelioma Prognosis - Improving Your Prognosis</t>
  </si>
  <si>
    <r>
      <t>Jun 30, 2015 - </t>
    </r>
    <r>
      <rPr>
        <sz val="12"/>
        <color rgb="FF545454"/>
        <rFont val="Arial"/>
        <family val="2"/>
      </rPr>
      <t>Factors that may influence a </t>
    </r>
    <r>
      <rPr>
        <b/>
        <sz val="12"/>
        <color rgb="FF6A6A6A"/>
        <rFont val="Arial"/>
        <family val="2"/>
      </rPr>
      <t>mesothelioma prognosis</t>
    </r>
    <r>
      <rPr>
        <sz val="12"/>
        <color rgb="FF545454"/>
        <rFont val="Arial"/>
        <family val="2"/>
      </rPr>
      <t> are the stage, type, location and treatment of the disease. Patients can take action to ...</t>
    </r>
  </si>
  <si>
    <t>www.mesotheliomaguide.com/prognosis/</t>
  </si>
  <si>
    <r>
      <t>Oct 14, 2015 - </t>
    </r>
    <r>
      <rPr>
        <b/>
        <sz val="12"/>
        <color rgb="FF6A6A6A"/>
        <rFont val="Arial"/>
        <family val="2"/>
      </rPr>
      <t>Peritoneal mesothelioma</t>
    </r>
    <r>
      <rPr>
        <sz val="12"/>
        <color rgb="FF545454"/>
        <rFont val="Arial"/>
        <family val="2"/>
      </rPr>
      <t> is a form of cancer that affects the lining of the abdomen (the peritoneum). It is caused by the ingestion of asbestos ...</t>
    </r>
  </si>
  <si>
    <r>
      <t>Mar 31, 2015 - </t>
    </r>
    <r>
      <rPr>
        <b/>
        <sz val="12"/>
        <color rgb="FF6A6A6A"/>
        <rFont val="Arial"/>
        <family val="2"/>
      </rPr>
      <t>Pleural mesothelioma</t>
    </r>
    <r>
      <rPr>
        <sz val="12"/>
        <color rgb="FF545454"/>
        <rFont val="Arial"/>
        <family val="2"/>
      </rPr>
      <t> is a cancer of the protective lining of the lung, known as the pleura. It is caused by inhaling asbestos fibers into the lungs.</t>
    </r>
  </si>
  <si>
    <t>Mesothelioma Treatment Options - Mesothelioma Guide</t>
  </si>
  <si>
    <r>
      <t>Apr 28, 2015 - </t>
    </r>
    <r>
      <rPr>
        <sz val="12"/>
        <color rgb="FF545454"/>
        <rFont val="Arial"/>
        <family val="2"/>
      </rPr>
      <t>There are </t>
    </r>
    <r>
      <rPr>
        <b/>
        <sz val="12"/>
        <color rgb="FF6A6A6A"/>
        <rFont val="Arial"/>
        <family val="2"/>
      </rPr>
      <t>treatment</t>
    </r>
    <r>
      <rPr>
        <sz val="12"/>
        <color rgb="FF545454"/>
        <rFont val="Arial"/>
        <family val="2"/>
      </rPr>
      <t> options available for patients with all stages of</t>
    </r>
    <r>
      <rPr>
        <b/>
        <sz val="12"/>
        <color rgb="FF6A6A6A"/>
        <rFont val="Arial"/>
        <family val="2"/>
      </rPr>
      <t>mesothelioma</t>
    </r>
    <r>
      <rPr>
        <sz val="12"/>
        <color rgb="FF545454"/>
        <rFont val="Arial"/>
        <family val="2"/>
      </rPr>
      <t> and include surgery, chemotherapy, radiation and new ...</t>
    </r>
  </si>
  <si>
    <t>www.mesotheliomaguide.com/treatment/</t>
  </si>
  <si>
    <r>
      <t>Apr 28, 2015 - </t>
    </r>
    <r>
      <rPr>
        <sz val="12"/>
        <color rgb="FF545454"/>
        <rFont val="Arial"/>
        <family val="2"/>
      </rPr>
      <t>A patient's </t>
    </r>
    <r>
      <rPr>
        <b/>
        <sz val="12"/>
        <color rgb="FF6A6A6A"/>
        <rFont val="Arial"/>
        <family val="2"/>
      </rPr>
      <t>mesothelioma life expectancy</t>
    </r>
    <r>
      <rPr>
        <sz val="12"/>
        <color rgb="FF545454"/>
        <rFont val="Arial"/>
        <family val="2"/>
      </rPr>
      <t> may be improved by selecting a mesothelioma specialist and undergoing a variety of treatment ...</t>
    </r>
  </si>
  <si>
    <t>Average CTR</t>
  </si>
  <si>
    <r>
      <t>Dec 11, 2014 - </t>
    </r>
    <r>
      <rPr>
        <sz val="12"/>
        <color rgb="FF545454"/>
        <rFont val="Arial"/>
        <family val="2"/>
      </rPr>
      <t>Exposure to toxic </t>
    </r>
    <r>
      <rPr>
        <b/>
        <sz val="12"/>
        <color rgb="FF6A6A6A"/>
        <rFont val="Arial"/>
        <family val="2"/>
      </rPr>
      <t>asbestos</t>
    </r>
    <r>
      <rPr>
        <sz val="12"/>
        <color rgb="FF545454"/>
        <rFont val="Arial"/>
        <family val="2"/>
      </rPr>
      <t> fibers can lead to deadly diseases like mesothelioma, lung </t>
    </r>
    <r>
      <rPr>
        <b/>
        <sz val="12"/>
        <color rgb="FF6A6A6A"/>
        <rFont val="Arial"/>
        <family val="2"/>
      </rPr>
      <t>cancer</t>
    </r>
    <r>
      <rPr>
        <sz val="12"/>
        <color rgb="FF545454"/>
        <rFont val="Arial"/>
        <family val="2"/>
      </rPr>
      <t>, asbestosis and pleural thickening.</t>
    </r>
  </si>
  <si>
    <t>Mesothelioma Lawsuits and Claims - Process and Filing</t>
  </si>
  <si>
    <r>
      <t>Jul 6, 2015 - </t>
    </r>
    <r>
      <rPr>
        <sz val="12"/>
        <color rgb="FF545454"/>
        <rFont val="Arial"/>
        <family val="2"/>
      </rPr>
      <t>Most </t>
    </r>
    <r>
      <rPr>
        <b/>
        <sz val="12"/>
        <color rgb="FF6A6A6A"/>
        <rFont val="Arial"/>
        <family val="2"/>
      </rPr>
      <t>mesothelioma lawsuits</t>
    </r>
    <r>
      <rPr>
        <sz val="12"/>
        <color rgb="FF545454"/>
        <rFont val="Arial"/>
        <family val="2"/>
      </rPr>
      <t> handled by an experienced law firm end in a successful settlement with virtually no stress placed on the plaintiff.</t>
    </r>
  </si>
  <si>
    <t>www.mesotheliomaguide.com/lawsuits/</t>
  </si>
  <si>
    <r>
      <t>Mesothelioma</t>
    </r>
    <r>
      <rPr>
        <sz val="12"/>
        <color rgb="FF545454"/>
        <rFont val="Arial"/>
        <family val="2"/>
      </rPr>
      <t> Guide is a comprehensive resource for patients with </t>
    </r>
    <r>
      <rPr>
        <b/>
        <sz val="12"/>
        <color rgb="FF6A6A6A"/>
        <rFont val="Arial"/>
        <family val="2"/>
      </rPr>
      <t>mesothelioma</t>
    </r>
    <r>
      <rPr>
        <sz val="12"/>
        <color rgb="FF545454"/>
        <rFont val="Arial"/>
        <family val="2"/>
      </rPr>
      <t>, offering instant access to top doctors, </t>
    </r>
    <r>
      <rPr>
        <b/>
        <sz val="12"/>
        <color rgb="FF6A6A6A"/>
        <rFont val="Arial"/>
        <family val="2"/>
      </rPr>
      <t>cancer</t>
    </r>
    <r>
      <rPr>
        <sz val="12"/>
        <color rgb="FF545454"/>
        <rFont val="Arial"/>
        <family val="2"/>
      </rPr>
      <t> centers and treatment options.</t>
    </r>
  </si>
  <si>
    <r>
      <t>Feb 2, 2015 - </t>
    </r>
    <r>
      <rPr>
        <sz val="12"/>
        <color rgb="FF545454"/>
        <rFont val="Arial"/>
        <family val="2"/>
      </rPr>
      <t>The </t>
    </r>
    <r>
      <rPr>
        <b/>
        <sz val="12"/>
        <color rgb="FF6A6A6A"/>
        <rFont val="Arial"/>
        <family val="2"/>
      </rPr>
      <t>pleurectomy</t>
    </r>
    <r>
      <rPr>
        <sz val="12"/>
        <color rgb="FF545454"/>
        <rFont val="Arial"/>
        <family val="2"/>
      </rPr>
      <t> with decortication was developed by Dr. Robert Cameron of UCLA Medical Center. He developed the procedure as an ...</t>
    </r>
  </si>
  <si>
    <r>
      <t>Mar 31, 2015 - </t>
    </r>
    <r>
      <rPr>
        <sz val="12"/>
        <color rgb="FF545454"/>
        <rFont val="Arial"/>
        <family val="2"/>
      </rPr>
      <t>Fibulin-3—Blood tests aren't typically known for their ability to provide an early </t>
    </r>
    <r>
      <rPr>
        <b/>
        <sz val="12"/>
        <color rgb="FF6A6A6A"/>
        <rFont val="Arial"/>
        <family val="2"/>
      </rPr>
      <t>diagnosis</t>
    </r>
    <r>
      <rPr>
        <sz val="12"/>
        <color rgb="FF545454"/>
        <rFont val="Arial"/>
        <family val="2"/>
      </rPr>
      <t> for </t>
    </r>
    <r>
      <rPr>
        <b/>
        <sz val="12"/>
        <color rgb="FF6A6A6A"/>
        <rFont val="Arial"/>
        <family val="2"/>
      </rPr>
      <t>mesothelioma</t>
    </r>
    <r>
      <rPr>
        <sz val="12"/>
        <color rgb="FF545454"/>
        <rFont val="Arial"/>
        <family val="2"/>
      </rPr>
      <t> patients. </t>
    </r>
    <r>
      <rPr>
        <b/>
        <sz val="12"/>
        <color rgb="FF6A6A6A"/>
        <rFont val="Arial"/>
        <family val="2"/>
      </rPr>
      <t>Mesothelioma</t>
    </r>
    <r>
      <rPr>
        <sz val="12"/>
        <color rgb="FF545454"/>
        <rFont val="Arial"/>
        <family val="2"/>
      </rPr>
      <t> is also ...</t>
    </r>
  </si>
  <si>
    <r>
      <t>Apr 28, 2015 - </t>
    </r>
    <r>
      <rPr>
        <b/>
        <sz val="12"/>
        <color rgb="FF6A6A6A"/>
        <rFont val="Arial"/>
        <family val="2"/>
      </rPr>
      <t>Mesothelioma survival rates</t>
    </r>
    <r>
      <rPr>
        <sz val="12"/>
        <color rgb="FF545454"/>
        <rFont val="Arial"/>
        <family val="2"/>
      </rPr>
      <t> are steadily improving due to new treatments being developed. Survival rate statistics provide more information to ...</t>
    </r>
  </si>
  <si>
    <t>Epithelial Mesothelioma - Subtypes, Characteristics &amp; Effect ...</t>
  </si>
  <si>
    <r>
      <t>Learn about </t>
    </r>
    <r>
      <rPr>
        <b/>
        <sz val="12"/>
        <color rgb="FF6A6A6A"/>
        <rFont val="Arial"/>
        <family val="2"/>
      </rPr>
      <t>epithelial mesothelioma</t>
    </r>
    <r>
      <rPr>
        <sz val="12"/>
        <color rgb="FF545454"/>
        <rFont val="Arial"/>
        <family val="2"/>
      </rPr>
      <t>, a common cell type that responds especially well to treatment. ... If your tumor is mainly composed of </t>
    </r>
    <r>
      <rPr>
        <b/>
        <sz val="12"/>
        <color rgb="FF6A6A6A"/>
        <rFont val="Arial"/>
        <family val="2"/>
      </rPr>
      <t>epithelial</t>
    </r>
    <r>
      <rPr>
        <sz val="12"/>
        <color rgb="FF545454"/>
        <rFont val="Arial"/>
        <family val="2"/>
      </rPr>
      <t> cells, you may respond better to treatment and receive a more favorable outcome than patients with other cell types. ... </t>
    </r>
    <r>
      <rPr>
        <b/>
        <sz val="12"/>
        <color rgb="FF6A6A6A"/>
        <rFont val="Arial"/>
        <family val="2"/>
      </rPr>
      <t>Epithelioid</t>
    </r>
    <r>
      <rPr>
        <sz val="12"/>
        <color rgb="FF545454"/>
        <rFont val="Arial"/>
        <family val="2"/>
      </rPr>
      <t> cells ...</t>
    </r>
  </si>
  <si>
    <t>www.asbestos.com/mesothelioma/malignant/epithelial.php</t>
  </si>
  <si>
    <t>Sarcomatoid Mesothelioma - Treatment and Prognosis</t>
  </si>
  <si>
    <r>
      <t>Mar 31, 2015 - </t>
    </r>
    <r>
      <rPr>
        <b/>
        <sz val="12"/>
        <color rgb="FF6A6A6A"/>
        <rFont val="Arial"/>
        <family val="2"/>
      </rPr>
      <t>Sarcomatoid mesothelioma</t>
    </r>
    <r>
      <rPr>
        <sz val="12"/>
        <color rgb="FF545454"/>
        <rFont val="Arial"/>
        <family val="2"/>
      </rPr>
      <t> is the most rare and treatment-resistant form of all the mesothelioma cell types. It is usually found in pleural ...</t>
    </r>
  </si>
  <si>
    <t>www.mesotheliomaguide.com/mesothelioma/types/sarcomatoid/</t>
  </si>
  <si>
    <t>Cytoreductive Surgery with HIPEC | Treating Peritoneal ...</t>
  </si>
  <si>
    <r>
      <t>Oct 13, 2015 - </t>
    </r>
    <r>
      <rPr>
        <b/>
        <sz val="12"/>
        <color rgb="FF6A6A6A"/>
        <rFont val="Arial"/>
        <family val="2"/>
      </rPr>
      <t>Cytoreductive surgery</t>
    </r>
    <r>
      <rPr>
        <sz val="12"/>
        <color rgb="FF545454"/>
        <rFont val="Arial"/>
        <family val="2"/>
      </rPr>
      <t> is the only </t>
    </r>
    <r>
      <rPr>
        <b/>
        <sz val="12"/>
        <color rgb="FF6A6A6A"/>
        <rFont val="Arial"/>
        <family val="2"/>
      </rPr>
      <t>surgical</t>
    </r>
    <r>
      <rPr>
        <sz val="12"/>
        <color rgb="FF545454"/>
        <rFont val="Arial"/>
        <family val="2"/>
      </rPr>
      <t> option for patients diagnosed with peritoneal mesothelioma. This is a major </t>
    </r>
    <r>
      <rPr>
        <b/>
        <sz val="12"/>
        <color rgb="FF6A6A6A"/>
        <rFont val="Arial"/>
        <family val="2"/>
      </rPr>
      <t>surgery</t>
    </r>
    <r>
      <rPr>
        <sz val="12"/>
        <color rgb="FF545454"/>
        <rFont val="Arial"/>
        <family val="2"/>
      </rPr>
      <t> that requires an experienced mesothelioma surgeon. Despite their prognosis, many patients have seen longer survival times thanks to this </t>
    </r>
    <r>
      <rPr>
        <b/>
        <sz val="12"/>
        <color rgb="FF6A6A6A"/>
        <rFont val="Arial"/>
        <family val="2"/>
      </rPr>
      <t>surgery</t>
    </r>
    <r>
      <rPr>
        <sz val="12"/>
        <color rgb="FF545454"/>
        <rFont val="Arial"/>
        <family val="2"/>
      </rPr>
      <t>.</t>
    </r>
  </si>
  <si>
    <t>www.mesotheliomaguide.com/treatment/surgery/cytoreduction-hipec/</t>
  </si>
  <si>
    <t>Epithelioid Mesothelioma - Mesothelioma Guide</t>
  </si>
  <si>
    <r>
      <t>Mar 31, 2015 - </t>
    </r>
    <r>
      <rPr>
        <sz val="12"/>
        <color rgb="FF545454"/>
        <rFont val="Arial"/>
        <family val="2"/>
      </rPr>
      <t>Most mesothelioma patients have an </t>
    </r>
    <r>
      <rPr>
        <b/>
        <sz val="12"/>
        <color rgb="FF6A6A6A"/>
        <rFont val="Arial"/>
        <family val="2"/>
      </rPr>
      <t>epithelioid</t>
    </r>
    <r>
      <rPr>
        <sz val="12"/>
        <color rgb="FF545454"/>
        <rFont val="Arial"/>
        <family val="2"/>
      </rPr>
      <t> cell type, which occurs in 70 percent of all diagnoses. It is the most treatable type of ...</t>
    </r>
  </si>
  <si>
    <t>www.mesotheliomaguide.com/mesothelioma/types/epithelioid/</t>
  </si>
  <si>
    <r>
      <t>Apr 29, 2015 - </t>
    </r>
    <r>
      <rPr>
        <b/>
        <sz val="12"/>
        <color rgb="FF6A6A6A"/>
        <rFont val="Arial"/>
        <family val="2"/>
      </rPr>
      <t>Mesothelioma settlements</t>
    </r>
    <r>
      <rPr>
        <sz val="12"/>
        <color rgb="FF545454"/>
        <rFont val="Arial"/>
        <family val="2"/>
      </rPr>
      <t> are awarded to victims of asbestos exposure who developed </t>
    </r>
    <r>
      <rPr>
        <b/>
        <sz val="12"/>
        <color rgb="FF6A6A6A"/>
        <rFont val="Arial"/>
        <family val="2"/>
      </rPr>
      <t>mesothelioma</t>
    </r>
    <r>
      <rPr>
        <sz val="12"/>
        <color rgb="FF545454"/>
        <rFont val="Arial"/>
        <family val="2"/>
      </rPr>
      <t>. </t>
    </r>
    <r>
      <rPr>
        <b/>
        <sz val="12"/>
        <color rgb="FF6A6A6A"/>
        <rFont val="Arial"/>
        <family val="2"/>
      </rPr>
      <t>Settlements</t>
    </r>
    <r>
      <rPr>
        <sz val="12"/>
        <color rgb="FF545454"/>
        <rFont val="Arial"/>
        <family val="2"/>
      </rPr>
      <t> are amounts agreed on by ...</t>
    </r>
  </si>
  <si>
    <t>Asbestos Trust Funds | $30 Billion for Mesothelioma Patients</t>
  </si>
  <si>
    <r>
      <t>Jul 21, 2015 - </t>
    </r>
    <r>
      <rPr>
        <sz val="12"/>
        <color rgb="FF545454"/>
        <rFont val="Arial"/>
        <family val="2"/>
      </rPr>
      <t>More and more </t>
    </r>
    <r>
      <rPr>
        <b/>
        <sz val="12"/>
        <color rgb="FF6A6A6A"/>
        <rFont val="Arial"/>
        <family val="2"/>
      </rPr>
      <t>mesothelioma</t>
    </r>
    <r>
      <rPr>
        <sz val="12"/>
        <color rgb="FF545454"/>
        <rFont val="Arial"/>
        <family val="2"/>
      </rPr>
      <t> patients and their families are turning to asbestos trust funds for financial support. Approximately 575,000 </t>
    </r>
    <r>
      <rPr>
        <b/>
        <sz val="12"/>
        <color rgb="FF6A6A6A"/>
        <rFont val="Arial"/>
        <family val="2"/>
      </rPr>
      <t>claims</t>
    </r>
    <r>
      <rPr>
        <sz val="12"/>
        <color rgb="FF545454"/>
        <rFont val="Arial"/>
        <family val="2"/>
      </rPr>
      <t> ...</t>
    </r>
  </si>
  <si>
    <t>www.mesotheliomaguide.com/compensation/asbestos-trust-funds/</t>
  </si>
  <si>
    <t>The 4 Stages - Mesothelioma Guide</t>
  </si>
  <si>
    <r>
      <t>Mar 31, 2015 - </t>
    </r>
    <r>
      <rPr>
        <sz val="12"/>
        <color rgb="FF545454"/>
        <rFont val="Arial"/>
        <family val="2"/>
      </rPr>
      <t>Doctors </t>
    </r>
    <r>
      <rPr>
        <b/>
        <sz val="12"/>
        <color rgb="FF6A6A6A"/>
        <rFont val="Arial"/>
        <family val="2"/>
      </rPr>
      <t>stage mesothelioma</t>
    </r>
    <r>
      <rPr>
        <sz val="12"/>
        <color rgb="FF545454"/>
        <rFont val="Arial"/>
        <family val="2"/>
      </rPr>
      <t> according to factors that indicate its progression. These </t>
    </r>
    <r>
      <rPr>
        <b/>
        <sz val="12"/>
        <color rgb="FF6A6A6A"/>
        <rFont val="Arial"/>
        <family val="2"/>
      </rPr>
      <t>stages</t>
    </r>
    <r>
      <rPr>
        <sz val="12"/>
        <color rgb="FF545454"/>
        <rFont val="Arial"/>
        <family val="2"/>
      </rPr>
      <t> range from </t>
    </r>
    <r>
      <rPr>
        <b/>
        <sz val="12"/>
        <color rgb="FF6A6A6A"/>
        <rFont val="Arial"/>
        <family val="2"/>
      </rPr>
      <t>stage</t>
    </r>
    <r>
      <rPr>
        <sz val="12"/>
        <color rgb="FF545454"/>
        <rFont val="Arial"/>
        <family val="2"/>
      </rPr>
      <t> 1 (most treatable) to </t>
    </r>
    <r>
      <rPr>
        <b/>
        <sz val="12"/>
        <color rgb="FF6A6A6A"/>
        <rFont val="Arial"/>
        <family val="2"/>
      </rPr>
      <t>stage</t>
    </r>
    <r>
      <rPr>
        <sz val="12"/>
        <color rgb="FF545454"/>
        <rFont val="Arial"/>
        <family val="2"/>
      </rPr>
      <t> 4 ...</t>
    </r>
  </si>
  <si>
    <t>www.mesotheliomaguide.com/mesothelioma/stages/</t>
  </si>
  <si>
    <r>
      <t>Mar 31, 2015 - </t>
    </r>
    <r>
      <rPr>
        <sz val="12"/>
        <color rgb="FF545454"/>
        <rFont val="Arial"/>
        <family val="2"/>
      </rPr>
      <t>The extrapleural pneumonectomy is a common surgical treatment for stage 1 or 2 </t>
    </r>
    <r>
      <rPr>
        <b/>
        <sz val="12"/>
        <color rgb="FF6A6A6A"/>
        <rFont val="Arial"/>
        <family val="2"/>
      </rPr>
      <t>malignant pleural mesothelioma</t>
    </r>
    <r>
      <rPr>
        <sz val="12"/>
        <color rgb="FF545454"/>
        <rFont val="Arial"/>
        <family val="2"/>
      </rPr>
      <t>. During an EPP, a surgeon ...</t>
    </r>
  </si>
  <si>
    <t>Mesothelioma Support Groups and Foundations</t>
  </si>
  <si>
    <r>
      <t>Sep 17, 2015 - </t>
    </r>
    <r>
      <rPr>
        <b/>
        <sz val="12"/>
        <color rgb="FF6A6A6A"/>
        <rFont val="Arial"/>
        <family val="2"/>
      </rPr>
      <t>Mesothelioma</t>
    </r>
    <r>
      <rPr>
        <sz val="12"/>
        <color rgb="FF545454"/>
        <rFont val="Arial"/>
        <family val="2"/>
      </rPr>
      <t> patients need </t>
    </r>
    <r>
      <rPr>
        <b/>
        <sz val="12"/>
        <color rgb="FF6A6A6A"/>
        <rFont val="Arial"/>
        <family val="2"/>
      </rPr>
      <t>support</t>
    </r>
    <r>
      <rPr>
        <sz val="12"/>
        <color rgb="FF545454"/>
        <rFont val="Arial"/>
        <family val="2"/>
      </rPr>
      <t>. There are foundations across the US ready to help, as well as in-person, phone, or online </t>
    </r>
    <r>
      <rPr>
        <b/>
        <sz val="12"/>
        <color rgb="FF6A6A6A"/>
        <rFont val="Arial"/>
        <family val="2"/>
      </rPr>
      <t>support</t>
    </r>
    <r>
      <rPr>
        <sz val="12"/>
        <color rgb="FF545454"/>
        <rFont val="Arial"/>
        <family val="2"/>
      </rPr>
      <t> groups ...</t>
    </r>
  </si>
  <si>
    <t>www.mesotheliomaguide.com/community/support/</t>
  </si>
  <si>
    <t>Webmaster Average Position</t>
  </si>
  <si>
    <t>Current Position</t>
  </si>
  <si>
    <t>Dr. Paul Sugarbaker - Top Peritoneal Mesothelioma Surgeon</t>
  </si>
  <si>
    <r>
      <t>Aug 11, 2015 - </t>
    </r>
    <r>
      <rPr>
        <sz val="12"/>
        <color rgb="FF545454"/>
        <rFont val="Arial"/>
        <family val="2"/>
      </rPr>
      <t>Paul </t>
    </r>
    <r>
      <rPr>
        <b/>
        <sz val="12"/>
        <color rgb="FF6A6A6A"/>
        <rFont val="Arial"/>
        <family val="2"/>
      </rPr>
      <t>Sugarbaker</t>
    </r>
    <r>
      <rPr>
        <sz val="12"/>
        <color rgb="FF545454"/>
        <rFont val="Arial"/>
        <family val="2"/>
      </rPr>
      <t> is a top surgeon for peritoneal mesothelioma patients. He developed the </t>
    </r>
    <r>
      <rPr>
        <b/>
        <sz val="12"/>
        <color rgb="FF6A6A6A"/>
        <rFont val="Arial"/>
        <family val="2"/>
      </rPr>
      <t>Sugarbaker</t>
    </r>
    <r>
      <rPr>
        <sz val="12"/>
        <color rgb="FF545454"/>
        <rFont val="Arial"/>
        <family val="2"/>
      </rPr>
      <t> Procedure, a combination of ...</t>
    </r>
  </si>
  <si>
    <t>www.mesotheliomaguide.com/doctor/dr-paul-h-sugarbaker/</t>
  </si>
  <si>
    <t>Mesothelioma Cure | Learn More About the Search For a Cure</t>
  </si>
  <si>
    <r>
      <t>Apr 28, 2015 - </t>
    </r>
    <r>
      <rPr>
        <sz val="12"/>
        <color rgb="FF545454"/>
        <rFont val="Arial"/>
        <family val="2"/>
      </rPr>
      <t>Although there is currently no </t>
    </r>
    <r>
      <rPr>
        <b/>
        <sz val="12"/>
        <color rgb="FF6A6A6A"/>
        <rFont val="Arial"/>
        <family val="2"/>
      </rPr>
      <t>mesothelioma cure</t>
    </r>
    <r>
      <rPr>
        <sz val="12"/>
        <color rgb="FF545454"/>
        <rFont val="Arial"/>
        <family val="2"/>
      </rPr>
      <t>, there have been exciting new advances in early detection, prevention, and treatment of the ...</t>
    </r>
  </si>
  <si>
    <t>www.mesotheliomaguide.com/treatment/cure/</t>
  </si>
  <si>
    <t>Symptoms of Mesothelioma - Critical Signs to Watch For</t>
  </si>
  <si>
    <r>
      <t>Feb 26, 2015 - </t>
    </r>
    <r>
      <rPr>
        <b/>
        <sz val="12"/>
        <color rgb="FF6A6A6A"/>
        <rFont val="Arial"/>
        <family val="2"/>
      </rPr>
      <t>Mesothelioma</t>
    </r>
    <r>
      <rPr>
        <sz val="12"/>
        <color rgb="FF545454"/>
        <rFont val="Arial"/>
        <family val="2"/>
      </rPr>
      <t> presents very few early symptoms, making it harder to detect. Late stage symptoms of </t>
    </r>
    <r>
      <rPr>
        <b/>
        <sz val="12"/>
        <color rgb="FF6A6A6A"/>
        <rFont val="Arial"/>
        <family val="2"/>
      </rPr>
      <t>mesothelioma</t>
    </r>
    <r>
      <rPr>
        <sz val="12"/>
        <color rgb="FF545454"/>
        <rFont val="Arial"/>
        <family val="2"/>
      </rPr>
      <t> can sometimes mirror ...</t>
    </r>
  </si>
  <si>
    <t>www.mesotheliomaguide.com/mesothelioma/symptoms/</t>
  </si>
  <si>
    <r>
      <t>Jul 21, 2015 - </t>
    </r>
    <r>
      <rPr>
        <sz val="12"/>
        <color rgb="FF545454"/>
        <rFont val="Arial"/>
        <family val="2"/>
      </rPr>
      <t>More and more mesothelioma patients and their families are turning to</t>
    </r>
    <r>
      <rPr>
        <b/>
        <sz val="12"/>
        <color rgb="FF6A6A6A"/>
        <rFont val="Arial"/>
        <family val="2"/>
      </rPr>
      <t>asbestos</t>
    </r>
    <r>
      <rPr>
        <sz val="12"/>
        <color rgb="FF545454"/>
        <rFont val="Arial"/>
        <family val="2"/>
      </rPr>
      <t> trust funds for financial support. Approximately 575,000 </t>
    </r>
    <r>
      <rPr>
        <b/>
        <sz val="12"/>
        <color rgb="FF6A6A6A"/>
        <rFont val="Arial"/>
        <family val="2"/>
      </rPr>
      <t>claims</t>
    </r>
    <r>
      <rPr>
        <sz val="12"/>
        <color rgb="FF545454"/>
        <rFont val="Arial"/>
        <family val="2"/>
      </rPr>
      <t> ...</t>
    </r>
  </si>
  <si>
    <t>Biphasic Mesothelioma - Mesothelioma Guide</t>
  </si>
  <si>
    <r>
      <t>Mar 31, 2015 - </t>
    </r>
    <r>
      <rPr>
        <b/>
        <sz val="12"/>
        <color rgb="FF6A6A6A"/>
        <rFont val="Arial"/>
        <family val="2"/>
      </rPr>
      <t>Biphasic mesothelioma</t>
    </r>
    <r>
      <rPr>
        <sz val="12"/>
        <color rgb="FF545454"/>
        <rFont val="Arial"/>
        <family val="2"/>
      </rPr>
      <t> is a combination of epithelioid and sarcomatoid cells. A patient's prognosis heavily depends on the ratio of epithelioid ...</t>
    </r>
  </si>
  <si>
    <t>www.mesotheliomaguide.com/mesothelioma/types/biphasic/</t>
  </si>
  <si>
    <t>Stage 4 Mesothelioma | Learn about Prognosis and Treatment</t>
  </si>
  <si>
    <r>
      <t>Mar 23, 2015 - </t>
    </r>
    <r>
      <rPr>
        <b/>
        <sz val="12"/>
        <color rgb="FF6A6A6A"/>
        <rFont val="Arial"/>
        <family val="2"/>
      </rPr>
      <t>Stage 4</t>
    </r>
    <r>
      <rPr>
        <sz val="12"/>
        <color rgb="FF545454"/>
        <rFont val="Arial"/>
        <family val="2"/>
      </rPr>
      <t> is the final stage of </t>
    </r>
    <r>
      <rPr>
        <b/>
        <sz val="12"/>
        <color rgb="FF6A6A6A"/>
        <rFont val="Arial"/>
        <family val="2"/>
      </rPr>
      <t>mesothelioma</t>
    </r>
    <r>
      <rPr>
        <sz val="12"/>
        <color rgb="FF545454"/>
        <rFont val="Arial"/>
        <family val="2"/>
      </rPr>
      <t> and there is little that can be done to remove the tumors. Palliative treatment options are used to ...</t>
    </r>
  </si>
  <si>
    <t>www.mesotheliomaguide.com/mesothelioma/stages/stage-4/</t>
  </si>
  <si>
    <r>
      <t>Apr 28, 2015 - </t>
    </r>
    <r>
      <rPr>
        <sz val="12"/>
        <color rgb="FF545454"/>
        <rFont val="Arial"/>
        <family val="2"/>
      </rPr>
      <t>There are </t>
    </r>
    <r>
      <rPr>
        <b/>
        <sz val="12"/>
        <color rgb="FF6A6A6A"/>
        <rFont val="Arial"/>
        <family val="2"/>
      </rPr>
      <t>treatment options</t>
    </r>
    <r>
      <rPr>
        <sz val="12"/>
        <color rgb="FF545454"/>
        <rFont val="Arial"/>
        <family val="2"/>
      </rPr>
      <t> available for patients with all stages of</t>
    </r>
    <r>
      <rPr>
        <b/>
        <sz val="12"/>
        <color rgb="FF6A6A6A"/>
        <rFont val="Arial"/>
        <family val="2"/>
      </rPr>
      <t>mesothelioma</t>
    </r>
    <r>
      <rPr>
        <sz val="12"/>
        <color rgb="FF545454"/>
        <rFont val="Arial"/>
        <family val="2"/>
      </rPr>
      <t> and include surgery, chemotherapy, radiation and new ...</t>
    </r>
  </si>
  <si>
    <r>
      <t>Jul 21, 2015 - </t>
    </r>
    <r>
      <rPr>
        <sz val="12"/>
        <color rgb="FF545454"/>
        <rFont val="Arial"/>
        <family val="2"/>
      </rPr>
      <t>These </t>
    </r>
    <r>
      <rPr>
        <b/>
        <sz val="12"/>
        <color rgb="FF6A6A6A"/>
        <rFont val="Arial"/>
        <family val="2"/>
      </rPr>
      <t>trust funds</t>
    </r>
    <r>
      <rPr>
        <sz val="12"/>
        <color rgb="FF545454"/>
        <rFont val="Arial"/>
        <family val="2"/>
      </rPr>
      <t> support people with all types of asbestos-related diseases, but </t>
    </r>
    <r>
      <rPr>
        <b/>
        <sz val="12"/>
        <color rgb="FF6A6A6A"/>
        <rFont val="Arial"/>
        <family val="2"/>
      </rPr>
      <t>mesothelioma</t>
    </r>
    <r>
      <rPr>
        <sz val="12"/>
        <color rgb="FF545454"/>
        <rFont val="Arial"/>
        <family val="2"/>
      </rPr>
      <t> patients typically collect highest compensation.</t>
    </r>
  </si>
  <si>
    <t>Surgery - Mesothelioma Guide</t>
  </si>
  <si>
    <r>
      <t>Apr 28, 2015 - </t>
    </r>
    <r>
      <rPr>
        <b/>
        <sz val="12"/>
        <color rgb="FF6A6A6A"/>
        <rFont val="Arial"/>
        <family val="2"/>
      </rPr>
      <t>Mesothelioma surgery</t>
    </r>
    <r>
      <rPr>
        <sz val="12"/>
        <color rgb="FF545454"/>
        <rFont val="Arial"/>
        <family val="2"/>
      </rPr>
      <t> may serve one of three different functions, including diagnostic (detecting cancer), curative (curing) and palliative ...</t>
    </r>
  </si>
  <si>
    <t>www.mesotheliomaguide.com/treatment/surgery/</t>
  </si>
  <si>
    <r>
      <t>Apr 29, 2015 - </t>
    </r>
    <r>
      <rPr>
        <sz val="12"/>
        <color rgb="FF545454"/>
        <rFont val="Arial"/>
        <family val="2"/>
      </rPr>
      <t>A lot of </t>
    </r>
    <r>
      <rPr>
        <b/>
        <sz val="12"/>
        <color rgb="FF6A6A6A"/>
        <rFont val="Arial"/>
        <family val="2"/>
      </rPr>
      <t>mesothelioma</t>
    </r>
    <r>
      <rPr>
        <sz val="12"/>
        <color rgb="FF545454"/>
        <rFont val="Arial"/>
        <family val="2"/>
      </rPr>
      <t> patients are hesitant to file a </t>
    </r>
    <r>
      <rPr>
        <b/>
        <sz val="12"/>
        <color rgb="FF6A6A6A"/>
        <rFont val="Arial"/>
        <family val="2"/>
      </rPr>
      <t>lawsuit</t>
    </r>
    <r>
      <rPr>
        <sz val="12"/>
        <color rgb="FF545454"/>
        <rFont val="Arial"/>
        <family val="2"/>
      </rPr>
      <t>, fearing their case may get dragged out. However, most </t>
    </r>
    <r>
      <rPr>
        <b/>
        <sz val="12"/>
        <color rgb="FF6A6A6A"/>
        <rFont val="Arial"/>
        <family val="2"/>
      </rPr>
      <t>mesothelioma</t>
    </r>
    <r>
      <rPr>
        <sz val="12"/>
        <color rgb="FF545454"/>
        <rFont val="Arial"/>
        <family val="2"/>
      </rPr>
      <t> claims are ...</t>
    </r>
  </si>
  <si>
    <r>
      <t>Mar 31, 2015 - </t>
    </r>
    <r>
      <rPr>
        <sz val="12"/>
        <color rgb="FF545454"/>
        <rFont val="Arial"/>
        <family val="2"/>
      </rPr>
      <t>Epithelial cells, which are healthy and prevalent in the human body, can mutate into deadly </t>
    </r>
    <r>
      <rPr>
        <b/>
        <sz val="12"/>
        <color rgb="FF6A6A6A"/>
        <rFont val="Arial"/>
        <family val="2"/>
      </rPr>
      <t>epithelioid mesothelioma</t>
    </r>
    <r>
      <rPr>
        <sz val="12"/>
        <color rgb="FF545454"/>
        <rFont val="Arial"/>
        <family val="2"/>
      </rPr>
      <t> cells when exposed to ...</t>
    </r>
  </si>
  <si>
    <r>
      <t>Jul 21, 2015 - </t>
    </r>
    <r>
      <rPr>
        <sz val="12"/>
        <color rgb="FF545454"/>
        <rFont val="Arial"/>
        <family val="2"/>
      </rPr>
      <t>Victims of asbestos exposure collectively received approximately $3.3 billion in total from </t>
    </r>
    <r>
      <rPr>
        <b/>
        <sz val="12"/>
        <color rgb="FF6A6A6A"/>
        <rFont val="Arial"/>
        <family val="2"/>
      </rPr>
      <t>asbestos trust funds</t>
    </r>
    <r>
      <rPr>
        <sz val="12"/>
        <color rgb="FF545454"/>
        <rFont val="Arial"/>
        <family val="2"/>
      </rPr>
      <t> in 2008. The median trust fund ...</t>
    </r>
  </si>
  <si>
    <r>
      <t>Mar 31, 2015 - </t>
    </r>
    <r>
      <rPr>
        <b/>
        <sz val="12"/>
        <color rgb="FF6A6A6A"/>
        <rFont val="Arial"/>
        <family val="2"/>
      </rPr>
      <t>Sarcomatoid</t>
    </r>
    <r>
      <rPr>
        <sz val="12"/>
        <color rgb="FF545454"/>
        <rFont val="Arial"/>
        <family val="2"/>
      </rPr>
      <t> cell types are mainly found in pleural mesothelioma patients. It is the rarest form of mesothelioma and least treatable.</t>
    </r>
  </si>
  <si>
    <t>Mesothelioma Cell Types - Mesothelioma Guide</t>
  </si>
  <si>
    <r>
      <t>Mar 31, 2015 - </t>
    </r>
    <r>
      <rPr>
        <sz val="12"/>
        <color rgb="FF545454"/>
        <rFont val="Arial"/>
        <family val="2"/>
      </rPr>
      <t>Biphasic cell </t>
    </r>
    <r>
      <rPr>
        <b/>
        <sz val="12"/>
        <color rgb="FF6A6A6A"/>
        <rFont val="Arial"/>
        <family val="2"/>
      </rPr>
      <t>types</t>
    </r>
    <r>
      <rPr>
        <sz val="12"/>
        <color rgb="FF545454"/>
        <rFont val="Arial"/>
        <family val="2"/>
      </rPr>
      <t> are those which have both epithelioid and sarcomatoid cells present. The life expectancy of the patient is better if there are ...</t>
    </r>
  </si>
  <si>
    <t>www.mesotheliomaguide.com/mesothelioma/types/</t>
  </si>
  <si>
    <t>Mesothelioma Causes and Risks - Mesothelioma Guide</t>
  </si>
  <si>
    <r>
      <t>Mar 31, 2015 - </t>
    </r>
    <r>
      <rPr>
        <sz val="12"/>
        <color rgb="FF545454"/>
        <rFont val="Arial"/>
        <family val="2"/>
      </rPr>
      <t>Asbestos exposure is the only proven </t>
    </r>
    <r>
      <rPr>
        <b/>
        <sz val="12"/>
        <color rgb="FF6A6A6A"/>
        <rFont val="Arial"/>
        <family val="2"/>
      </rPr>
      <t>cause</t>
    </r>
    <r>
      <rPr>
        <sz val="12"/>
        <color rgb="FF545454"/>
        <rFont val="Arial"/>
        <family val="2"/>
      </rPr>
      <t> of </t>
    </r>
    <r>
      <rPr>
        <b/>
        <sz val="12"/>
        <color rgb="FF6A6A6A"/>
        <rFont val="Arial"/>
        <family val="2"/>
      </rPr>
      <t>mesothelioma</t>
    </r>
    <r>
      <rPr>
        <sz val="12"/>
        <color rgb="FF545454"/>
        <rFont val="Arial"/>
        <family val="2"/>
      </rPr>
      <t>. Asbestos is a naturally occurring mineral, originally admired for its unique ...</t>
    </r>
  </si>
  <si>
    <t>www.mesotheliomaguide.com/mesothelioma/causes/</t>
  </si>
  <si>
    <r>
      <t>Apr 28, 2015 - </t>
    </r>
    <r>
      <rPr>
        <sz val="12"/>
        <color rgb="FF545454"/>
        <rFont val="Arial"/>
        <family val="2"/>
      </rPr>
      <t>Read inspiring stories of the many courageous </t>
    </r>
    <r>
      <rPr>
        <b/>
        <sz val="12"/>
        <color rgb="FF6A6A6A"/>
        <rFont val="Arial"/>
        <family val="2"/>
      </rPr>
      <t>mesothelioma survivors</t>
    </r>
    <r>
      <rPr>
        <sz val="12"/>
        <color rgb="FF545454"/>
        <rFont val="Arial"/>
        <family val="2"/>
      </rPr>
      <t>who outlived their prognosis and have successful insights into battling ...</t>
    </r>
  </si>
  <si>
    <r>
      <t>Mesothelioma</t>
    </r>
    <r>
      <rPr>
        <sz val="12"/>
        <color rgb="FF545454"/>
        <rFont val="Arial"/>
        <family val="2"/>
      </rPr>
      <t> Guide is a comprehensive resource for patients with ... I'm a Patient. I'm a </t>
    </r>
    <r>
      <rPr>
        <b/>
        <sz val="12"/>
        <color rgb="FF6A6A6A"/>
        <rFont val="Arial"/>
        <family val="2"/>
      </rPr>
      <t>mesothelioma</t>
    </r>
    <r>
      <rPr>
        <sz val="12"/>
        <color rgb="FF545454"/>
        <rFont val="Arial"/>
        <family val="2"/>
      </rPr>
      <t> patient looking for more </t>
    </r>
    <r>
      <rPr>
        <b/>
        <sz val="12"/>
        <color rgb="FF6A6A6A"/>
        <rFont val="Arial"/>
        <family val="2"/>
      </rPr>
      <t>information</t>
    </r>
    <r>
      <rPr>
        <sz val="12"/>
        <color rgb="FF545454"/>
        <rFont val="Arial"/>
        <family val="2"/>
      </rPr>
      <t> about my diagnosis.</t>
    </r>
  </si>
  <si>
    <t>Stage 3 Mesothelioma - Mesothelioma Guide</t>
  </si>
  <si>
    <r>
      <t>Feb 26, 2015 - </t>
    </r>
    <r>
      <rPr>
        <b/>
        <sz val="12"/>
        <color rgb="FF6A6A6A"/>
        <rFont val="Arial"/>
        <family val="2"/>
      </rPr>
      <t>Stage 3</t>
    </r>
    <r>
      <rPr>
        <sz val="12"/>
        <color rgb="FF545454"/>
        <rFont val="Arial"/>
        <family val="2"/>
      </rPr>
      <t> is considered to be an advanced stage of </t>
    </r>
    <r>
      <rPr>
        <b/>
        <sz val="12"/>
        <color rgb="FF6A6A6A"/>
        <rFont val="Arial"/>
        <family val="2"/>
      </rPr>
      <t>mesothelioma</t>
    </r>
    <r>
      <rPr>
        <sz val="12"/>
        <color rgb="FF545454"/>
        <rFont val="Arial"/>
        <family val="2"/>
      </rPr>
      <t>. It has spread to the lymph nodes and the nearby tissue and organs.</t>
    </r>
  </si>
  <si>
    <t>www.mesotheliomaguide.com/mesothelioma/stages/stage-3/</t>
  </si>
  <si>
    <t>Recruiting Mesothelioma Clinical Trials - Get Enrolled</t>
  </si>
  <si>
    <r>
      <t>Sep 9, 2015 - </t>
    </r>
    <r>
      <rPr>
        <b/>
        <sz val="12"/>
        <color rgb="FF6A6A6A"/>
        <rFont val="Arial"/>
        <family val="2"/>
      </rPr>
      <t>Mesothelioma clinical trials</t>
    </r>
    <r>
      <rPr>
        <sz val="12"/>
        <color rgb="FF545454"/>
        <rFont val="Arial"/>
        <family val="2"/>
      </rPr>
      <t> are often the best way to gain access to new ... Top clinical trials for new treatments are currently recruiting for ...</t>
    </r>
  </si>
  <si>
    <t>www.mesotheliomaguide.com/treatment/clinical-trials/</t>
  </si>
  <si>
    <t>Asbestos in the Navy - Mesothelioma Guide</t>
  </si>
  <si>
    <r>
      <t>Sep 9, 2015 - </t>
    </r>
    <r>
      <rPr>
        <sz val="12"/>
        <color rgb="FF545454"/>
        <rFont val="Arial"/>
        <family val="2"/>
      </rPr>
      <t>The </t>
    </r>
    <r>
      <rPr>
        <b/>
        <sz val="12"/>
        <color rgb="FF6A6A6A"/>
        <rFont val="Arial"/>
        <family val="2"/>
      </rPr>
      <t>Navy</t>
    </r>
    <r>
      <rPr>
        <sz val="12"/>
        <color rgb="FF545454"/>
        <rFont val="Arial"/>
        <family val="2"/>
      </rPr>
      <t> has the highest incidences of </t>
    </r>
    <r>
      <rPr>
        <b/>
        <sz val="12"/>
        <color rgb="FF6A6A6A"/>
        <rFont val="Arial"/>
        <family val="2"/>
      </rPr>
      <t>mesothelioma</t>
    </r>
    <r>
      <rPr>
        <sz val="12"/>
        <color rgb="FF545454"/>
        <rFont val="Arial"/>
        <family val="2"/>
      </rPr>
      <t> among its veterans than any other branch of the military. This is mainly due to the ...</t>
    </r>
  </si>
  <si>
    <r>
      <t>Apr 28, 2015 - </t>
    </r>
    <r>
      <rPr>
        <sz val="12"/>
        <color rgb="FF545454"/>
        <rFont val="Arial"/>
        <family val="2"/>
      </rPr>
      <t>The most common </t>
    </r>
    <r>
      <rPr>
        <b/>
        <sz val="12"/>
        <color rgb="FF6A6A6A"/>
        <rFont val="Arial"/>
        <family val="2"/>
      </rPr>
      <t>treatment</t>
    </r>
    <r>
      <rPr>
        <sz val="12"/>
        <color rgb="FF545454"/>
        <rFont val="Arial"/>
        <family val="2"/>
      </rPr>
      <t> options for </t>
    </r>
    <r>
      <rPr>
        <b/>
        <sz val="12"/>
        <color rgb="FF6A6A6A"/>
        <rFont val="Arial"/>
        <family val="2"/>
      </rPr>
      <t>mesothelioma</t>
    </r>
    <r>
      <rPr>
        <sz val="12"/>
        <color rgb="FF545454"/>
        <rFont val="Arial"/>
        <family val="2"/>
      </rPr>
      <t> patients are surgery, chemotherapy, radiation or a combination of multiple </t>
    </r>
    <r>
      <rPr>
        <b/>
        <sz val="12"/>
        <color rgb="FF6A6A6A"/>
        <rFont val="Arial"/>
        <family val="2"/>
      </rPr>
      <t>treatments</t>
    </r>
    <r>
      <rPr>
        <sz val="12"/>
        <color rgb="FF545454"/>
        <rFont val="Arial"/>
        <family val="2"/>
      </rPr>
      <t>.</t>
    </r>
  </si>
  <si>
    <r>
      <t>Aug 11, 2015 - </t>
    </r>
    <r>
      <rPr>
        <sz val="12"/>
        <color rgb="FF545454"/>
        <rFont val="Arial"/>
        <family val="2"/>
      </rPr>
      <t>Paul Sugarbaker is a top surgeon for peritoneal mesothelioma patients. He developed the </t>
    </r>
    <r>
      <rPr>
        <b/>
        <sz val="12"/>
        <color rgb="FF6A6A6A"/>
        <rFont val="Arial"/>
        <family val="2"/>
      </rPr>
      <t>Sugarbaker Procedure</t>
    </r>
    <r>
      <rPr>
        <sz val="12"/>
        <color rgb="FF545454"/>
        <rFont val="Arial"/>
        <family val="2"/>
      </rPr>
      <t>, a combination of ...</t>
    </r>
  </si>
  <si>
    <r>
      <t>Aug 11, 2015 - </t>
    </r>
    <r>
      <rPr>
        <b/>
        <sz val="12"/>
        <color rgb="FF6A6A6A"/>
        <rFont val="Arial"/>
        <family val="2"/>
      </rPr>
      <t>Paul Sugarbaker</t>
    </r>
    <r>
      <rPr>
        <sz val="12"/>
        <color rgb="FF545454"/>
        <rFont val="Arial"/>
        <family val="2"/>
      </rPr>
      <t> is a top surgeon for peritoneal mesothelioma patients. He developed the Sugarbaker Procedure, a combination of ...</t>
    </r>
  </si>
  <si>
    <r>
      <t>Mar 31, 2015 - </t>
    </r>
    <r>
      <rPr>
        <sz val="12"/>
        <color rgb="FF545454"/>
        <rFont val="Arial"/>
        <family val="2"/>
      </rPr>
      <t>The only definitive </t>
    </r>
    <r>
      <rPr>
        <b/>
        <sz val="12"/>
        <color rgb="FF6A6A6A"/>
        <rFont val="Arial"/>
        <family val="2"/>
      </rPr>
      <t>causes</t>
    </r>
    <r>
      <rPr>
        <sz val="12"/>
        <color rgb="FF545454"/>
        <rFont val="Arial"/>
        <family val="2"/>
      </rPr>
      <t> of </t>
    </r>
    <r>
      <rPr>
        <b/>
        <sz val="12"/>
        <color rgb="FF6A6A6A"/>
        <rFont val="Arial"/>
        <family val="2"/>
      </rPr>
      <t>mesothelioma</t>
    </r>
    <r>
      <rPr>
        <sz val="12"/>
        <color rgb="FF545454"/>
        <rFont val="Arial"/>
        <family val="2"/>
      </rPr>
      <t> is prolonged exposure to asbestos, which often occurs in occupational settings such as ...</t>
    </r>
  </si>
  <si>
    <r>
      <t>Aug 11, 2015 - </t>
    </r>
    <r>
      <rPr>
        <sz val="12"/>
        <color rgb="FF545454"/>
        <rFont val="Arial"/>
        <family val="2"/>
      </rPr>
      <t>The “</t>
    </r>
    <r>
      <rPr>
        <b/>
        <sz val="12"/>
        <color rgb="FF6A6A6A"/>
        <rFont val="Arial"/>
        <family val="2"/>
      </rPr>
      <t>Sugarbaker Technique</t>
    </r>
    <r>
      <rPr>
        <sz val="12"/>
        <color rgb="FF545454"/>
        <rFont val="Arial"/>
        <family val="2"/>
      </rPr>
      <t>” has led to the the most improved life expectancy for peritoneal mesothelioma patients. His procedure has saved ...</t>
    </r>
  </si>
  <si>
    <t>Defactinib - Mesothelioma Guide</t>
  </si>
  <si>
    <r>
      <t>Oct 13, 2015 - </t>
    </r>
    <r>
      <rPr>
        <b/>
        <sz val="12"/>
        <color rgb="FF6A6A6A"/>
        <rFont val="Arial"/>
        <family val="2"/>
      </rPr>
      <t>Defactinib</t>
    </r>
    <r>
      <rPr>
        <sz val="12"/>
        <color rgb="FF545454"/>
        <rFont val="Arial"/>
        <family val="2"/>
      </rPr>
      <t> is one of the most recently developed drugs used to fight mesothelioma. The stem cell-targeting drug has the potential to keep ...</t>
    </r>
  </si>
  <si>
    <t>www.mesotheliomaguide.com/clinical-trial/stem-cell-research-malignant-pleural-mesothelioma-patients/</t>
  </si>
  <si>
    <r>
      <t>Mar 31, 2015 - </t>
    </r>
    <r>
      <rPr>
        <sz val="12"/>
        <color rgb="FF545454"/>
        <rFont val="Arial"/>
        <family val="2"/>
      </rPr>
      <t>Doctors </t>
    </r>
    <r>
      <rPr>
        <b/>
        <sz val="12"/>
        <color rgb="FF6A6A6A"/>
        <rFont val="Arial"/>
        <family val="2"/>
      </rPr>
      <t>stage mesothelioma</t>
    </r>
    <r>
      <rPr>
        <sz val="12"/>
        <color rgb="FF545454"/>
        <rFont val="Arial"/>
        <family val="2"/>
      </rPr>
      <t> according to factors that indicate its progression. These stages range from stage 1 (most treatable) to stage 4 ...</t>
    </r>
  </si>
  <si>
    <t>Facts and Statistics - Mesothelioma Guide</t>
  </si>
  <si>
    <r>
      <t>Oct 15, 2014 - </t>
    </r>
    <r>
      <rPr>
        <sz val="12"/>
        <color rgb="FF545454"/>
        <rFont val="Arial"/>
        <family val="2"/>
      </rPr>
      <t>Learn more about important </t>
    </r>
    <r>
      <rPr>
        <b/>
        <sz val="12"/>
        <color rgb="FF6A6A6A"/>
        <rFont val="Arial"/>
        <family val="2"/>
      </rPr>
      <t>mesothelioma facts</t>
    </r>
    <r>
      <rPr>
        <sz val="12"/>
        <color rgb="FF545454"/>
        <rFont val="Arial"/>
        <family val="2"/>
      </rPr>
      <t> about diagnosis, treatment, and prognosis. Study our statistics and see where your diagnosis ...</t>
    </r>
  </si>
  <si>
    <t>www.mesotheliomaguide.com/mesothelioma/facts-and-statistics/</t>
  </si>
  <si>
    <r>
      <t>Mar 31, 2015 - </t>
    </r>
    <r>
      <rPr>
        <sz val="12"/>
        <color rgb="FF545454"/>
        <rFont val="Arial"/>
        <family val="2"/>
      </rPr>
      <t>There are three main </t>
    </r>
    <r>
      <rPr>
        <b/>
        <sz val="12"/>
        <color rgb="FF6A6A6A"/>
        <rFont val="Arial"/>
        <family val="2"/>
      </rPr>
      <t>mesothelioma</t>
    </r>
    <r>
      <rPr>
        <sz val="12"/>
        <color rgb="FF545454"/>
        <rFont val="Arial"/>
        <family val="2"/>
      </rPr>
      <t> cell variations: epithelioid, biphasic and sarcomatoid. Each cell </t>
    </r>
    <r>
      <rPr>
        <b/>
        <sz val="12"/>
        <color rgb="FF6A6A6A"/>
        <rFont val="Arial"/>
        <family val="2"/>
      </rPr>
      <t>type</t>
    </r>
    <r>
      <rPr>
        <sz val="12"/>
        <color rgb="FF545454"/>
        <rFont val="Arial"/>
        <family val="2"/>
      </rPr>
      <t> plays its own role in determining a ...</t>
    </r>
  </si>
  <si>
    <r>
      <t>Aug 11, 2015 - </t>
    </r>
    <r>
      <rPr>
        <b/>
        <sz val="12"/>
        <color rgb="FF6A6A6A"/>
        <rFont val="Arial"/>
        <family val="2"/>
      </rPr>
      <t>Dr</t>
    </r>
    <r>
      <rPr>
        <sz val="12"/>
        <color rgb="FF545454"/>
        <rFont val="Arial"/>
        <family val="2"/>
      </rPr>
      <t>. Paul </t>
    </r>
    <r>
      <rPr>
        <b/>
        <sz val="12"/>
        <color rgb="FF6A6A6A"/>
        <rFont val="Arial"/>
        <family val="2"/>
      </rPr>
      <t>Sugarbaker</t>
    </r>
    <r>
      <rPr>
        <sz val="12"/>
        <color rgb="FF545454"/>
        <rFont val="Arial"/>
        <family val="2"/>
      </rPr>
      <t> is the director of the Center for Surgical Oncology at the Washington Cancer Institute, Washington Hospital Center, ...</t>
    </r>
  </si>
  <si>
    <r>
      <t>Apr 29, 2015 - </t>
    </r>
    <r>
      <rPr>
        <sz val="12"/>
        <color rgb="FF545454"/>
        <rFont val="Arial"/>
        <family val="2"/>
      </rPr>
      <t>A report by the Rand Corporation in 2005 found that the overall compensation for </t>
    </r>
    <r>
      <rPr>
        <b/>
        <sz val="12"/>
        <color rgb="FF6A6A6A"/>
        <rFont val="Arial"/>
        <family val="2"/>
      </rPr>
      <t>mesothelioma</t>
    </r>
    <r>
      <rPr>
        <sz val="12"/>
        <color rgb="FF545454"/>
        <rFont val="Arial"/>
        <family val="2"/>
      </rPr>
      <t> lawsuits rose sharply in the 1990s. A study published in 2007 found that the </t>
    </r>
    <r>
      <rPr>
        <b/>
        <sz val="12"/>
        <color rgb="FF6A6A6A"/>
        <rFont val="Arial"/>
        <family val="2"/>
      </rPr>
      <t>average mesothelioma settlement</t>
    </r>
    <r>
      <rPr>
        <sz val="12"/>
        <color rgb="FF545454"/>
        <rFont val="Arial"/>
        <family val="2"/>
      </rPr>
      <t> is most likely somewhere between $1 million and $1.4 million</t>
    </r>
  </si>
  <si>
    <r>
      <t>Apr 29, 2015 - </t>
    </r>
    <r>
      <rPr>
        <sz val="12"/>
        <color rgb="FF545454"/>
        <rFont val="Arial"/>
        <family val="2"/>
      </rPr>
      <t>Most asbestos </t>
    </r>
    <r>
      <rPr>
        <b/>
        <sz val="12"/>
        <color rgb="FF6A6A6A"/>
        <rFont val="Arial"/>
        <family val="2"/>
      </rPr>
      <t>lawsuits</t>
    </r>
    <r>
      <rPr>
        <sz val="12"/>
        <color rgb="FF545454"/>
        <rFont val="Arial"/>
        <family val="2"/>
      </rPr>
      <t> end in an </t>
    </r>
    <r>
      <rPr>
        <b/>
        <sz val="12"/>
        <color rgb="FF6A6A6A"/>
        <rFont val="Arial"/>
        <family val="2"/>
      </rPr>
      <t>settlement</t>
    </r>
    <r>
      <rPr>
        <sz val="12"/>
        <color rgb="FF545454"/>
        <rFont val="Arial"/>
        <family val="2"/>
      </rPr>
      <t> without a trial. ...</t>
    </r>
    <r>
      <rPr>
        <b/>
        <sz val="12"/>
        <color rgb="FF6A6A6A"/>
        <rFont val="Arial"/>
        <family val="2"/>
      </rPr>
      <t>Mesothelioma settlements</t>
    </r>
    <r>
      <rPr>
        <sz val="12"/>
        <color rgb="FF545454"/>
        <rFont val="Arial"/>
        <family val="2"/>
      </rPr>
      <t> are awarded to victims of asbestos exposure who ...</t>
    </r>
  </si>
  <si>
    <r>
      <t>Apr 29, 2015 - </t>
    </r>
    <r>
      <rPr>
        <b/>
        <sz val="12"/>
        <color rgb="FF6A6A6A"/>
        <rFont val="Arial"/>
        <family val="2"/>
      </rPr>
      <t>Settlements</t>
    </r>
    <r>
      <rPr>
        <sz val="12"/>
        <color rgb="FF545454"/>
        <rFont val="Arial"/>
        <family val="2"/>
      </rPr>
      <t> are </t>
    </r>
    <r>
      <rPr>
        <b/>
        <sz val="12"/>
        <color rgb="FF6A6A6A"/>
        <rFont val="Arial"/>
        <family val="2"/>
      </rPr>
      <t>amounts</t>
    </r>
    <r>
      <rPr>
        <sz val="12"/>
        <color rgb="FF545454"/>
        <rFont val="Arial"/>
        <family val="2"/>
      </rPr>
      <t> agreed on by both parties to avoid going to trial ... that the </t>
    </r>
    <r>
      <rPr>
        <b/>
        <sz val="12"/>
        <color rgb="FF6A6A6A"/>
        <rFont val="Arial"/>
        <family val="2"/>
      </rPr>
      <t>average mesothelioma settlement</t>
    </r>
    <r>
      <rPr>
        <sz val="12"/>
        <color rgb="FF545454"/>
        <rFont val="Arial"/>
        <family val="2"/>
      </rPr>
      <t> is most likely somewhere ...</t>
    </r>
  </si>
  <si>
    <t>Carboplatin (Paraplatin) - Mesothelioma Guide</t>
  </si>
  <si>
    <r>
      <t>Feb 2, 2015 - </t>
    </r>
    <r>
      <rPr>
        <sz val="12"/>
        <color rgb="FF545454"/>
        <rFont val="Arial"/>
        <family val="2"/>
      </rPr>
      <t>Carboplatin is a chemotherapy drug similar to cisplatin. ... The combination of </t>
    </r>
    <r>
      <rPr>
        <b/>
        <sz val="12"/>
        <color rgb="FF6A6A6A"/>
        <rFont val="Arial"/>
        <family val="2"/>
      </rPr>
      <t>carboplatin and Alimta</t>
    </r>
    <r>
      <rPr>
        <sz val="12"/>
        <color rgb="FF545454"/>
        <rFont val="Arial"/>
        <family val="2"/>
      </rPr>
      <t> as a treatment option also plays a role in ...</t>
    </r>
  </si>
  <si>
    <t>www.mesotheliomaguide.com/treatment/chemotherapy/drugs/carboplatin-paraplatin/</t>
  </si>
  <si>
    <t>Stage 2 Mesothelioma - Mesothelioma Guide</t>
  </si>
  <si>
    <r>
      <t>Feb 26, 2015 - </t>
    </r>
    <r>
      <rPr>
        <b/>
        <sz val="12"/>
        <color rgb="FF6A6A6A"/>
        <rFont val="Arial"/>
        <family val="2"/>
      </rPr>
      <t>Stage 2 mesothelioma</t>
    </r>
    <r>
      <rPr>
        <sz val="12"/>
        <color rgb="FF545454"/>
        <rFont val="Arial"/>
        <family val="2"/>
      </rPr>
      <t> involves the lining of one lung and part of the diaphragm. Curative surgery is used depending on the patient's overall ...</t>
    </r>
  </si>
  <si>
    <t>www.mesotheliomaguide.com/mesothelioma/stages/stage-2/</t>
  </si>
  <si>
    <r>
      <t>Jul 21, 2015 - </t>
    </r>
    <r>
      <rPr>
        <sz val="12"/>
        <color rgb="FF545454"/>
        <rFont val="Arial"/>
        <family val="2"/>
      </rPr>
      <t>These trust </t>
    </r>
    <r>
      <rPr>
        <b/>
        <sz val="12"/>
        <color rgb="FF6A6A6A"/>
        <rFont val="Arial"/>
        <family val="2"/>
      </rPr>
      <t>funds</t>
    </r>
    <r>
      <rPr>
        <sz val="12"/>
        <color rgb="FF545454"/>
        <rFont val="Arial"/>
        <family val="2"/>
      </rPr>
      <t> support people with all types of asbestos-related diseases, but </t>
    </r>
    <r>
      <rPr>
        <b/>
        <sz val="12"/>
        <color rgb="FF6A6A6A"/>
        <rFont val="Arial"/>
        <family val="2"/>
      </rPr>
      <t>mesothelioma</t>
    </r>
    <r>
      <rPr>
        <sz val="12"/>
        <color rgb="FF545454"/>
        <rFont val="Arial"/>
        <family val="2"/>
      </rPr>
      <t> patients typically collect highest compensation.</t>
    </r>
  </si>
  <si>
    <t>Extrapleural Pneumonectomy (EPP) - Mesothelioma Guide</t>
  </si>
  <si>
    <r>
      <t>Feb 12, 2015 - </t>
    </r>
    <r>
      <rPr>
        <sz val="12"/>
        <color rgb="FF545454"/>
        <rFont val="Arial"/>
        <family val="2"/>
      </rPr>
      <t>The </t>
    </r>
    <r>
      <rPr>
        <b/>
        <sz val="12"/>
        <color rgb="FF6A6A6A"/>
        <rFont val="Arial"/>
        <family val="2"/>
      </rPr>
      <t>extrapleural pneumonectomy</t>
    </r>
    <r>
      <rPr>
        <sz val="12"/>
        <color rgb="FF545454"/>
        <rFont val="Arial"/>
        <family val="2"/>
      </rPr>
      <t> is a life-extending mesothelioma surgery developed by Dr. David Sugarbaker that has led to the survival of ...</t>
    </r>
  </si>
  <si>
    <t>www.mesotheliomaguide.com/treatment/surgery/extrapleural-pneumonectomy/</t>
  </si>
  <si>
    <r>
      <t>May 14, 2015 - </t>
    </r>
    <r>
      <rPr>
        <sz val="12"/>
        <color rgb="FF545454"/>
        <rFont val="Arial"/>
        <family val="2"/>
      </rPr>
      <t>The most important choice a </t>
    </r>
    <r>
      <rPr>
        <b/>
        <sz val="12"/>
        <color rgb="FF6A6A6A"/>
        <rFont val="Arial"/>
        <family val="2"/>
      </rPr>
      <t>mesothelioma</t>
    </r>
    <r>
      <rPr>
        <sz val="12"/>
        <color rgb="FF545454"/>
        <rFont val="Arial"/>
        <family val="2"/>
      </rPr>
      <t> patient can take is to locate qualified </t>
    </r>
    <r>
      <rPr>
        <b/>
        <sz val="12"/>
        <color rgb="FF6A6A6A"/>
        <rFont val="Arial"/>
        <family val="2"/>
      </rPr>
      <t>mesothelioma doctor</t>
    </r>
    <r>
      <rPr>
        <sz val="12"/>
        <color rgb="FF545454"/>
        <rFont val="Arial"/>
        <family val="2"/>
      </rPr>
      <t> able to treat and extend life expectancy. ... Specialty:</t>
    </r>
    <r>
      <rPr>
        <b/>
        <sz val="12"/>
        <color rgb="FF6A6A6A"/>
        <rFont val="Arial"/>
        <family val="2"/>
      </rPr>
      <t>Peritoneal</t>
    </r>
    <r>
      <rPr>
        <sz val="12"/>
        <color rgb="FF545454"/>
        <rFont val="Arial"/>
        <family val="2"/>
      </rPr>
      <t>; Pleural. Levine-Edward-A ...</t>
    </r>
  </si>
  <si>
    <t>Multiple Rankings?</t>
  </si>
  <si>
    <t>Yes</t>
  </si>
  <si>
    <t>Other Ranking URL</t>
  </si>
  <si>
    <t>Mesothelioma Misdiagnosis - Why Specialists Are Critical</t>
  </si>
  <si>
    <r>
      <t>Mar 31, 2015 - </t>
    </r>
    <r>
      <rPr>
        <sz val="12"/>
        <color rgb="FF545454"/>
        <rFont val="Arial"/>
        <family val="2"/>
      </rPr>
      <t>Since mesothelioma is such a rare disease, it can be hard to diagnose. Understanding how to ensure a proper ... </t>
    </r>
    <r>
      <rPr>
        <b/>
        <sz val="12"/>
        <color rgb="FF6A6A6A"/>
        <rFont val="Arial"/>
        <family val="2"/>
      </rPr>
      <t>Mesothelioma Misdiagnosis</t>
    </r>
    <r>
      <rPr>
        <sz val="12"/>
        <color rgb="FF545454"/>
        <rFont val="Arial"/>
        <family val="2"/>
      </rPr>
      <t> ...</t>
    </r>
  </si>
  <si>
    <t>www.mesotheliomaguide.com/mesothelioma/diagnosis/misdiagnosis/</t>
  </si>
  <si>
    <r>
      <t>Jul 21, 2015 - </t>
    </r>
    <r>
      <rPr>
        <sz val="12"/>
        <color rgb="FF545454"/>
        <rFont val="Arial"/>
        <family val="2"/>
      </rPr>
      <t>These </t>
    </r>
    <r>
      <rPr>
        <b/>
        <sz val="12"/>
        <color rgb="FF6A6A6A"/>
        <rFont val="Arial"/>
        <family val="2"/>
      </rPr>
      <t>trust funds</t>
    </r>
    <r>
      <rPr>
        <sz val="12"/>
        <color rgb="FF545454"/>
        <rFont val="Arial"/>
        <family val="2"/>
      </rPr>
      <t> were organized by bankrupt companies to ensure that there will always be monetary compensation for victims of </t>
    </r>
    <r>
      <rPr>
        <b/>
        <sz val="12"/>
        <color rgb="FF6A6A6A"/>
        <rFont val="Arial"/>
        <family val="2"/>
      </rPr>
      <t>asbestos</t>
    </r>
    <r>
      <rPr>
        <sz val="12"/>
        <color rgb="FF545454"/>
        <rFont val="Arial"/>
        <family val="2"/>
      </rPr>
      <t> exposure. These</t>
    </r>
    <r>
      <rPr>
        <b/>
        <sz val="12"/>
        <color rgb="FF6A6A6A"/>
        <rFont val="Arial"/>
        <family val="2"/>
      </rPr>
      <t>trust funds</t>
    </r>
    <r>
      <rPr>
        <sz val="12"/>
        <color rgb="FF545454"/>
        <rFont val="Arial"/>
        <family val="2"/>
      </rPr>
      <t> support people with all types of </t>
    </r>
    <r>
      <rPr>
        <b/>
        <sz val="12"/>
        <color rgb="FF6A6A6A"/>
        <rFont val="Arial"/>
        <family val="2"/>
      </rPr>
      <t>asbestos</t>
    </r>
    <r>
      <rPr>
        <sz val="12"/>
        <color rgb="FF545454"/>
        <rFont val="Arial"/>
        <family val="2"/>
      </rPr>
      <t>-related diseases, but</t>
    </r>
    <r>
      <rPr>
        <b/>
        <sz val="12"/>
        <color rgb="FF6A6A6A"/>
        <rFont val="Arial"/>
        <family val="2"/>
      </rPr>
      <t>mesothelioma</t>
    </r>
    <r>
      <rPr>
        <sz val="12"/>
        <color rgb="FF545454"/>
        <rFont val="Arial"/>
        <family val="2"/>
      </rPr>
      <t> patients typically collect highest ...</t>
    </r>
  </si>
  <si>
    <r>
      <t>Feb 26, 2015 - </t>
    </r>
    <r>
      <rPr>
        <sz val="12"/>
        <color rgb="FF545454"/>
        <rFont val="Arial"/>
        <family val="2"/>
      </rPr>
      <t>Patients with mesothelioma experience a variety of symptoms that vary by type and stage. Symptoms can be caused by irritation or fluid buildup ...</t>
    </r>
  </si>
  <si>
    <r>
      <t>Aug 11, 2015 - </t>
    </r>
    <r>
      <rPr>
        <sz val="12"/>
        <color rgb="FF545454"/>
        <rFont val="Arial"/>
        <family val="2"/>
      </rPr>
      <t>In the 1980s, Dr. Paul </t>
    </r>
    <r>
      <rPr>
        <b/>
        <sz val="12"/>
        <color rgb="FF6A6A6A"/>
        <rFont val="Arial"/>
        <family val="2"/>
      </rPr>
      <t>Sugarbaker</t>
    </r>
    <r>
      <rPr>
        <sz val="12"/>
        <color rgb="FF545454"/>
        <rFont val="Arial"/>
        <family val="2"/>
      </rPr>
      <t> fought to develop his signature treatment </t>
    </r>
    <r>
      <rPr>
        <b/>
        <sz val="12"/>
        <color rgb="FF6A6A6A"/>
        <rFont val="Arial"/>
        <family val="2"/>
      </rPr>
      <t>method</t>
    </r>
    <r>
      <rPr>
        <sz val="12"/>
        <color rgb="FF545454"/>
        <rFont val="Arial"/>
        <family val="2"/>
      </rPr>
      <t>, known now as the </t>
    </r>
    <r>
      <rPr>
        <b/>
        <sz val="12"/>
        <color rgb="FF6A6A6A"/>
        <rFont val="Arial"/>
        <family val="2"/>
      </rPr>
      <t>Sugarbaker</t>
    </r>
    <r>
      <rPr>
        <sz val="12"/>
        <color rgb="FF545454"/>
        <rFont val="Arial"/>
        <family val="2"/>
      </rPr>
      <t> Procedure. This surgical ...</t>
    </r>
  </si>
  <si>
    <t>UCLA Medical Center - Mesothelioma Cancer Center</t>
  </si>
  <si>
    <r>
      <t>Oct 13, 2015 - </t>
    </r>
    <r>
      <rPr>
        <b/>
        <sz val="12"/>
        <color rgb="FF6A6A6A"/>
        <rFont val="Arial"/>
        <family val="2"/>
      </rPr>
      <t>UCLA</t>
    </r>
    <r>
      <rPr>
        <sz val="12"/>
        <color rgb="FF545454"/>
        <rFont val="Arial"/>
        <family val="2"/>
      </rPr>
      <t> has long been a champion of </t>
    </r>
    <r>
      <rPr>
        <b/>
        <sz val="12"/>
        <color rgb="FF6A6A6A"/>
        <rFont val="Arial"/>
        <family val="2"/>
      </rPr>
      <t>mesothelioma</t>
    </r>
    <r>
      <rPr>
        <sz val="12"/>
        <color rgb="FF545454"/>
        <rFont val="Arial"/>
        <family val="2"/>
      </rPr>
      <t> research, focusing as much on the quality of life for its patients as ensuring their survival ...</t>
    </r>
  </si>
  <si>
    <t>www.mesotheliomaguide.com/cancer-center/university-of-california-los-angeles-medical-center/</t>
  </si>
  <si>
    <t>Mesothelioma FAQ - Mesothelioma Guide</t>
  </si>
  <si>
    <r>
      <t>Mar 31, 2015 - </t>
    </r>
    <r>
      <rPr>
        <b/>
        <sz val="12"/>
        <color rgb="FF6A6A6A"/>
        <rFont val="Arial"/>
        <family val="2"/>
      </rPr>
      <t>Mesothelioma</t>
    </r>
    <r>
      <rPr>
        <sz val="12"/>
        <color rgb="FF545454"/>
        <rFont val="Arial"/>
        <family val="2"/>
      </rPr>
      <t> affects over 3000 Americans every year from exposure to asbestos. Read the most frequently asked questions about ...</t>
    </r>
  </si>
  <si>
    <t>www.mesotheliomaguide.com/mesothelioma/frequently-asked-questions/</t>
  </si>
  <si>
    <t>Biphasic Mesothelioma - Diagnosis, Treatment and Prognosis</t>
  </si>
  <si>
    <r>
      <t>Mar 31, 2015 - </t>
    </r>
    <r>
      <rPr>
        <sz val="12"/>
        <color rgb="FF545454"/>
        <rFont val="Arial"/>
        <family val="2"/>
      </rPr>
      <t>Patients whose </t>
    </r>
    <r>
      <rPr>
        <b/>
        <sz val="12"/>
        <color rgb="FF6A6A6A"/>
        <rFont val="Arial"/>
        <family val="2"/>
      </rPr>
      <t>biphasic mesothelioma</t>
    </r>
    <r>
      <rPr>
        <sz val="12"/>
        <color rgb="FF545454"/>
        <rFont val="Arial"/>
        <family val="2"/>
      </rPr>
      <t> comprises more sarcomatoid cells tend to have lower </t>
    </r>
    <r>
      <rPr>
        <b/>
        <sz val="12"/>
        <color rgb="FF6A6A6A"/>
        <rFont val="Arial"/>
        <family val="2"/>
      </rPr>
      <t>survival</t>
    </r>
    <r>
      <rPr>
        <sz val="12"/>
        <color rgb="FF545454"/>
        <rFont val="Arial"/>
        <family val="2"/>
      </rPr>
      <t> rates and a poorer prognosis.</t>
    </r>
  </si>
  <si>
    <t>Frequently Asked Questions About Malignant Mesothelioma</t>
  </si>
  <si>
    <r>
      <t>Mar 31, 2015 - </t>
    </r>
    <r>
      <rPr>
        <b/>
        <sz val="12"/>
        <color rgb="FF6A6A6A"/>
        <rFont val="Arial"/>
        <family val="2"/>
      </rPr>
      <t>Mesothelioma</t>
    </r>
    <r>
      <rPr>
        <sz val="12"/>
        <color rgb="FF545454"/>
        <rFont val="Arial"/>
        <family val="2"/>
      </rPr>
      <t> affects over 3000 Americans every year from exposure to asbestos. Read the most </t>
    </r>
    <r>
      <rPr>
        <b/>
        <sz val="12"/>
        <color rgb="FF6A6A6A"/>
        <rFont val="Arial"/>
        <family val="2"/>
      </rPr>
      <t>frequently asked questions</t>
    </r>
    <r>
      <rPr>
        <sz val="12"/>
        <color rgb="FF545454"/>
        <rFont val="Arial"/>
        <family val="2"/>
      </rPr>
      <t> about ...</t>
    </r>
  </si>
  <si>
    <r>
      <t>Mesothelioma Guide</t>
    </r>
    <r>
      <rPr>
        <sz val="12"/>
        <color rgb="FF545454"/>
        <rFont val="Arial"/>
        <family val="2"/>
      </rPr>
      <t> is a comprehensive resource for patients with mesothelioma, offering instant access to top doctors, cancer centers and treatment options.</t>
    </r>
  </si>
  <si>
    <r>
      <t>Jul 21, 2015 - </t>
    </r>
    <r>
      <rPr>
        <b/>
        <sz val="12"/>
        <color rgb="FF6A6A6A"/>
        <rFont val="Arial"/>
        <family val="2"/>
      </rPr>
      <t>Asbestos trust funds</t>
    </r>
    <r>
      <rPr>
        <sz val="12"/>
        <color rgb="FF545454"/>
        <rFont val="Arial"/>
        <family val="2"/>
      </rPr>
      <t> were set up to compensate people affected by</t>
    </r>
    <r>
      <rPr>
        <b/>
        <sz val="12"/>
        <color rgb="FF6A6A6A"/>
        <rFont val="Arial"/>
        <family val="2"/>
      </rPr>
      <t>asbestos</t>
    </r>
    <r>
      <rPr>
        <sz val="12"/>
        <color rgb="FF545454"/>
        <rFont val="Arial"/>
        <family val="2"/>
      </rPr>
      <t> ... set up </t>
    </r>
    <r>
      <rPr>
        <b/>
        <sz val="12"/>
        <color rgb="FF6A6A6A"/>
        <rFont val="Arial"/>
        <family val="2"/>
      </rPr>
      <t>trust funds</t>
    </r>
    <r>
      <rPr>
        <sz val="12"/>
        <color rgb="FF545454"/>
        <rFont val="Arial"/>
        <family val="2"/>
      </rPr>
      <t> to finance these cases and reach </t>
    </r>
    <r>
      <rPr>
        <b/>
        <sz val="12"/>
        <color rgb="FF6A6A6A"/>
        <rFont val="Arial"/>
        <family val="2"/>
      </rPr>
      <t>settlements</t>
    </r>
    <r>
      <rPr>
        <sz val="12"/>
        <color rgb="FF545454"/>
        <rFont val="Arial"/>
        <family val="2"/>
      </rPr>
      <t>.</t>
    </r>
  </si>
  <si>
    <r>
      <t>Aug 11, 2015 - </t>
    </r>
    <r>
      <rPr>
        <sz val="12"/>
        <color rgb="FF545454"/>
        <rFont val="Arial"/>
        <family val="2"/>
      </rPr>
      <t>In the 1980s, Dr. Paul </t>
    </r>
    <r>
      <rPr>
        <b/>
        <sz val="12"/>
        <color rgb="FF6A6A6A"/>
        <rFont val="Arial"/>
        <family val="2"/>
      </rPr>
      <t>Sugarbaker</t>
    </r>
    <r>
      <rPr>
        <sz val="12"/>
        <color rgb="FF545454"/>
        <rFont val="Arial"/>
        <family val="2"/>
      </rPr>
      <t> fought to develop his signature treatment method, known now as the </t>
    </r>
    <r>
      <rPr>
        <b/>
        <sz val="12"/>
        <color rgb="FF6A6A6A"/>
        <rFont val="Arial"/>
        <family val="2"/>
      </rPr>
      <t>Sugarbaker Procedure</t>
    </r>
    <r>
      <rPr>
        <sz val="12"/>
        <color rgb="FF545454"/>
        <rFont val="Arial"/>
        <family val="2"/>
      </rPr>
      <t>. This </t>
    </r>
    <r>
      <rPr>
        <b/>
        <sz val="12"/>
        <color rgb="FF6A6A6A"/>
        <rFont val="Arial"/>
        <family val="2"/>
      </rPr>
      <t>surgical</t>
    </r>
    <r>
      <rPr>
        <sz val="12"/>
        <color rgb="FF545454"/>
        <rFont val="Arial"/>
        <family val="2"/>
      </rPr>
      <t> ...</t>
    </r>
  </si>
  <si>
    <r>
      <t>Jul 21, 2015 - </t>
    </r>
    <r>
      <rPr>
        <sz val="12"/>
        <color rgb="FF545454"/>
        <rFont val="Arial"/>
        <family val="2"/>
      </rPr>
      <t>The median </t>
    </r>
    <r>
      <rPr>
        <b/>
        <sz val="12"/>
        <color rgb="FF6A6A6A"/>
        <rFont val="Arial"/>
        <family val="2"/>
      </rPr>
      <t>trust fund payout</t>
    </r>
    <r>
      <rPr>
        <sz val="12"/>
        <color rgb="FF545454"/>
        <rFont val="Arial"/>
        <family val="2"/>
      </rPr>
      <t> for a mesothelioma claim was $180,000. ... was a $70 billion dollar </t>
    </r>
    <r>
      <rPr>
        <b/>
        <sz val="12"/>
        <color rgb="FF6A6A6A"/>
        <rFont val="Arial"/>
        <family val="2"/>
      </rPr>
      <t>payout</t>
    </r>
    <r>
      <rPr>
        <sz val="12"/>
        <color rgb="FF545454"/>
        <rFont val="Arial"/>
        <family val="2"/>
      </rPr>
      <t> to victims of </t>
    </r>
    <r>
      <rPr>
        <b/>
        <sz val="12"/>
        <color rgb="FF6A6A6A"/>
        <rFont val="Arial"/>
        <family val="2"/>
      </rPr>
      <t>asbestos</t>
    </r>
    <r>
      <rPr>
        <sz val="12"/>
        <color rgb="FF545454"/>
        <rFont val="Arial"/>
        <family val="2"/>
      </rPr>
      <t>-related illnesses.</t>
    </r>
  </si>
  <si>
    <t>Mesothelioma and Health Insurance - Learn Your Options</t>
  </si>
  <si>
    <r>
      <t>Apr 30, 2015 - </t>
    </r>
    <r>
      <rPr>
        <sz val="12"/>
        <color rgb="FF545454"/>
        <rFont val="Arial"/>
        <family val="2"/>
      </rPr>
      <t>It is important for </t>
    </r>
    <r>
      <rPr>
        <b/>
        <sz val="12"/>
        <color rgb="FF6A6A6A"/>
        <rFont val="Arial"/>
        <family val="2"/>
      </rPr>
      <t>mesothelioma</t>
    </r>
    <r>
      <rPr>
        <sz val="12"/>
        <color rgb="FF545454"/>
        <rFont val="Arial"/>
        <family val="2"/>
      </rPr>
      <t> patients to be aware of their </t>
    </r>
    <r>
      <rPr>
        <b/>
        <sz val="12"/>
        <color rgb="FF6A6A6A"/>
        <rFont val="Arial"/>
        <family val="2"/>
      </rPr>
      <t>insurance</t>
    </r>
    <r>
      <rPr>
        <sz val="12"/>
        <color rgb="FF545454"/>
        <rFont val="Arial"/>
        <family val="2"/>
      </rPr>
      <t>situation to ensure they get the best treatment possible.</t>
    </r>
  </si>
  <si>
    <t>www.mesotheliomaguide.com/resources/insurance-treatment/</t>
  </si>
  <si>
    <r>
      <t>Jul 21, 2015 - </t>
    </r>
    <r>
      <rPr>
        <sz val="12"/>
        <color rgb="FF545454"/>
        <rFont val="Arial"/>
        <family val="2"/>
      </rPr>
      <t>Companies set up trust </t>
    </r>
    <r>
      <rPr>
        <b/>
        <sz val="12"/>
        <color rgb="FF6A6A6A"/>
        <rFont val="Arial"/>
        <family val="2"/>
      </rPr>
      <t>funds</t>
    </r>
    <r>
      <rPr>
        <sz val="12"/>
        <color rgb="FF545454"/>
        <rFont val="Arial"/>
        <family val="2"/>
      </rPr>
      <t> to finance these cases and reach</t>
    </r>
    <r>
      <rPr>
        <b/>
        <sz val="12"/>
        <color rgb="FF6A6A6A"/>
        <rFont val="Arial"/>
        <family val="2"/>
      </rPr>
      <t>settlements</t>
    </r>
    <r>
      <rPr>
        <sz val="12"/>
        <color rgb="FF545454"/>
        <rFont val="Arial"/>
        <family val="2"/>
      </rPr>
      <t>. They filed for bankruptcy protection, but with the stipulation that ...</t>
    </r>
  </si>
  <si>
    <r>
      <t>Aug 11, 2015 - </t>
    </r>
    <r>
      <rPr>
        <b/>
        <sz val="12"/>
        <color rgb="FF6A6A6A"/>
        <rFont val="Arial"/>
        <family val="2"/>
      </rPr>
      <t>Dr</t>
    </r>
    <r>
      <rPr>
        <sz val="12"/>
        <color rgb="FF545454"/>
        <rFont val="Arial"/>
        <family val="2"/>
      </rPr>
      <t>. Paul </t>
    </r>
    <r>
      <rPr>
        <b/>
        <sz val="12"/>
        <color rgb="FF6A6A6A"/>
        <rFont val="Arial"/>
        <family val="2"/>
      </rPr>
      <t>Sugarbaker</t>
    </r>
    <r>
      <rPr>
        <sz val="12"/>
        <color rgb="FF545454"/>
        <rFont val="Arial"/>
        <family val="2"/>
      </rPr>
      <t>Focus: Peritoneal Mesothelioma ... </t>
    </r>
    <r>
      <rPr>
        <b/>
        <sz val="12"/>
        <color rgb="FF6A6A6A"/>
        <rFont val="Arial"/>
        <family val="2"/>
      </rPr>
      <t>Dr</t>
    </r>
    <r>
      <rPr>
        <sz val="12"/>
        <color rgb="FF545454"/>
        <rFont val="Arial"/>
        <family val="2"/>
      </rPr>
      <t>. Paul</t>
    </r>
    <r>
      <rPr>
        <b/>
        <sz val="12"/>
        <color rgb="FF6A6A6A"/>
        <rFont val="Arial"/>
        <family val="2"/>
      </rPr>
      <t>Sugarbaker</t>
    </r>
    <r>
      <rPr>
        <sz val="12"/>
        <color rgb="FF545454"/>
        <rFont val="Arial"/>
        <family val="2"/>
      </rPr>
      <t> developed the now famous </t>
    </r>
    <r>
      <rPr>
        <b/>
        <sz val="12"/>
        <color rgb="FF6A6A6A"/>
        <rFont val="Arial"/>
        <family val="2"/>
      </rPr>
      <t>HIPEC</t>
    </r>
    <r>
      <rPr>
        <sz val="12"/>
        <color rgb="FF545454"/>
        <rFont val="Arial"/>
        <family val="2"/>
      </rPr>
      <t> procedure; The medical team ...</t>
    </r>
  </si>
  <si>
    <t>Historic Hospital Propels Mesothelioma Vaccine Research ...</t>
  </si>
  <si>
    <r>
      <t>Mar 20, 2014 - </t>
    </r>
    <r>
      <rPr>
        <sz val="12"/>
        <color rgb="FF545454"/>
        <rFont val="Arial"/>
        <family val="2"/>
      </rPr>
      <t>A recent study conducted on cancer </t>
    </r>
    <r>
      <rPr>
        <b/>
        <sz val="12"/>
        <color rgb="FF6A6A6A"/>
        <rFont val="Arial"/>
        <family val="2"/>
      </rPr>
      <t>vaccines</t>
    </r>
    <r>
      <rPr>
        <sz val="12"/>
        <color rgb="FF545454"/>
        <rFont val="Arial"/>
        <family val="2"/>
      </rPr>
      <t> in animal models has shown serious potential in treating </t>
    </r>
    <r>
      <rPr>
        <b/>
        <sz val="12"/>
        <color rgb="FF6A6A6A"/>
        <rFont val="Arial"/>
        <family val="2"/>
      </rPr>
      <t>mesothelioma</t>
    </r>
    <r>
      <rPr>
        <sz val="12"/>
        <color rgb="FF545454"/>
        <rFont val="Arial"/>
        <family val="2"/>
      </rPr>
      <t>. The study was led by ...</t>
    </r>
  </si>
  <si>
    <t>www.mesotheliomaguide.com/community/new-mesothelioma-vaccine-may-improve-survival/</t>
  </si>
  <si>
    <r>
      <t>Jul 21, 2015 - </t>
    </r>
    <r>
      <rPr>
        <sz val="12"/>
        <color rgb="FF545454"/>
        <rFont val="Arial"/>
        <family val="2"/>
      </rPr>
      <t>Victims of </t>
    </r>
    <r>
      <rPr>
        <b/>
        <sz val="12"/>
        <color rgb="FF6A6A6A"/>
        <rFont val="Arial"/>
        <family val="2"/>
      </rPr>
      <t>asbestos</t>
    </r>
    <r>
      <rPr>
        <sz val="12"/>
        <color rgb="FF545454"/>
        <rFont val="Arial"/>
        <family val="2"/>
      </rPr>
      <t> exposure collectively received approximately $3.3 billion in total from </t>
    </r>
    <r>
      <rPr>
        <b/>
        <sz val="12"/>
        <color rgb="FF6A6A6A"/>
        <rFont val="Arial"/>
        <family val="2"/>
      </rPr>
      <t>asbestos trust funds</t>
    </r>
    <r>
      <rPr>
        <sz val="12"/>
        <color rgb="FF545454"/>
        <rFont val="Arial"/>
        <family val="2"/>
      </rPr>
      <t> in 2008. The median </t>
    </r>
    <r>
      <rPr>
        <b/>
        <sz val="12"/>
        <color rgb="FF6A6A6A"/>
        <rFont val="Arial"/>
        <family val="2"/>
      </rPr>
      <t>trust fund</t>
    </r>
    <r>
      <rPr>
        <sz val="12"/>
        <color rgb="FF545454"/>
        <rFont val="Arial"/>
        <family val="2"/>
      </rPr>
      <t> ...</t>
    </r>
  </si>
  <si>
    <r>
      <t>Aug 11, 2015 - </t>
    </r>
    <r>
      <rPr>
        <sz val="12"/>
        <color rgb="FF545454"/>
        <rFont val="Arial"/>
        <family val="2"/>
      </rPr>
      <t>MD Cornell University Medical College, NY 1967. Dr. </t>
    </r>
    <r>
      <rPr>
        <b/>
        <sz val="12"/>
        <color rgb="FF6A6A6A"/>
        <rFont val="Arial"/>
        <family val="2"/>
      </rPr>
      <t>Sugarbaker</t>
    </r>
    <r>
      <rPr>
        <sz val="12"/>
        <color rgb="FF545454"/>
        <rFont val="Arial"/>
        <family val="2"/>
      </rPr>
      <t>completed residency at Peter Bent Brigham and Women's Hospital </t>
    </r>
    <r>
      <rPr>
        <b/>
        <sz val="12"/>
        <color rgb="FF6A6A6A"/>
        <rFont val="Arial"/>
        <family val="2"/>
      </rPr>
      <t>Surgery</t>
    </r>
    <r>
      <rPr>
        <sz val="12"/>
        <color rgb="FF545454"/>
        <rFont val="Arial"/>
        <family val="2"/>
      </rPr>
      <t> ...</t>
    </r>
  </si>
  <si>
    <r>
      <t>Sep 17, 2015 - </t>
    </r>
    <r>
      <rPr>
        <b/>
        <sz val="12"/>
        <color rgb="FF6A6A6A"/>
        <rFont val="Arial"/>
        <family val="2"/>
      </rPr>
      <t>Mesothelioma</t>
    </r>
    <r>
      <rPr>
        <sz val="12"/>
        <color rgb="FF545454"/>
        <rFont val="Arial"/>
        <family val="2"/>
      </rPr>
      <t> patients need support. There are foundations across the US ready to help, as well as in-person, phone, or </t>
    </r>
    <r>
      <rPr>
        <b/>
        <sz val="12"/>
        <color rgb="FF6A6A6A"/>
        <rFont val="Arial"/>
        <family val="2"/>
      </rPr>
      <t>online support groups</t>
    </r>
    <r>
      <rPr>
        <sz val="12"/>
        <color rgb="FF545454"/>
        <rFont val="Arial"/>
        <family val="2"/>
      </rPr>
      <t> ...</t>
    </r>
  </si>
  <si>
    <r>
      <t>Feb 26, 2015 - </t>
    </r>
    <r>
      <rPr>
        <sz val="12"/>
        <color rgb="FF545454"/>
        <rFont val="Arial"/>
        <family val="2"/>
      </rPr>
      <t>Patients with </t>
    </r>
    <r>
      <rPr>
        <b/>
        <sz val="12"/>
        <color rgb="FF6A6A6A"/>
        <rFont val="Arial"/>
        <family val="2"/>
      </rPr>
      <t>mesothelioma</t>
    </r>
    <r>
      <rPr>
        <sz val="12"/>
        <color rgb="FF545454"/>
        <rFont val="Arial"/>
        <family val="2"/>
      </rPr>
      <t> experience a variety of symptoms that vary by type and stage. Symptoms can be caused by irritation or fluid buildup ...</t>
    </r>
  </si>
  <si>
    <r>
      <t>Oct 14, 2015 - </t>
    </r>
    <r>
      <rPr>
        <b/>
        <sz val="12"/>
        <color rgb="FF6A6A6A"/>
        <rFont val="Arial"/>
        <family val="2"/>
      </rPr>
      <t>Peritoneal mesothelioma</t>
    </r>
    <r>
      <rPr>
        <sz val="12"/>
        <color rgb="FF545454"/>
        <rFont val="Arial"/>
        <family val="2"/>
      </rPr>
      <t> is a form of cancer that affects the lining of the abdomen (the </t>
    </r>
    <r>
      <rPr>
        <b/>
        <sz val="12"/>
        <color rgb="FF6A6A6A"/>
        <rFont val="Arial"/>
        <family val="2"/>
      </rPr>
      <t>peritoneum</t>
    </r>
    <r>
      <rPr>
        <sz val="12"/>
        <color rgb="FF545454"/>
        <rFont val="Arial"/>
        <family val="2"/>
      </rPr>
      <t>). It is caused by the ingestion of asbestos fibers.</t>
    </r>
  </si>
  <si>
    <r>
      <t>Feb 26, 2015 - </t>
    </r>
    <r>
      <rPr>
        <sz val="12"/>
        <color rgb="FF545454"/>
        <rFont val="Arial"/>
        <family val="2"/>
      </rPr>
      <t>Pleural effusions and inflammation in the lining of the lungs are the main source of </t>
    </r>
    <r>
      <rPr>
        <b/>
        <sz val="12"/>
        <color rgb="FF6A6A6A"/>
        <rFont val="Arial"/>
        <family val="2"/>
      </rPr>
      <t>discomfort</t>
    </r>
    <r>
      <rPr>
        <sz val="12"/>
        <color rgb="FF545454"/>
        <rFont val="Arial"/>
        <family val="2"/>
      </rPr>
      <t> associated with mesothelioma, but are also linked to </t>
    </r>
    <r>
      <rPr>
        <b/>
        <sz val="12"/>
        <color rgb="FF6A6A6A"/>
        <rFont val="Arial"/>
        <family val="2"/>
      </rPr>
      <t>pneumonia</t>
    </r>
    <r>
      <rPr>
        <sz val="12"/>
        <color rgb="FF545454"/>
        <rFont val="Arial"/>
        <family val="2"/>
      </rPr>
      <t>and COPD. Up to 25 percent of patients have symptoms like dyspnea and </t>
    </r>
    <r>
      <rPr>
        <b/>
        <sz val="12"/>
        <color rgb="FF6A6A6A"/>
        <rFont val="Arial"/>
        <family val="2"/>
      </rPr>
      <t>chest pain</t>
    </r>
    <r>
      <rPr>
        <sz val="12"/>
        <color rgb="FF545454"/>
        <rFont val="Arial"/>
        <family val="2"/>
      </rPr>
      <t>for approximately 6 months before seeing a doctor.</t>
    </r>
  </si>
  <si>
    <t>Immunotherapy for Mesothelioma - Emerging Treatment</t>
  </si>
  <si>
    <r>
      <t>Immunotherapy treatments use drugs to stimulate the patient's immune system to kill mesothelioma cells. Although </t>
    </r>
    <r>
      <rPr>
        <b/>
        <sz val="12"/>
        <color rgb="FF6A6A6A"/>
        <rFont val="Arial"/>
        <family val="2"/>
      </rPr>
      <t>immunotherapy for mesothelioma</t>
    </r>
    <r>
      <rPr>
        <sz val="12"/>
        <color rgb="FF545454"/>
        <rFont val="Arial"/>
        <family val="2"/>
      </rPr>
      <t> is still ...</t>
    </r>
  </si>
  <si>
    <t>www.mesotheliomaguide.com/treatment/cure/immunotherapy/</t>
  </si>
  <si>
    <r>
      <t>Aug 11, 2015 - </t>
    </r>
    <r>
      <rPr>
        <sz val="12"/>
        <color rgb="FF545454"/>
        <rFont val="Arial"/>
        <family val="2"/>
      </rPr>
      <t>Paul </t>
    </r>
    <r>
      <rPr>
        <b/>
        <sz val="12"/>
        <color rgb="FF6A6A6A"/>
        <rFont val="Arial"/>
        <family val="2"/>
      </rPr>
      <t>Sugarbaker</t>
    </r>
    <r>
      <rPr>
        <sz val="12"/>
        <color rgb="FF545454"/>
        <rFont val="Arial"/>
        <family val="2"/>
      </rPr>
      <t> is a leading surgeon for treating peritoneal ... Dr. Paul</t>
    </r>
    <r>
      <rPr>
        <b/>
        <sz val="12"/>
        <color rgb="FF6A6A6A"/>
        <rFont val="Arial"/>
        <family val="2"/>
      </rPr>
      <t>Sugarbaker</t>
    </r>
    <r>
      <rPr>
        <sz val="12"/>
        <color rgb="FF545454"/>
        <rFont val="Arial"/>
        <family val="2"/>
      </rPr>
      <t> developed the now famous </t>
    </r>
    <r>
      <rPr>
        <b/>
        <sz val="12"/>
        <color rgb="FF6A6A6A"/>
        <rFont val="Arial"/>
        <family val="2"/>
      </rPr>
      <t>HIPEC</t>
    </r>
    <r>
      <rPr>
        <sz val="12"/>
        <color rgb="FF545454"/>
        <rFont val="Arial"/>
        <family val="2"/>
      </rPr>
      <t> procedure; The medical ...</t>
    </r>
  </si>
  <si>
    <t>Mesothelioma Metastasis - How To Prevent Cancer Spread</t>
  </si>
  <si>
    <r>
      <t>Feb 12, 2015 - </t>
    </r>
    <r>
      <rPr>
        <sz val="12"/>
        <color rgb="FF545454"/>
        <rFont val="Arial"/>
        <family val="2"/>
      </rPr>
      <t>How </t>
    </r>
    <r>
      <rPr>
        <b/>
        <sz val="12"/>
        <color rgb="FF6A6A6A"/>
        <rFont val="Arial"/>
        <family val="2"/>
      </rPr>
      <t>Does Mesothelioma Spread</t>
    </r>
    <r>
      <rPr>
        <sz val="12"/>
        <color rgb="FF545454"/>
        <rFont val="Arial"/>
        <family val="2"/>
      </rPr>
      <t>? ... The cell type of a </t>
    </r>
    <r>
      <rPr>
        <b/>
        <sz val="12"/>
        <color rgb="FF6A6A6A"/>
        <rFont val="Arial"/>
        <family val="2"/>
      </rPr>
      <t>mesothelioma</t>
    </r>
    <r>
      <rPr>
        <sz val="12"/>
        <color rgb="FF545454"/>
        <rFont val="Arial"/>
        <family val="2"/>
      </rPr>
      <t>patient is one of the biggest factors in </t>
    </r>
    <r>
      <rPr>
        <b/>
        <sz val="12"/>
        <color rgb="FF6A6A6A"/>
        <rFont val="Arial"/>
        <family val="2"/>
      </rPr>
      <t>how fast</t>
    </r>
    <r>
      <rPr>
        <sz val="12"/>
        <color rgb="FF545454"/>
        <rFont val="Arial"/>
        <family val="2"/>
      </rPr>
      <t> metastasis occurs.</t>
    </r>
  </si>
  <si>
    <t>www.mesotheliomaguide.com/prognosis/metastasis/</t>
  </si>
  <si>
    <r>
      <t>Apr 29, 2015 - </t>
    </r>
    <r>
      <rPr>
        <sz val="12"/>
        <color rgb="FF545454"/>
        <rFont val="Arial"/>
        <family val="2"/>
      </rPr>
      <t>A study published in 2007 found that the </t>
    </r>
    <r>
      <rPr>
        <b/>
        <sz val="12"/>
        <color rgb="FF6A6A6A"/>
        <rFont val="Arial"/>
        <family val="2"/>
      </rPr>
      <t>average mesothelioma settlement</t>
    </r>
    <r>
      <rPr>
        <sz val="12"/>
        <color rgb="FF545454"/>
        <rFont val="Arial"/>
        <family val="2"/>
      </rPr>
      <t> is most likely somewhere between $1 million and $1.4 million.</t>
    </r>
  </si>
  <si>
    <r>
      <t>Jul 21, 2015 - </t>
    </r>
    <r>
      <rPr>
        <sz val="12"/>
        <color rgb="FF545454"/>
        <rFont val="Arial"/>
        <family val="2"/>
      </rPr>
      <t>These </t>
    </r>
    <r>
      <rPr>
        <b/>
        <sz val="12"/>
        <color rgb="FF6A6A6A"/>
        <rFont val="Arial"/>
        <family val="2"/>
      </rPr>
      <t>trust</t>
    </r>
    <r>
      <rPr>
        <sz val="12"/>
        <color rgb="FF545454"/>
        <rFont val="Arial"/>
        <family val="2"/>
      </rPr>
      <t> funds support people with all types of asbestos-related diseases, but </t>
    </r>
    <r>
      <rPr>
        <b/>
        <sz val="12"/>
        <color rgb="FF6A6A6A"/>
        <rFont val="Arial"/>
        <family val="2"/>
      </rPr>
      <t>mesothelioma</t>
    </r>
    <r>
      <rPr>
        <sz val="12"/>
        <color rgb="FF545454"/>
        <rFont val="Arial"/>
        <family val="2"/>
      </rPr>
      <t> patients typically collect highest compensation.</t>
    </r>
  </si>
  <si>
    <r>
      <t>Jul 21, 2015 - </t>
    </r>
    <r>
      <rPr>
        <b/>
        <sz val="12"/>
        <color rgb="FF6A6A6A"/>
        <rFont val="Arial"/>
        <family val="2"/>
      </rPr>
      <t>Asbestos</t>
    </r>
    <r>
      <rPr>
        <sz val="12"/>
        <color rgb="FF545454"/>
        <rFont val="Arial"/>
        <family val="2"/>
      </rPr>
      <t> trust </t>
    </r>
    <r>
      <rPr>
        <b/>
        <sz val="12"/>
        <color rgb="FF6A6A6A"/>
        <rFont val="Arial"/>
        <family val="2"/>
      </rPr>
      <t>funds</t>
    </r>
    <r>
      <rPr>
        <sz val="12"/>
        <color rgb="FF545454"/>
        <rFont val="Arial"/>
        <family val="2"/>
      </rPr>
      <t> were set up to compensate people affected by .... The claims process, assuming out-of-court </t>
    </r>
    <r>
      <rPr>
        <b/>
        <sz val="12"/>
        <color rgb="FF6A6A6A"/>
        <rFont val="Arial"/>
        <family val="2"/>
      </rPr>
      <t>settlement</t>
    </r>
    <r>
      <rPr>
        <sz val="12"/>
        <color rgb="FF545454"/>
        <rFont val="Arial"/>
        <family val="2"/>
      </rPr>
      <t>, is broken up into a</t>
    </r>
  </si>
  <si>
    <r>
      <t>Jul 21, 2015 - </t>
    </r>
    <r>
      <rPr>
        <sz val="12"/>
        <color rgb="FF545454"/>
        <rFont val="Arial"/>
        <family val="2"/>
      </rPr>
      <t>Victims of </t>
    </r>
    <r>
      <rPr>
        <b/>
        <sz val="12"/>
        <color rgb="FF6A6A6A"/>
        <rFont val="Arial"/>
        <family val="2"/>
      </rPr>
      <t>asbestos</t>
    </r>
    <r>
      <rPr>
        <sz val="12"/>
        <color rgb="FF545454"/>
        <rFont val="Arial"/>
        <family val="2"/>
      </rPr>
      <t> exposure collectively received approximately $3.3 billion in total from </t>
    </r>
    <r>
      <rPr>
        <b/>
        <sz val="12"/>
        <color rgb="FF6A6A6A"/>
        <rFont val="Arial"/>
        <family val="2"/>
      </rPr>
      <t>asbestos</t>
    </r>
    <r>
      <rPr>
        <sz val="12"/>
        <color rgb="FF545454"/>
        <rFont val="Arial"/>
        <family val="2"/>
      </rPr>
      <t> trust </t>
    </r>
    <r>
      <rPr>
        <b/>
        <sz val="12"/>
        <color rgb="FF6A6A6A"/>
        <rFont val="Arial"/>
        <family val="2"/>
      </rPr>
      <t>funds</t>
    </r>
    <r>
      <rPr>
        <sz val="12"/>
        <color rgb="FF545454"/>
        <rFont val="Arial"/>
        <family val="2"/>
      </rPr>
      <t> in 2008. The median trust </t>
    </r>
    <r>
      <rPr>
        <b/>
        <sz val="12"/>
        <color rgb="FF6A6A6A"/>
        <rFont val="Arial"/>
        <family val="2"/>
      </rPr>
      <t>fund</t>
    </r>
    <r>
      <rPr>
        <sz val="12"/>
        <color rgb="FF545454"/>
        <rFont val="Arial"/>
        <family val="2"/>
      </rPr>
      <t> ...</t>
    </r>
  </si>
  <si>
    <t>Stage 1 Mesothelioma - Mesothelioma Guide</t>
  </si>
  <si>
    <r>
      <t>Feb 26, 2015 - </t>
    </r>
    <r>
      <rPr>
        <sz val="12"/>
        <color rgb="FF545454"/>
        <rFont val="Arial"/>
        <family val="2"/>
      </rPr>
      <t>Used on </t>
    </r>
    <r>
      <rPr>
        <b/>
        <sz val="12"/>
        <color rgb="FF6A6A6A"/>
        <rFont val="Arial"/>
        <family val="2"/>
      </rPr>
      <t>stage 1 pleural mesothelioma</t>
    </r>
    <r>
      <rPr>
        <sz val="12"/>
        <color rgb="FF545454"/>
        <rFont val="Arial"/>
        <family val="2"/>
      </rPr>
      <t> patients, an EPP is the complete removal of the affected lung, pleura, and part of the diaphragm.</t>
    </r>
  </si>
  <si>
    <t>www.mesotheliomaguide.com/mesothelioma/stages/stage-1/</t>
  </si>
  <si>
    <t>Stage 1 Mesothelioma - Stage 1a &amp; 1b, Symptoms, Treatment</t>
  </si>
  <si>
    <r>
      <t>Nov 6, 2015 - </t>
    </r>
    <r>
      <rPr>
        <sz val="12"/>
        <color rgb="FF545454"/>
        <rFont val="Arial"/>
        <family val="2"/>
      </rPr>
      <t>At </t>
    </r>
    <r>
      <rPr>
        <b/>
        <sz val="12"/>
        <color rgb="FF6A6A6A"/>
        <rFont val="Arial"/>
        <family val="2"/>
      </rPr>
      <t>stage</t>
    </r>
    <r>
      <rPr>
        <sz val="12"/>
        <color rgb="FF545454"/>
        <rFont val="Arial"/>
        <family val="2"/>
      </rPr>
      <t> I, tumors remain within the lining of the lung, stomach or heart. ... This </t>
    </r>
    <r>
      <rPr>
        <b/>
        <sz val="12"/>
        <color rgb="FF6A6A6A"/>
        <rFont val="Arial"/>
        <family val="2"/>
      </rPr>
      <t>stage</t>
    </r>
    <r>
      <rPr>
        <sz val="12"/>
        <color rgb="FF545454"/>
        <rFont val="Arial"/>
        <family val="2"/>
      </rPr>
      <t> has the best </t>
    </r>
    <r>
      <rPr>
        <b/>
        <sz val="12"/>
        <color rgb="FF6A6A6A"/>
        <rFont val="Arial"/>
        <family val="2"/>
      </rPr>
      <t>prognosis</t>
    </r>
    <r>
      <rPr>
        <sz val="12"/>
        <color rgb="FF545454"/>
        <rFont val="Arial"/>
        <family val="2"/>
      </rPr>
      <t> and longest </t>
    </r>
    <r>
      <rPr>
        <b/>
        <sz val="12"/>
        <color rgb="FF6A6A6A"/>
        <rFont val="Arial"/>
        <family val="2"/>
      </rPr>
      <t>survival rate</t>
    </r>
    <r>
      <rPr>
        <sz val="12"/>
        <color rgb="FF545454"/>
        <rFont val="Arial"/>
        <family val="2"/>
      </rPr>
      <t>. ... Asbestos-related cancer is rarely diagnosed at this </t>
    </r>
    <r>
      <rPr>
        <b/>
        <sz val="12"/>
        <color rgb="FF6A6A6A"/>
        <rFont val="Arial"/>
        <family val="2"/>
      </rPr>
      <t>stage</t>
    </r>
    <r>
      <rPr>
        <sz val="12"/>
        <color rgb="FF545454"/>
        <rFont val="Arial"/>
        <family val="2"/>
      </rPr>
      <t> because symptoms seldom arise that would prompt someone to get medical attention.</t>
    </r>
  </si>
  <si>
    <t>www.asbestos.com/mesothelioma/stage-1.php</t>
  </si>
  <si>
    <t>Alimta and Cisplatin - Mesothelioma Chemotherapy Drugs</t>
  </si>
  <si>
    <r>
      <t>Mar 10, 2015 - </t>
    </r>
    <r>
      <rPr>
        <sz val="12"/>
        <color rgb="FF545454"/>
        <rFont val="Arial"/>
        <family val="2"/>
      </rPr>
      <t>Considered the standard combination of chemotherapy drugs to treat mesothelioma, </t>
    </r>
    <r>
      <rPr>
        <b/>
        <sz val="12"/>
        <color rgb="FF6A6A6A"/>
        <rFont val="Arial"/>
        <family val="2"/>
      </rPr>
      <t>Alimta</t>
    </r>
    <r>
      <rPr>
        <sz val="12"/>
        <color rgb="FF545454"/>
        <rFont val="Arial"/>
        <family val="2"/>
      </rPr>
      <t> and </t>
    </r>
    <r>
      <rPr>
        <b/>
        <sz val="12"/>
        <color rgb="FF6A6A6A"/>
        <rFont val="Arial"/>
        <family val="2"/>
      </rPr>
      <t>cisplatin</t>
    </r>
    <r>
      <rPr>
        <sz val="12"/>
        <color rgb="FF545454"/>
        <rFont val="Arial"/>
        <family val="2"/>
      </rPr>
      <t> can have a significant effect on a ...</t>
    </r>
  </si>
  <si>
    <t>www.mesotheliomaguide.com/treatment/chemotherapy/drugs/alimta-cisplatin/</t>
  </si>
  <si>
    <r>
      <t>Mar 31, 2015 - </t>
    </r>
    <r>
      <rPr>
        <sz val="12"/>
        <color rgb="FF545454"/>
        <rFont val="Arial"/>
        <family val="2"/>
      </rPr>
      <t>Most </t>
    </r>
    <r>
      <rPr>
        <b/>
        <sz val="12"/>
        <color rgb="FF6A6A6A"/>
        <rFont val="Arial"/>
        <family val="2"/>
      </rPr>
      <t>mesothelioma</t>
    </r>
    <r>
      <rPr>
        <sz val="12"/>
        <color rgb="FF545454"/>
        <rFont val="Arial"/>
        <family val="2"/>
      </rPr>
      <t> patients have an </t>
    </r>
    <r>
      <rPr>
        <b/>
        <sz val="12"/>
        <color rgb="FF6A6A6A"/>
        <rFont val="Arial"/>
        <family val="2"/>
      </rPr>
      <t>epithelioid</t>
    </r>
    <r>
      <rPr>
        <sz val="12"/>
        <color rgb="FF545454"/>
        <rFont val="Arial"/>
        <family val="2"/>
      </rPr>
      <t> cell </t>
    </r>
    <r>
      <rPr>
        <b/>
        <sz val="12"/>
        <color rgb="FF6A6A6A"/>
        <rFont val="Arial"/>
        <family val="2"/>
      </rPr>
      <t>type</t>
    </r>
    <r>
      <rPr>
        <sz val="12"/>
        <color rgb="FF545454"/>
        <rFont val="Arial"/>
        <family val="2"/>
      </rPr>
      <t>, which occurs in 70 percent of all diagnoses. It is the most treatable </t>
    </r>
    <r>
      <rPr>
        <b/>
        <sz val="12"/>
        <color rgb="FF6A6A6A"/>
        <rFont val="Arial"/>
        <family val="2"/>
      </rPr>
      <t>type</t>
    </r>
    <r>
      <rPr>
        <sz val="12"/>
        <color rgb="FF545454"/>
        <rFont val="Arial"/>
        <family val="2"/>
      </rPr>
      <t> of ...</t>
    </r>
  </si>
  <si>
    <r>
      <t>Feb 26, 2015 - </t>
    </r>
    <r>
      <rPr>
        <b/>
        <sz val="12"/>
        <color rgb="FF6A6A6A"/>
        <rFont val="Arial"/>
        <family val="2"/>
      </rPr>
      <t>Stage 1 mesothelioma</t>
    </r>
    <r>
      <rPr>
        <sz val="12"/>
        <color rgb="FF545454"/>
        <rFont val="Arial"/>
        <family val="2"/>
      </rPr>
      <t> only affects the pleura (lining) of one lung or a relatively small portion of the abdomen. It is the easiest stage to treat ...</t>
    </r>
  </si>
  <si>
    <t>Dr. Raffit Hassan - Mesothelioma Guide</t>
  </si>
  <si>
    <r>
      <t>Jan 8, 2015 - </t>
    </r>
    <r>
      <rPr>
        <sz val="12"/>
        <color rgb="FF545454"/>
        <rFont val="Arial"/>
        <family val="2"/>
      </rPr>
      <t>Mesothelioma specialist </t>
    </r>
    <r>
      <rPr>
        <b/>
        <sz val="12"/>
        <color rgb="FF6A6A6A"/>
        <rFont val="Arial"/>
        <family val="2"/>
      </rPr>
      <t>Dr</t>
    </r>
    <r>
      <rPr>
        <sz val="12"/>
        <color rgb="FF545454"/>
        <rFont val="Arial"/>
        <family val="2"/>
      </rPr>
      <t>. </t>
    </r>
    <r>
      <rPr>
        <b/>
        <sz val="12"/>
        <color rgb="FF6A6A6A"/>
        <rFont val="Arial"/>
        <family val="2"/>
      </rPr>
      <t>Raffit Hassan</t>
    </r>
    <r>
      <rPr>
        <sz val="12"/>
        <color rgb="FF545454"/>
        <rFont val="Arial"/>
        <family val="2"/>
      </rPr>
      <t> of NCI has experience in treating malignant pleural mesothelioma through immunotherapy and ...</t>
    </r>
  </si>
  <si>
    <t>www.mesotheliomaguide.com/doctor/dr-raffit-hassan/</t>
  </si>
  <si>
    <r>
      <t>Mar 10, 2015 - </t>
    </r>
    <r>
      <rPr>
        <sz val="12"/>
        <color rgb="FF545454"/>
        <rFont val="Arial"/>
        <family val="2"/>
      </rPr>
      <t>Considered the standard combination of chemotherapy drugs to treat mesothelioma, </t>
    </r>
    <r>
      <rPr>
        <b/>
        <sz val="12"/>
        <color rgb="FF6A6A6A"/>
        <rFont val="Arial"/>
        <family val="2"/>
      </rPr>
      <t>Alimta and cisplatin</t>
    </r>
    <r>
      <rPr>
        <sz val="12"/>
        <color rgb="FF545454"/>
        <rFont val="Arial"/>
        <family val="2"/>
      </rPr>
      <t> can have a significant effect on a ...</t>
    </r>
  </si>
  <si>
    <r>
      <t>Apr 29, 2015 - </t>
    </r>
    <r>
      <rPr>
        <sz val="12"/>
        <color rgb="FF545454"/>
        <rFont val="Arial"/>
        <family val="2"/>
      </rPr>
      <t>Most asbestos </t>
    </r>
    <r>
      <rPr>
        <b/>
        <sz val="12"/>
        <color rgb="FF6A6A6A"/>
        <rFont val="Arial"/>
        <family val="2"/>
      </rPr>
      <t>lawsuits</t>
    </r>
    <r>
      <rPr>
        <sz val="12"/>
        <color rgb="FF545454"/>
        <rFont val="Arial"/>
        <family val="2"/>
      </rPr>
      <t> end in an </t>
    </r>
    <r>
      <rPr>
        <b/>
        <sz val="12"/>
        <color rgb="FF6A6A6A"/>
        <rFont val="Arial"/>
        <family val="2"/>
      </rPr>
      <t>settlement</t>
    </r>
    <r>
      <rPr>
        <sz val="12"/>
        <color rgb="FF545454"/>
        <rFont val="Arial"/>
        <family val="2"/>
      </rPr>
      <t> without a trial. ... in 2007 found that the </t>
    </r>
    <r>
      <rPr>
        <b/>
        <sz val="12"/>
        <color rgb="FF6A6A6A"/>
        <rFont val="Arial"/>
        <family val="2"/>
      </rPr>
      <t>average mesothelioma settlement</t>
    </r>
    <r>
      <rPr>
        <sz val="12"/>
        <color rgb="FF545454"/>
        <rFont val="Arial"/>
        <family val="2"/>
      </rPr>
      <t> is most likely somewhere ...</t>
    </r>
  </si>
  <si>
    <r>
      <t>Feb 12, 2015 - </t>
    </r>
    <r>
      <rPr>
        <b/>
        <sz val="12"/>
        <color rgb="FF6A6A6A"/>
        <rFont val="Arial"/>
        <family val="2"/>
      </rPr>
      <t>Mesothelioma</t>
    </r>
    <r>
      <rPr>
        <sz val="12"/>
        <color rgb="FF545454"/>
        <rFont val="Arial"/>
        <family val="2"/>
      </rPr>
      <t> originates on the outer linings of the lung or abdomen and begins invading those organs first. When these cells reach the blood vessels or lymph vessels, they can travel to other areas of the body and form new tumors. Though rare, there have been cases of </t>
    </r>
    <r>
      <rPr>
        <b/>
        <sz val="12"/>
        <color rgb="FF6A6A6A"/>
        <rFont val="Arial"/>
        <family val="2"/>
      </rPr>
      <t>mesothelioma</t>
    </r>
    <r>
      <rPr>
        <sz val="12"/>
        <color rgb="FF545454"/>
        <rFont val="Arial"/>
        <family val="2"/>
      </rPr>
      <t> spreading to the: Brain.</t>
    </r>
  </si>
  <si>
    <r>
      <t>Mar 31, 2015 - </t>
    </r>
    <r>
      <rPr>
        <sz val="12"/>
        <color rgb="FF545454"/>
        <rFont val="Arial"/>
        <family val="2"/>
      </rPr>
      <t>Patients with </t>
    </r>
    <r>
      <rPr>
        <b/>
        <sz val="12"/>
        <color rgb="FF6A6A6A"/>
        <rFont val="Arial"/>
        <family val="2"/>
      </rPr>
      <t>epithelioid mesothelioma</t>
    </r>
    <r>
      <rPr>
        <sz val="12"/>
        <color rgb="FF545454"/>
        <rFont val="Arial"/>
        <family val="2"/>
      </rPr>
      <t> often have a better prognosis and more treatment options than those with sarcomatoid or biphasic cell ...</t>
    </r>
  </si>
  <si>
    <r>
      <t>Jan 8, 2015 - </t>
    </r>
    <r>
      <rPr>
        <sz val="12"/>
        <color rgb="FF545454"/>
        <rFont val="Arial"/>
        <family val="2"/>
      </rPr>
      <t>Dr. </t>
    </r>
    <r>
      <rPr>
        <b/>
        <sz val="12"/>
        <color rgb="FF6A6A6A"/>
        <rFont val="Arial"/>
        <family val="2"/>
      </rPr>
      <t>Raffit Hassan</t>
    </r>
    <r>
      <rPr>
        <sz val="12"/>
        <color rgb="FF545454"/>
        <rFont val="Arial"/>
        <family val="2"/>
      </rPr>
      <t> is a leading researcher at the National Cancer Institute (NCI). Over the course of his oncology career, Dr. Hassan has ...</t>
    </r>
  </si>
  <si>
    <r>
      <t>Jul 21, 2015 - </t>
    </r>
    <r>
      <rPr>
        <sz val="12"/>
        <color rgb="FF545454"/>
        <rFont val="Arial"/>
        <family val="2"/>
      </rPr>
      <t>Many people with asbestos-related diseases receive financial support from</t>
    </r>
    <r>
      <rPr>
        <b/>
        <sz val="12"/>
        <color rgb="FF6A6A6A"/>
        <rFont val="Arial"/>
        <family val="2"/>
      </rPr>
      <t>asbestos trust</t>
    </r>
    <r>
      <rPr>
        <sz val="12"/>
        <color rgb="FF545454"/>
        <rFont val="Arial"/>
        <family val="2"/>
      </rPr>
      <t> funds. These trust funds were organized by bankrupt ...</t>
    </r>
  </si>
  <si>
    <t>Stage 1 Mesothelioma | Learn about Prognosis and ...</t>
  </si>
  <si>
    <r>
      <t>Feb 26, 2015 - </t>
    </r>
    <r>
      <rPr>
        <sz val="12"/>
        <color rgb="FF545454"/>
        <rFont val="Arial"/>
        <family val="2"/>
      </rPr>
      <t>There is no involvement of the lymph nodes. </t>
    </r>
    <r>
      <rPr>
        <b/>
        <sz val="12"/>
        <color rgb="FF6A6A6A"/>
        <rFont val="Arial"/>
        <family val="2"/>
      </rPr>
      <t>Stage 1</t>
    </r>
    <r>
      <rPr>
        <sz val="12"/>
        <color rgb="FF545454"/>
        <rFont val="Arial"/>
        <family val="2"/>
      </rPr>
      <t> patients have the best </t>
    </r>
    <r>
      <rPr>
        <b/>
        <sz val="12"/>
        <color rgb="FF6A6A6A"/>
        <rFont val="Arial"/>
        <family val="2"/>
      </rPr>
      <t>prognosis</t>
    </r>
    <r>
      <rPr>
        <sz val="12"/>
        <color rgb="FF545454"/>
        <rFont val="Arial"/>
        <family val="2"/>
      </rPr>
      <t> because many different </t>
    </r>
    <r>
      <rPr>
        <b/>
        <sz val="12"/>
        <color rgb="FF6A6A6A"/>
        <rFont val="Arial"/>
        <family val="2"/>
      </rPr>
      <t>treatment</t>
    </r>
    <r>
      <rPr>
        <sz val="12"/>
        <color rgb="FF545454"/>
        <rFont val="Arial"/>
        <family val="2"/>
      </rPr>
      <t> options are available ...</t>
    </r>
  </si>
  <si>
    <t>Finding a Mesothelioma Lawyer - What To Look For</t>
  </si>
  <si>
    <r>
      <t>Apr 29, 2015 - </t>
    </r>
    <r>
      <rPr>
        <sz val="12"/>
        <color rgb="FF545454"/>
        <rFont val="Arial"/>
        <family val="2"/>
      </rPr>
      <t>A skilled </t>
    </r>
    <r>
      <rPr>
        <b/>
        <sz val="12"/>
        <color rgb="FF6A6A6A"/>
        <rFont val="Arial"/>
        <family val="2"/>
      </rPr>
      <t>mesothelioma lawyer</t>
    </r>
    <r>
      <rPr>
        <sz val="12"/>
        <color rgb="FF545454"/>
        <rFont val="Arial"/>
        <family val="2"/>
      </rPr>
      <t> can help you through the legal process and ensure you get the compensation you deserve.</t>
    </r>
  </si>
  <si>
    <t>www.mesotheliomaguide.com/compensation/find-lawyer/</t>
  </si>
  <si>
    <r>
      <t>Apr 29, 2015 - </t>
    </r>
    <r>
      <rPr>
        <sz val="12"/>
        <color rgb="FF545454"/>
        <rFont val="Arial"/>
        <family val="2"/>
      </rPr>
      <t>Mesothelioma settlements are awarded to victims of asbestos exposure ... that the </t>
    </r>
    <r>
      <rPr>
        <b/>
        <sz val="12"/>
        <color rgb="FF6A6A6A"/>
        <rFont val="Arial"/>
        <family val="2"/>
      </rPr>
      <t>average mesothelioma settlement</t>
    </r>
    <r>
      <rPr>
        <sz val="12"/>
        <color rgb="FF545454"/>
        <rFont val="Arial"/>
        <family val="2"/>
      </rPr>
      <t> is most likely somewhere ...</t>
    </r>
  </si>
  <si>
    <r>
      <t>Immunotherapy</t>
    </r>
    <r>
      <rPr>
        <sz val="12"/>
        <color rgb="FF545454"/>
        <rFont val="Arial"/>
        <family val="2"/>
      </rPr>
      <t> treatments use drugs to stimulate the patient's immune system to kill</t>
    </r>
    <r>
      <rPr>
        <b/>
        <sz val="12"/>
        <color rgb="FF6A6A6A"/>
        <rFont val="Arial"/>
        <family val="2"/>
      </rPr>
      <t>mesothelioma</t>
    </r>
    <r>
      <rPr>
        <sz val="12"/>
        <color rgb="FF545454"/>
        <rFont val="Arial"/>
        <family val="2"/>
      </rPr>
      <t> cells. Although </t>
    </r>
    <r>
      <rPr>
        <b/>
        <sz val="12"/>
        <color rgb="FF6A6A6A"/>
        <rFont val="Arial"/>
        <family val="2"/>
      </rPr>
      <t>immunotherapy</t>
    </r>
    <r>
      <rPr>
        <sz val="12"/>
        <color rgb="FF545454"/>
        <rFont val="Arial"/>
        <family val="2"/>
      </rPr>
      <t> for </t>
    </r>
    <r>
      <rPr>
        <b/>
        <sz val="12"/>
        <color rgb="FF6A6A6A"/>
        <rFont val="Arial"/>
        <family val="2"/>
      </rPr>
      <t>mesothelioma</t>
    </r>
    <r>
      <rPr>
        <sz val="12"/>
        <color rgb="FF545454"/>
        <rFont val="Arial"/>
        <family val="2"/>
      </rPr>
      <t> is still ...</t>
    </r>
  </si>
  <si>
    <t>Mesothelioma Cytoreduction with HIPEC</t>
  </si>
  <si>
    <r>
      <t>Oct 13, 2015 - </t>
    </r>
    <r>
      <rPr>
        <sz val="12"/>
        <color rgb="FF545454"/>
        <rFont val="Arial"/>
        <family val="2"/>
      </rPr>
      <t>Cytoreduction with </t>
    </r>
    <r>
      <rPr>
        <b/>
        <sz val="12"/>
        <color rgb="FF6A6A6A"/>
        <rFont val="Arial"/>
        <family val="2"/>
      </rPr>
      <t>HIPEC</t>
    </r>
    <r>
      <rPr>
        <sz val="12"/>
        <color rgb="FF545454"/>
        <rFont val="Arial"/>
        <family val="2"/>
      </rPr>
      <t> is the most successful surgery for peritoneal</t>
    </r>
    <r>
      <rPr>
        <b/>
        <sz val="12"/>
        <color rgb="FF6A6A6A"/>
        <rFont val="Arial"/>
        <family val="2"/>
      </rPr>
      <t>mesothelioma</t>
    </r>
    <r>
      <rPr>
        <sz val="12"/>
        <color rgb="FF545454"/>
        <rFont val="Arial"/>
        <family val="2"/>
      </rPr>
      <t>. Our free Doctor Match program can help you find a ...</t>
    </r>
  </si>
  <si>
    <r>
      <t>Aug 11, 2015 - </t>
    </r>
    <r>
      <rPr>
        <b/>
        <sz val="12"/>
        <color rgb="FF6A6A6A"/>
        <rFont val="Arial"/>
        <family val="2"/>
      </rPr>
      <t>Dr</t>
    </r>
    <r>
      <rPr>
        <sz val="12"/>
        <color rgb="FF545454"/>
        <rFont val="Arial"/>
        <family val="2"/>
      </rPr>
      <t>. </t>
    </r>
    <r>
      <rPr>
        <b/>
        <sz val="12"/>
        <color rgb="FF6A6A6A"/>
        <rFont val="Arial"/>
        <family val="2"/>
      </rPr>
      <t>Paul Sugarbaker</t>
    </r>
    <r>
      <rPr>
        <sz val="12"/>
        <color rgb="FF545454"/>
        <rFont val="Arial"/>
        <family val="2"/>
      </rPr>
      <t> is the director of the Center for Surgical </t>
    </r>
    <r>
      <rPr>
        <b/>
        <sz val="12"/>
        <color rgb="FF6A6A6A"/>
        <rFont val="Arial"/>
        <family val="2"/>
      </rPr>
      <t>Oncology</t>
    </r>
    <r>
      <rPr>
        <sz val="12"/>
        <color rgb="FF545454"/>
        <rFont val="Arial"/>
        <family val="2"/>
      </rPr>
      <t>at the </t>
    </r>
    <r>
      <rPr>
        <b/>
        <sz val="12"/>
        <color rgb="FF6A6A6A"/>
        <rFont val="Arial"/>
        <family val="2"/>
      </rPr>
      <t>Washington Cancer</t>
    </r>
    <r>
      <rPr>
        <sz val="12"/>
        <color rgb="FF545454"/>
        <rFont val="Arial"/>
        <family val="2"/>
      </rPr>
      <t> Institute, </t>
    </r>
    <r>
      <rPr>
        <b/>
        <sz val="12"/>
        <color rgb="FF6A6A6A"/>
        <rFont val="Arial"/>
        <family val="2"/>
      </rPr>
      <t>Washington Hospital Center</t>
    </r>
    <r>
      <rPr>
        <sz val="12"/>
        <color rgb="FF545454"/>
        <rFont val="Arial"/>
        <family val="2"/>
      </rPr>
      <t>, ...</t>
    </r>
  </si>
  <si>
    <r>
      <t>Aug 11, 2015 - </t>
    </r>
    <r>
      <rPr>
        <b/>
        <sz val="12"/>
        <color rgb="FF6A6A6A"/>
        <rFont val="Arial"/>
        <family val="2"/>
      </rPr>
      <t>Dr</t>
    </r>
    <r>
      <rPr>
        <sz val="12"/>
        <color rgb="FF545454"/>
        <rFont val="Arial"/>
        <family val="2"/>
      </rPr>
      <t>. </t>
    </r>
    <r>
      <rPr>
        <b/>
        <sz val="12"/>
        <color rgb="FF6A6A6A"/>
        <rFont val="Arial"/>
        <family val="2"/>
      </rPr>
      <t>Paul Sugarbaker</t>
    </r>
    <r>
      <rPr>
        <sz val="12"/>
        <color rgb="FF545454"/>
        <rFont val="Arial"/>
        <family val="2"/>
      </rPr>
      <t> is the director of the Center for Surgical Oncology at the Washington Cancer Institute, Washington Hospital Center, ...</t>
    </r>
  </si>
  <si>
    <r>
      <t>Apr 29, 2015 - </t>
    </r>
    <r>
      <rPr>
        <b/>
        <sz val="12"/>
        <color rgb="FF6A6A6A"/>
        <rFont val="Arial"/>
        <family val="2"/>
      </rPr>
      <t>Settlements</t>
    </r>
    <r>
      <rPr>
        <sz val="12"/>
        <color rgb="FF545454"/>
        <rFont val="Arial"/>
        <family val="2"/>
      </rPr>
      <t> vary in amount from </t>
    </r>
    <r>
      <rPr>
        <b/>
        <sz val="12"/>
        <color rgb="FF6A6A6A"/>
        <rFont val="Arial"/>
        <family val="2"/>
      </rPr>
      <t>case</t>
    </r>
    <r>
      <rPr>
        <sz val="12"/>
        <color rgb="FF545454"/>
        <rFont val="Arial"/>
        <family val="2"/>
      </rPr>
      <t> to </t>
    </r>
    <r>
      <rPr>
        <b/>
        <sz val="12"/>
        <color rgb="FF6A6A6A"/>
        <rFont val="Arial"/>
        <family val="2"/>
      </rPr>
      <t>case</t>
    </r>
    <r>
      <rPr>
        <sz val="12"/>
        <color rgb="FF545454"/>
        <rFont val="Arial"/>
        <family val="2"/>
      </rPr>
      <t> and out of court ... that the </t>
    </r>
    <r>
      <rPr>
        <b/>
        <sz val="12"/>
        <color rgb="FF6A6A6A"/>
        <rFont val="Arial"/>
        <family val="2"/>
      </rPr>
      <t>average mesothelioma settlement</t>
    </r>
    <r>
      <rPr>
        <sz val="12"/>
        <color rgb="FF545454"/>
        <rFont val="Arial"/>
        <family val="2"/>
      </rPr>
      <t> is most likely somewhere between ...</t>
    </r>
  </si>
  <si>
    <r>
      <t>Apr 29, 2015 - </t>
    </r>
    <r>
      <rPr>
        <sz val="12"/>
        <color rgb="FF545454"/>
        <rFont val="Arial"/>
        <family val="2"/>
      </rPr>
      <t>A report by the Rand Corporation in 2005 found that the overall compensation for </t>
    </r>
    <r>
      <rPr>
        <b/>
        <sz val="12"/>
        <color rgb="FF6A6A6A"/>
        <rFont val="Arial"/>
        <family val="2"/>
      </rPr>
      <t>mesothelioma</t>
    </r>
    <r>
      <rPr>
        <sz val="12"/>
        <color rgb="FF545454"/>
        <rFont val="Arial"/>
        <family val="2"/>
      </rPr>
      <t> lawsuits rose sharply in the 1990s. A study published in 2007 found that the </t>
    </r>
    <r>
      <rPr>
        <b/>
        <sz val="12"/>
        <color rgb="FF6A6A6A"/>
        <rFont val="Arial"/>
        <family val="2"/>
      </rPr>
      <t>average mesothelioma settlement</t>
    </r>
    <r>
      <rPr>
        <sz val="12"/>
        <color rgb="FF545454"/>
        <rFont val="Arial"/>
        <family val="2"/>
      </rPr>
      <t> is most likely somewhere between $1 million and $1.4 million.</t>
    </r>
  </si>
  <si>
    <r>
      <t>Mar 31, 2015 - </t>
    </r>
    <r>
      <rPr>
        <sz val="12"/>
        <color rgb="FF545454"/>
        <rFont val="Arial"/>
        <family val="2"/>
      </rPr>
      <t>Patients with </t>
    </r>
    <r>
      <rPr>
        <b/>
        <sz val="12"/>
        <color rgb="FF6A6A6A"/>
        <rFont val="Arial"/>
        <family val="2"/>
      </rPr>
      <t>epithelioid mesothelioma</t>
    </r>
    <r>
      <rPr>
        <sz val="12"/>
        <color rgb="FF545454"/>
        <rFont val="Arial"/>
        <family val="2"/>
      </rPr>
      <t> often have a better prognosis and more </t>
    </r>
    <r>
      <rPr>
        <b/>
        <sz val="12"/>
        <color rgb="FF6A6A6A"/>
        <rFont val="Arial"/>
        <family val="2"/>
      </rPr>
      <t>treatment</t>
    </r>
    <r>
      <rPr>
        <sz val="12"/>
        <color rgb="FF545454"/>
        <rFont val="Arial"/>
        <family val="2"/>
      </rPr>
      <t> options than those with sarcomatoid or biphasic cell ...</t>
    </r>
  </si>
  <si>
    <r>
      <t>Aug 11, 2015 - </t>
    </r>
    <r>
      <rPr>
        <b/>
        <sz val="12"/>
        <color rgb="FF6A6A6A"/>
        <rFont val="Arial"/>
        <family val="2"/>
      </rPr>
      <t>Dr</t>
    </r>
    <r>
      <rPr>
        <sz val="12"/>
        <color rgb="FF545454"/>
        <rFont val="Arial"/>
        <family val="2"/>
      </rPr>
      <t>. Paul </t>
    </r>
    <r>
      <rPr>
        <b/>
        <sz val="12"/>
        <color rgb="FF6A6A6A"/>
        <rFont val="Arial"/>
        <family val="2"/>
      </rPr>
      <t>Sugarbaker</t>
    </r>
    <r>
      <rPr>
        <sz val="12"/>
        <color rgb="FF545454"/>
        <rFont val="Arial"/>
        <family val="2"/>
      </rPr>
      <t>Focus: Peritoneal Mesothelioma ... in Washington,</t>
    </r>
    <r>
      <rPr>
        <b/>
        <sz val="12"/>
        <color rgb="FF6A6A6A"/>
        <rFont val="Arial"/>
        <family val="2"/>
      </rPr>
      <t>D.C.</t>
    </r>
    <r>
      <rPr>
        <sz val="12"/>
        <color rgb="FF545454"/>
        <rFont val="Arial"/>
        <family val="2"/>
      </rPr>
      <t> where he is considered the leading surgeon treating patients with ...</t>
    </r>
  </si>
  <si>
    <r>
      <t>Mar 31, 2015 - </t>
    </r>
    <r>
      <rPr>
        <b/>
        <sz val="12"/>
        <color rgb="FF6A6A6A"/>
        <rFont val="Arial"/>
        <family val="2"/>
      </rPr>
      <t>Pleural Mesothelioma</t>
    </r>
    <r>
      <rPr>
        <sz val="12"/>
        <color rgb="FF545454"/>
        <rFont val="Arial"/>
        <family val="2"/>
      </rPr>
      <t> is a cancer of the pleura (lining of the lung) caused by ... It is the least invasive </t>
    </r>
    <r>
      <rPr>
        <b/>
        <sz val="12"/>
        <color rgb="FF6A6A6A"/>
        <rFont val="Arial"/>
        <family val="2"/>
      </rPr>
      <t>treatment</t>
    </r>
    <r>
      <rPr>
        <sz val="12"/>
        <color rgb="FF545454"/>
        <rFont val="Arial"/>
        <family val="2"/>
      </rPr>
      <t> option for </t>
    </r>
    <r>
      <rPr>
        <b/>
        <sz val="12"/>
        <color rgb="FF6A6A6A"/>
        <rFont val="Arial"/>
        <family val="2"/>
      </rPr>
      <t>pleural mesothelioma</t>
    </r>
    <r>
      <rPr>
        <sz val="12"/>
        <color rgb="FF545454"/>
        <rFont val="Arial"/>
        <family val="2"/>
      </rPr>
      <t>.</t>
    </r>
  </si>
  <si>
    <r>
      <t>Aug 11, 2015 - </t>
    </r>
    <r>
      <rPr>
        <sz val="12"/>
        <color rgb="FF545454"/>
        <rFont val="Arial"/>
        <family val="2"/>
      </rPr>
      <t>Many </t>
    </r>
    <r>
      <rPr>
        <b/>
        <sz val="12"/>
        <color rgb="FF6A6A6A"/>
        <rFont val="Arial"/>
        <family val="2"/>
      </rPr>
      <t>peritoneal mesothelioma</t>
    </r>
    <r>
      <rPr>
        <sz val="12"/>
        <color rgb="FF545454"/>
        <rFont val="Arial"/>
        <family val="2"/>
      </rPr>
      <t> patients credit Dr. Sugarbaker with the success of their treatment. Despite what critics have said, the Sugarbaker Procedure (cytoreduction with </t>
    </r>
    <r>
      <rPr>
        <b/>
        <sz val="12"/>
        <color rgb="FF6A6A6A"/>
        <rFont val="Arial"/>
        <family val="2"/>
      </rPr>
      <t>HIPEC</t>
    </r>
    <r>
      <rPr>
        <sz val="12"/>
        <color rgb="FF545454"/>
        <rFont val="Arial"/>
        <family val="2"/>
      </rPr>
      <t>) has added years to the lives of many patients.</t>
    </r>
  </si>
  <si>
    <t>Mesothelioma Class Action Lawsuits - Asbestos Cases</t>
  </si>
  <si>
    <r>
      <t>Jul 7, 2015 - </t>
    </r>
    <r>
      <rPr>
        <b/>
        <sz val="12"/>
        <color rgb="FF6A6A6A"/>
        <rFont val="Arial"/>
        <family val="2"/>
      </rPr>
      <t>Class action lawsuits</t>
    </r>
    <r>
      <rPr>
        <sz val="12"/>
        <color rgb="FF545454"/>
        <rFont val="Arial"/>
        <family val="2"/>
      </rPr>
      <t> are a rare occurrence for </t>
    </r>
    <r>
      <rPr>
        <b/>
        <sz val="12"/>
        <color rgb="FF6A6A6A"/>
        <rFont val="Arial"/>
        <family val="2"/>
      </rPr>
      <t>mesothelioma</t>
    </r>
    <r>
      <rPr>
        <sz val="12"/>
        <color rgb="FF545454"/>
        <rFont val="Arial"/>
        <family val="2"/>
      </rPr>
      <t> patients filing ... In rare cases, </t>
    </r>
    <r>
      <rPr>
        <b/>
        <sz val="12"/>
        <color rgb="FF6A6A6A"/>
        <rFont val="Arial"/>
        <family val="2"/>
      </rPr>
      <t>mesothelioma</t>
    </r>
    <r>
      <rPr>
        <sz val="12"/>
        <color rgb="FF545454"/>
        <rFont val="Arial"/>
        <family val="2"/>
      </rPr>
      <t> claims may be filed as class actions, ...</t>
    </r>
  </si>
  <si>
    <t>www.mesotheliomaguide.com/lawsuits/class-action/</t>
  </si>
  <si>
    <r>
      <t>Mar 31, 2015 - </t>
    </r>
    <r>
      <rPr>
        <sz val="12"/>
        <color rgb="FF545454"/>
        <rFont val="Arial"/>
        <family val="2"/>
      </rPr>
      <t>Asbestos exposure is the only proven </t>
    </r>
    <r>
      <rPr>
        <b/>
        <sz val="12"/>
        <color rgb="FF6A6A6A"/>
        <rFont val="Arial"/>
        <family val="2"/>
      </rPr>
      <t>cause of mesothelioma</t>
    </r>
    <r>
      <rPr>
        <sz val="12"/>
        <color rgb="FF545454"/>
        <rFont val="Arial"/>
        <family val="2"/>
      </rPr>
      <t>. Asbestos is a naturally occurring mineral, originally admired for its unique ...</t>
    </r>
  </si>
  <si>
    <t xml:space="preserve"> </t>
  </si>
  <si>
    <r>
      <t>Sep 17, 2015 - </t>
    </r>
    <r>
      <rPr>
        <b/>
        <sz val="12"/>
        <color rgb="FF6A6A6A"/>
        <rFont val="Arial"/>
        <family val="2"/>
      </rPr>
      <t>Mesothelioma</t>
    </r>
    <r>
      <rPr>
        <sz val="12"/>
        <color rgb="FF545454"/>
        <rFont val="Arial"/>
        <family val="2"/>
      </rPr>
      <t> patients need support. There are foundations across the US ready to help, as well as in-person, phone, or online </t>
    </r>
    <r>
      <rPr>
        <b/>
        <sz val="12"/>
        <color rgb="FF6A6A6A"/>
        <rFont val="Arial"/>
        <family val="2"/>
      </rPr>
      <t>support groups</t>
    </r>
    <r>
      <rPr>
        <sz val="12"/>
        <color rgb="FF545454"/>
        <rFont val="Arial"/>
        <family val="2"/>
      </rPr>
      <t> ...</t>
    </r>
  </si>
  <si>
    <t>Chemotherapy for Mesothelioma - Standard Treatment</t>
  </si>
  <si>
    <r>
      <t>Apr 28, 2015 - </t>
    </r>
    <r>
      <rPr>
        <b/>
        <sz val="12"/>
        <color rgb="FF6A6A6A"/>
        <rFont val="Arial"/>
        <family val="2"/>
      </rPr>
      <t>Mesothelioma chemotherapy</t>
    </r>
    <r>
      <rPr>
        <sz val="12"/>
        <color rgb="FF545454"/>
        <rFont val="Arial"/>
        <family val="2"/>
      </rPr>
      <t> uses powerful medications to damage or kill cancer cells. This causes cancer cells to shrink and slows growth, ...</t>
    </r>
  </si>
  <si>
    <t>www.mesotheliomaguide.com/treatment/chemotherapy/</t>
  </si>
  <si>
    <r>
      <t>Jul 21, 2015 - </t>
    </r>
    <r>
      <rPr>
        <sz val="12"/>
        <color rgb="FF545454"/>
        <rFont val="Arial"/>
        <family val="2"/>
      </rPr>
      <t>These trust funds were organized by bankrupt companies to ensure that there will always be monetary </t>
    </r>
    <r>
      <rPr>
        <b/>
        <sz val="12"/>
        <color rgb="FF6A6A6A"/>
        <rFont val="Arial"/>
        <family val="2"/>
      </rPr>
      <t>compensation</t>
    </r>
    <r>
      <rPr>
        <sz val="12"/>
        <color rgb="FF545454"/>
        <rFont val="Arial"/>
        <family val="2"/>
      </rPr>
      <t> for victims of </t>
    </r>
    <r>
      <rPr>
        <b/>
        <sz val="12"/>
        <color rgb="FF6A6A6A"/>
        <rFont val="Arial"/>
        <family val="2"/>
      </rPr>
      <t>asbestos</t>
    </r>
    <r>
      <rPr>
        <sz val="12"/>
        <color rgb="FF545454"/>
        <rFont val="Arial"/>
        <family val="2"/>
      </rPr>
      <t> ...</t>
    </r>
  </si>
  <si>
    <r>
      <t>Oct 14, 2015 - </t>
    </r>
    <r>
      <rPr>
        <b/>
        <sz val="12"/>
        <color rgb="FF6A6A6A"/>
        <rFont val="Arial"/>
        <family val="2"/>
      </rPr>
      <t>Peritoneal mesothelioma</t>
    </r>
    <r>
      <rPr>
        <sz val="12"/>
        <color rgb="FF545454"/>
        <rFont val="Arial"/>
        <family val="2"/>
      </rPr>
      <t> is a form of </t>
    </r>
    <r>
      <rPr>
        <b/>
        <sz val="12"/>
        <color rgb="FF6A6A6A"/>
        <rFont val="Arial"/>
        <family val="2"/>
      </rPr>
      <t>cancer</t>
    </r>
    <r>
      <rPr>
        <sz val="12"/>
        <color rgb="FF545454"/>
        <rFont val="Arial"/>
        <family val="2"/>
      </rPr>
      <t> that affects the lining of the abdomen (the peritoneum). It is caused by the ingestion of asbestos ...</t>
    </r>
  </si>
  <si>
    <r>
      <t>Oct 14, 2015 - </t>
    </r>
    <r>
      <rPr>
        <b/>
        <sz val="12"/>
        <color rgb="FF6A6A6A"/>
        <rFont val="Arial"/>
        <family val="2"/>
      </rPr>
      <t>Peritoneal mesothelioma</t>
    </r>
    <r>
      <rPr>
        <sz val="12"/>
        <color rgb="FF545454"/>
        <rFont val="Arial"/>
        <family val="2"/>
      </rPr>
      <t> is a form of cancer that affects the lining of the abdomen (the </t>
    </r>
    <r>
      <rPr>
        <b/>
        <sz val="12"/>
        <color rgb="FF6A6A6A"/>
        <rFont val="Arial"/>
        <family val="2"/>
      </rPr>
      <t>peritoneum</t>
    </r>
    <r>
      <rPr>
        <sz val="12"/>
        <color rgb="FF545454"/>
        <rFont val="Arial"/>
        <family val="2"/>
      </rPr>
      <t>). It is caused by the ingestion of asbestos ...</t>
    </r>
  </si>
  <si>
    <t>The 4 Mesothelioma Stages and Staging Systems Involved ...</t>
  </si>
  <si>
    <r>
      <t>Mar 31, 2015 - </t>
    </r>
    <r>
      <rPr>
        <sz val="12"/>
        <color rgb="FF545454"/>
        <rFont val="Arial"/>
        <family val="2"/>
      </rPr>
      <t>The primary factor in </t>
    </r>
    <r>
      <rPr>
        <b/>
        <sz val="12"/>
        <color rgb="FF6A6A6A"/>
        <rFont val="Arial"/>
        <family val="2"/>
      </rPr>
      <t>staging mesothelioma</t>
    </r>
    <r>
      <rPr>
        <sz val="12"/>
        <color rgb="FF545454"/>
        <rFont val="Arial"/>
        <family val="2"/>
      </rPr>
      <t> is the level of metastasis. The further the cancer has spread from the original site, the later the stage ...</t>
    </r>
  </si>
  <si>
    <r>
      <t>Mar 31, 2015 - </t>
    </r>
    <r>
      <rPr>
        <sz val="12"/>
        <color rgb="FF545454"/>
        <rFont val="Arial"/>
        <family val="2"/>
      </rPr>
      <t>There are three main </t>
    </r>
    <r>
      <rPr>
        <b/>
        <sz val="12"/>
        <color rgb="FF6A6A6A"/>
        <rFont val="Arial"/>
        <family val="2"/>
      </rPr>
      <t>mesothelioma cell</t>
    </r>
    <r>
      <rPr>
        <sz val="12"/>
        <color rgb="FF545454"/>
        <rFont val="Arial"/>
        <family val="2"/>
      </rPr>
      <t> variations: epithelioid, biphasic and sarcomatoid. Each cell type plays its own role in determining a ...</t>
    </r>
  </si>
  <si>
    <r>
      <t>Oct 15, 2014 - </t>
    </r>
    <r>
      <rPr>
        <b/>
        <sz val="12"/>
        <color rgb="FF6A6A6A"/>
        <rFont val="Arial"/>
        <family val="2"/>
      </rPr>
      <t>Mesothelioma</t>
    </r>
    <r>
      <rPr>
        <sz val="12"/>
        <color rgb="FF545454"/>
        <rFont val="Arial"/>
        <family val="2"/>
      </rPr>
      <t> patients and family members should know the </t>
    </r>
    <r>
      <rPr>
        <b/>
        <sz val="12"/>
        <color rgb="FF6A6A6A"/>
        <rFont val="Arial"/>
        <family val="2"/>
      </rPr>
      <t>statistics</t>
    </r>
    <r>
      <rPr>
        <sz val="12"/>
        <color rgb="FF545454"/>
        <rFont val="Arial"/>
        <family val="2"/>
      </rPr>
      <t>regarding their disease as well as its causes and the treatment offered.</t>
    </r>
  </si>
  <si>
    <r>
      <t>Apr 28, 2015 - </t>
    </r>
    <r>
      <rPr>
        <b/>
        <sz val="12"/>
        <color rgb="FF6A6A6A"/>
        <rFont val="Arial"/>
        <family val="2"/>
      </rPr>
      <t>Mesothelioma survival</t>
    </r>
    <r>
      <rPr>
        <sz val="12"/>
        <color rgb="FF545454"/>
        <rFont val="Arial"/>
        <family val="2"/>
      </rPr>
      <t> rates are steadily improving due to new treatments being developed. Survival rate statistics provide more information to ...</t>
    </r>
  </si>
  <si>
    <r>
      <t>Jul 21, 2015 - </t>
    </r>
    <r>
      <rPr>
        <sz val="12"/>
        <color rgb="FF545454"/>
        <rFont val="Arial"/>
        <family val="2"/>
      </rPr>
      <t>These trust </t>
    </r>
    <r>
      <rPr>
        <b/>
        <sz val="12"/>
        <color rgb="FF6A6A6A"/>
        <rFont val="Arial"/>
        <family val="2"/>
      </rPr>
      <t>funds</t>
    </r>
    <r>
      <rPr>
        <sz val="12"/>
        <color rgb="FF545454"/>
        <rFont val="Arial"/>
        <family val="2"/>
      </rPr>
      <t> support people with all types of asbestos-related diseases, but </t>
    </r>
    <r>
      <rPr>
        <b/>
        <sz val="12"/>
        <color rgb="FF6A6A6A"/>
        <rFont val="Arial"/>
        <family val="2"/>
      </rPr>
      <t>mesothelioma</t>
    </r>
    <r>
      <rPr>
        <sz val="12"/>
        <color rgb="FF545454"/>
        <rFont val="Arial"/>
        <family val="2"/>
      </rPr>
      <t> patients typically collect highest </t>
    </r>
    <r>
      <rPr>
        <b/>
        <sz val="12"/>
        <color rgb="FF6A6A6A"/>
        <rFont val="Arial"/>
        <family val="2"/>
      </rPr>
      <t>compensation</t>
    </r>
    <r>
      <rPr>
        <sz val="12"/>
        <color rgb="FF545454"/>
        <rFont val="Arial"/>
        <family val="2"/>
      </rPr>
      <t>.</t>
    </r>
  </si>
  <si>
    <r>
      <t>Jul 7, 2015 - </t>
    </r>
    <r>
      <rPr>
        <sz val="12"/>
        <color rgb="FF545454"/>
        <rFont val="Arial"/>
        <family val="2"/>
      </rPr>
      <t>Even if a </t>
    </r>
    <r>
      <rPr>
        <b/>
        <sz val="12"/>
        <color rgb="FF6A6A6A"/>
        <rFont val="Arial"/>
        <family val="2"/>
      </rPr>
      <t>mesothelioma</t>
    </r>
    <r>
      <rPr>
        <sz val="12"/>
        <color rgb="FF545454"/>
        <rFont val="Arial"/>
        <family val="2"/>
      </rPr>
      <t> patient is eligible to be included in a </t>
    </r>
    <r>
      <rPr>
        <b/>
        <sz val="12"/>
        <color rgb="FF6A6A6A"/>
        <rFont val="Arial"/>
        <family val="2"/>
      </rPr>
      <t>class action</t>
    </r>
    <r>
      <rPr>
        <sz val="12"/>
        <color rgb="FF545454"/>
        <rFont val="Arial"/>
        <family val="2"/>
      </rPr>
      <t>, it is usually more beneficial to opt out and file a separate lawsuit.</t>
    </r>
  </si>
  <si>
    <t>Mesothelioma Blog | Community News &amp; Medical Information</t>
  </si>
  <si>
    <r>
      <t>2 days ago - </t>
    </r>
    <r>
      <rPr>
        <sz val="12"/>
        <color rgb="FF545454"/>
        <rFont val="Arial"/>
        <family val="2"/>
      </rPr>
      <t>Our </t>
    </r>
    <r>
      <rPr>
        <b/>
        <sz val="12"/>
        <color rgb="FF6A6A6A"/>
        <rFont val="Arial"/>
        <family val="2"/>
      </rPr>
      <t>mesothelioma blog</t>
    </r>
    <r>
      <rPr>
        <sz val="12"/>
        <color rgb="FF545454"/>
        <rFont val="Arial"/>
        <family val="2"/>
      </rPr>
      <t> focuses on news and information about mesothelioma as well as developing a strong support community for patients ...</t>
    </r>
  </si>
  <si>
    <t>www.mesotheliomaguide.com/community/</t>
  </si>
  <si>
    <r>
      <t>Apr 28, 2015 - </t>
    </r>
    <r>
      <rPr>
        <sz val="12"/>
        <color rgb="FF545454"/>
        <rFont val="Arial"/>
        <family val="2"/>
      </rPr>
      <t>Factors such as age, gender and cell type tend to have the same effect on </t>
    </r>
    <r>
      <rPr>
        <b/>
        <sz val="12"/>
        <color rgb="FF6A6A6A"/>
        <rFont val="Arial"/>
        <family val="2"/>
      </rPr>
      <t>life expectancy</t>
    </r>
    <r>
      <rPr>
        <sz val="12"/>
        <color rgb="FF545454"/>
        <rFont val="Arial"/>
        <family val="2"/>
      </rPr>
      <t> in </t>
    </r>
    <r>
      <rPr>
        <b/>
        <sz val="12"/>
        <color rgb="FF6A6A6A"/>
        <rFont val="Arial"/>
        <family val="2"/>
      </rPr>
      <t>peritoneal</t>
    </r>
    <r>
      <rPr>
        <sz val="12"/>
        <color rgb="FF545454"/>
        <rFont val="Arial"/>
        <family val="2"/>
      </rPr>
      <t> patients as other types of </t>
    </r>
    <r>
      <rPr>
        <b/>
        <sz val="12"/>
        <color rgb="FF6A6A6A"/>
        <rFont val="Arial"/>
        <family val="2"/>
      </rPr>
      <t>mesothelioma</t>
    </r>
    <r>
      <rPr>
        <sz val="12"/>
        <color rgb="FF545454"/>
        <rFont val="Arial"/>
        <family val="2"/>
      </rPr>
      <t>.</t>
    </r>
  </si>
  <si>
    <r>
      <t>Apr 28, 2015 - </t>
    </r>
    <r>
      <rPr>
        <sz val="12"/>
        <color rgb="FF545454"/>
        <rFont val="Arial"/>
        <family val="2"/>
      </rPr>
      <t>Although there is currently no </t>
    </r>
    <r>
      <rPr>
        <b/>
        <sz val="12"/>
        <color rgb="FF6A6A6A"/>
        <rFont val="Arial"/>
        <family val="2"/>
      </rPr>
      <t>cure for mesothelioma</t>
    </r>
    <r>
      <rPr>
        <sz val="12"/>
        <color rgb="FF545454"/>
        <rFont val="Arial"/>
        <family val="2"/>
      </rPr>
      <t>, there are new developments in early detection, prevention and treatment.</t>
    </r>
  </si>
  <si>
    <r>
      <t>Apr 28, 2015 - </t>
    </r>
    <r>
      <rPr>
        <sz val="12"/>
        <color rgb="FF545454"/>
        <rFont val="Arial"/>
        <family val="2"/>
      </rPr>
      <t>A study by the National Cancer Institute concluded the one-year </t>
    </r>
    <r>
      <rPr>
        <b/>
        <sz val="12"/>
        <color rgb="FF6A6A6A"/>
        <rFont val="Arial"/>
        <family val="2"/>
      </rPr>
      <t>survival rate</t>
    </r>
    <r>
      <rPr>
        <sz val="12"/>
        <color rgb="FF545454"/>
        <rFont val="Arial"/>
        <family val="2"/>
      </rPr>
      <t> for pleural and </t>
    </r>
    <r>
      <rPr>
        <b/>
        <sz val="12"/>
        <color rgb="FF6A6A6A"/>
        <rFont val="Arial"/>
        <family val="2"/>
      </rPr>
      <t>peritoneal mesothelioma</t>
    </r>
    <r>
      <rPr>
        <sz val="12"/>
        <color rgb="FF545454"/>
        <rFont val="Arial"/>
        <family val="2"/>
      </rPr>
      <t> patients is relatively even ...</t>
    </r>
  </si>
  <si>
    <r>
      <t>Feb 12, 2015 - </t>
    </r>
    <r>
      <rPr>
        <sz val="12"/>
        <color rgb="FF545454"/>
        <rFont val="Arial"/>
        <family val="2"/>
      </rPr>
      <t>When </t>
    </r>
    <r>
      <rPr>
        <b/>
        <sz val="12"/>
        <color rgb="FF6A6A6A"/>
        <rFont val="Arial"/>
        <family val="2"/>
      </rPr>
      <t>mesothelioma</t>
    </r>
    <r>
      <rPr>
        <sz val="12"/>
        <color rgb="FF545454"/>
        <rFont val="Arial"/>
        <family val="2"/>
      </rPr>
      <t> tumors start growing uncontrollably, cancerous cells begin to spread to other parts of the body. This is called </t>
    </r>
    <r>
      <rPr>
        <b/>
        <sz val="12"/>
        <color rgb="FF6A6A6A"/>
        <rFont val="Arial"/>
        <family val="2"/>
      </rPr>
      <t>metastasis</t>
    </r>
    <r>
      <rPr>
        <sz val="12"/>
        <color rgb="FF545454"/>
        <rFont val="Arial"/>
        <family val="2"/>
      </rPr>
      <t>.</t>
    </r>
  </si>
  <si>
    <r>
      <t>Oct 14, 2015 - </t>
    </r>
    <r>
      <rPr>
        <b/>
        <sz val="12"/>
        <color rgb="FF6A6A6A"/>
        <rFont val="Arial"/>
        <family val="2"/>
      </rPr>
      <t>Peritoneal Mesothelioma</t>
    </r>
    <r>
      <rPr>
        <sz val="12"/>
        <color rgb="FF545454"/>
        <rFont val="Arial"/>
        <family val="2"/>
      </rPr>
      <t> is a cancer of the abdominal lining ... This can cause unchecked cell division and the formation of a </t>
    </r>
    <r>
      <rPr>
        <b/>
        <sz val="12"/>
        <color rgb="FF6A6A6A"/>
        <rFont val="Arial"/>
        <family val="2"/>
      </rPr>
      <t>malignant</t>
    </r>
    <r>
      <rPr>
        <sz val="12"/>
        <color rgb="FF545454"/>
        <rFont val="Arial"/>
        <family val="2"/>
      </rPr>
      <t> tumor.</t>
    </r>
  </si>
  <si>
    <t>Radiation - Mesothelioma Guide</t>
  </si>
  <si>
    <r>
      <t>Apr 28, 2015 - </t>
    </r>
    <r>
      <rPr>
        <b/>
        <sz val="12"/>
        <color rgb="FF6A6A6A"/>
        <rFont val="Arial"/>
        <family val="2"/>
      </rPr>
      <t>Radiation</t>
    </r>
    <r>
      <rPr>
        <sz val="12"/>
        <color rgb="FF545454"/>
        <rFont val="Arial"/>
        <family val="2"/>
      </rPr>
      <t> therapy is an effective treatment option for patients with malignant </t>
    </r>
    <r>
      <rPr>
        <b/>
        <sz val="12"/>
        <color rgb="FF6A6A6A"/>
        <rFont val="Arial"/>
        <family val="2"/>
      </rPr>
      <t>mesothelioma</t>
    </r>
    <r>
      <rPr>
        <sz val="12"/>
        <color rgb="FF545454"/>
        <rFont val="Arial"/>
        <family val="2"/>
      </rPr>
      <t>. It works best in combination with other treatments ...</t>
    </r>
  </si>
  <si>
    <t>www.mesotheliomaguide.com/treatment/radiation/</t>
  </si>
  <si>
    <r>
      <t>Jul 21, 2015 - </t>
    </r>
    <r>
      <rPr>
        <b/>
        <sz val="12"/>
        <color rgb="FF6A6A6A"/>
        <rFont val="Arial"/>
        <family val="2"/>
      </rPr>
      <t>Compensation</t>
    </r>
    <r>
      <rPr>
        <sz val="12"/>
        <color rgb="FF545454"/>
        <rFont val="Arial"/>
        <family val="2"/>
      </rPr>
      <t> for Victims of Asbestos Exposure. Many people with ... The median trust fund </t>
    </r>
    <r>
      <rPr>
        <b/>
        <sz val="12"/>
        <color rgb="FF6A6A6A"/>
        <rFont val="Arial"/>
        <family val="2"/>
      </rPr>
      <t>payout</t>
    </r>
    <r>
      <rPr>
        <sz val="12"/>
        <color rgb="FF545454"/>
        <rFont val="Arial"/>
        <family val="2"/>
      </rPr>
      <t> for a </t>
    </r>
    <r>
      <rPr>
        <b/>
        <sz val="12"/>
        <color rgb="FF6A6A6A"/>
        <rFont val="Arial"/>
        <family val="2"/>
      </rPr>
      <t>mesothelioma</t>
    </r>
    <r>
      <rPr>
        <sz val="12"/>
        <color rgb="FF545454"/>
        <rFont val="Arial"/>
        <family val="2"/>
      </rPr>
      <t> claim was $180,000.</t>
    </r>
  </si>
  <si>
    <r>
      <t>Mar 31, 2015 - </t>
    </r>
    <r>
      <rPr>
        <sz val="12"/>
        <color rgb="FF545454"/>
        <rFont val="Arial"/>
        <family val="2"/>
      </rPr>
      <t>The average </t>
    </r>
    <r>
      <rPr>
        <b/>
        <sz val="12"/>
        <color rgb="FF6A6A6A"/>
        <rFont val="Arial"/>
        <family val="2"/>
      </rPr>
      <t>life expectancy</t>
    </r>
    <r>
      <rPr>
        <sz val="12"/>
        <color rgb="FF545454"/>
        <rFont val="Arial"/>
        <family val="2"/>
      </rPr>
      <t> of a person with </t>
    </r>
    <r>
      <rPr>
        <b/>
        <sz val="12"/>
        <color rgb="FF6A6A6A"/>
        <rFont val="Arial"/>
        <family val="2"/>
      </rPr>
      <t>pleural mesothelioma</t>
    </r>
    <r>
      <rPr>
        <sz val="12"/>
        <color rgb="FF545454"/>
        <rFont val="Arial"/>
        <family val="2"/>
      </rPr>
      <t> is between 12 and 21 months depending on how advanced the disease is ...</t>
    </r>
  </si>
  <si>
    <r>
      <t>Apr 29, 2015 - </t>
    </r>
    <r>
      <rPr>
        <b/>
        <sz val="12"/>
        <color rgb="FF6A6A6A"/>
        <rFont val="Arial"/>
        <family val="2"/>
      </rPr>
      <t>Mesothelioma settlements</t>
    </r>
    <r>
      <rPr>
        <sz val="12"/>
        <color rgb="FF545454"/>
        <rFont val="Arial"/>
        <family val="2"/>
      </rPr>
      <t> are awarded to victims of asbestos exposure who developed </t>
    </r>
    <r>
      <rPr>
        <b/>
        <sz val="12"/>
        <color rgb="FF6A6A6A"/>
        <rFont val="Arial"/>
        <family val="2"/>
      </rPr>
      <t>mesothelioma</t>
    </r>
    <r>
      <rPr>
        <sz val="12"/>
        <color rgb="FF545454"/>
        <rFont val="Arial"/>
        <family val="2"/>
      </rPr>
      <t>. </t>
    </r>
    <r>
      <rPr>
        <b/>
        <sz val="12"/>
        <color rgb="FF6A6A6A"/>
        <rFont val="Arial"/>
        <family val="2"/>
      </rPr>
      <t>Settlements</t>
    </r>
    <r>
      <rPr>
        <sz val="12"/>
        <color rgb="FF545454"/>
        <rFont val="Arial"/>
        <family val="2"/>
      </rPr>
      <t> are </t>
    </r>
    <r>
      <rPr>
        <b/>
        <sz val="12"/>
        <color rgb="FF6A6A6A"/>
        <rFont val="Arial"/>
        <family val="2"/>
      </rPr>
      <t>amounts</t>
    </r>
    <r>
      <rPr>
        <sz val="12"/>
        <color rgb="FF545454"/>
        <rFont val="Arial"/>
        <family val="2"/>
      </rPr>
      <t> agreed on by ...</t>
    </r>
  </si>
  <si>
    <r>
      <t>Feb 12, 2015 - </t>
    </r>
    <r>
      <rPr>
        <b/>
        <sz val="12"/>
        <color rgb="FF6A6A6A"/>
        <rFont val="Arial"/>
        <family val="2"/>
      </rPr>
      <t>Metastasis</t>
    </r>
    <r>
      <rPr>
        <sz val="12"/>
        <color rgb="FF545454"/>
        <rFont val="Arial"/>
        <family val="2"/>
      </rPr>
      <t> is the spread of </t>
    </r>
    <r>
      <rPr>
        <b/>
        <sz val="12"/>
        <color rgb="FF6A6A6A"/>
        <rFont val="Arial"/>
        <family val="2"/>
      </rPr>
      <t>mesothelioma</t>
    </r>
    <r>
      <rPr>
        <sz val="12"/>
        <color rgb="FF545454"/>
        <rFont val="Arial"/>
        <family val="2"/>
      </rPr>
      <t> cells from the point of origin to other parts of the body. The disease becomes more advanced the ...</t>
    </r>
  </si>
  <si>
    <t>Paul Kraus - Mesothelioma Survivor - Mesothelioma Guide</t>
  </si>
  <si>
    <r>
      <t>Mar 3, 2015 - </t>
    </r>
    <r>
      <rPr>
        <b/>
        <sz val="12"/>
        <color rgb="FF6A6A6A"/>
        <rFont val="Arial"/>
        <family val="2"/>
      </rPr>
      <t>Paul Kraus</t>
    </r>
    <r>
      <rPr>
        <sz val="12"/>
        <color rgb="FF545454"/>
        <rFont val="Arial"/>
        <family val="2"/>
      </rPr>
      <t> is well known for being the longest living mesothelioma survivor in the world. With the guidance of his physicians, Paul decided to ...</t>
    </r>
  </si>
  <si>
    <t>www.mesotheliomaguide.com/survivor-stories/paul-kraus/</t>
  </si>
  <si>
    <r>
      <t>Oct 14, 2015 - </t>
    </r>
    <r>
      <rPr>
        <sz val="12"/>
        <color rgb="FF545454"/>
        <rFont val="Arial"/>
        <family val="2"/>
      </rPr>
      <t>This is the most common </t>
    </r>
    <r>
      <rPr>
        <b/>
        <sz val="12"/>
        <color rgb="FF6A6A6A"/>
        <rFont val="Arial"/>
        <family val="2"/>
      </rPr>
      <t>treatment</t>
    </r>
    <r>
      <rPr>
        <sz val="12"/>
        <color rgb="FF545454"/>
        <rFont val="Arial"/>
        <family val="2"/>
      </rPr>
      <t> for </t>
    </r>
    <r>
      <rPr>
        <b/>
        <sz val="12"/>
        <color rgb="FF6A6A6A"/>
        <rFont val="Arial"/>
        <family val="2"/>
      </rPr>
      <t>peritoneal mesothelioma</t>
    </r>
    <r>
      <rPr>
        <sz val="12"/>
        <color rgb="FF545454"/>
        <rFont val="Arial"/>
        <family val="2"/>
      </rPr>
      <t>. It is sometimes administered directly to the abdomen during surgery.</t>
    </r>
  </si>
  <si>
    <t>Mesothelioma Tumors - How They Develop and Treatment</t>
  </si>
  <si>
    <r>
      <t>The nature of </t>
    </r>
    <r>
      <rPr>
        <b/>
        <sz val="12"/>
        <color rgb="FF6A6A6A"/>
        <rFont val="Arial"/>
        <family val="2"/>
      </rPr>
      <t>mesothelioma tumors</t>
    </r>
    <r>
      <rPr>
        <sz val="12"/>
        <color rgb="FF545454"/>
        <rFont val="Arial"/>
        <family val="2"/>
      </rPr>
      <t> isn't like other cancers. They develop in a unique way that helps explain the difficulty in treating the disease.</t>
    </r>
  </si>
  <si>
    <t>www.mesotheliomaguide.com/mesothelioma/diagnosis/tumors/</t>
  </si>
  <si>
    <t>Mesothelioma Biopsy Tests - How a Diagnosis is Confirmed</t>
  </si>
  <si>
    <r>
      <t>Sep 6, 2014 - </t>
    </r>
    <r>
      <rPr>
        <sz val="12"/>
        <color rgb="FF545454"/>
        <rFont val="Arial"/>
        <family val="2"/>
      </rPr>
      <t>After a </t>
    </r>
    <r>
      <rPr>
        <b/>
        <sz val="12"/>
        <color rgb="FF6A6A6A"/>
        <rFont val="Arial"/>
        <family val="2"/>
      </rPr>
      <t>mesothelioma biopsy</t>
    </r>
    <r>
      <rPr>
        <sz val="12"/>
        <color rgb="FF545454"/>
        <rFont val="Arial"/>
        <family val="2"/>
      </rPr>
      <t> is taken, a specialist will run a histology (study of tissue samples) or cytology (study of cancer cells) report to ...</t>
    </r>
  </si>
  <si>
    <t>www.mesotheliomaguide.com/mesothelioma/diagnosis/biopsy-types/</t>
  </si>
  <si>
    <r>
      <t>Late </t>
    </r>
    <r>
      <rPr>
        <b/>
        <sz val="12"/>
        <color rgb="FF6A6A6A"/>
        <rFont val="Arial"/>
        <family val="2"/>
      </rPr>
      <t>stage</t>
    </r>
    <r>
      <rPr>
        <sz val="12"/>
        <color rgb="FF545454"/>
        <rFont val="Arial"/>
        <family val="2"/>
      </rPr>
      <t> symptoms of </t>
    </r>
    <r>
      <rPr>
        <b/>
        <sz val="12"/>
        <color rgb="FF6A6A6A"/>
        <rFont val="Arial"/>
        <family val="2"/>
      </rPr>
      <t>mesothelioma</t>
    </r>
    <r>
      <rPr>
        <sz val="12"/>
        <color rgb="FF545454"/>
        <rFont val="Arial"/>
        <family val="2"/>
      </rPr>
      <t> can sometimes mirror non-life-threatening conditions. ... Patients in the early </t>
    </r>
    <r>
      <rPr>
        <b/>
        <sz val="12"/>
        <color rgb="FF6A6A6A"/>
        <rFont val="Arial"/>
        <family val="2"/>
      </rPr>
      <t>stages</t>
    </r>
    <r>
      <rPr>
        <sz val="12"/>
        <color rgb="FF545454"/>
        <rFont val="Arial"/>
        <family val="2"/>
      </rPr>
      <t> of pleural </t>
    </r>
    <r>
      <rPr>
        <b/>
        <sz val="12"/>
        <color rgb="FF6A6A6A"/>
        <rFont val="Arial"/>
        <family val="2"/>
      </rPr>
      <t>mesothelioma</t>
    </r>
    <r>
      <rPr>
        <sz val="12"/>
        <color rgb="FF545454"/>
        <rFont val="Arial"/>
        <family val="2"/>
      </rPr>
      <t> do not exhibit many symptoms. Those that do show are not .... </t>
    </r>
    <r>
      <rPr>
        <b/>
        <sz val="12"/>
        <color rgb="FF6A6A6A"/>
        <rFont val="Arial"/>
        <family val="2"/>
      </rPr>
      <t>Last</t>
    </r>
    <r>
      <rPr>
        <sz val="12"/>
        <color rgb="FF545454"/>
        <rFont val="Arial"/>
        <family val="2"/>
      </rPr>
      <t> Edited: February 26, 2015.</t>
    </r>
  </si>
  <si>
    <r>
      <t>Apr 28, 2015 - </t>
    </r>
    <r>
      <rPr>
        <b/>
        <sz val="12"/>
        <color rgb="FF6A6A6A"/>
        <rFont val="Arial"/>
        <family val="2"/>
      </rPr>
      <t>Mesothelioma survival rates</t>
    </r>
    <r>
      <rPr>
        <sz val="12"/>
        <color rgb="FF545454"/>
        <rFont val="Arial"/>
        <family val="2"/>
      </rPr>
      <t> are steadily improving due to new treatments being developed. </t>
    </r>
    <r>
      <rPr>
        <b/>
        <sz val="12"/>
        <color rgb="FF6A6A6A"/>
        <rFont val="Arial"/>
        <family val="2"/>
      </rPr>
      <t>Survival rate</t>
    </r>
    <r>
      <rPr>
        <sz val="12"/>
        <color rgb="FF545454"/>
        <rFont val="Arial"/>
        <family val="2"/>
      </rPr>
      <t> statistics provide more information to ...</t>
    </r>
  </si>
  <si>
    <r>
      <t>Mar 31, 2015 - </t>
    </r>
    <r>
      <rPr>
        <sz val="12"/>
        <color rgb="FF545454"/>
        <rFont val="Arial"/>
        <family val="2"/>
      </rPr>
      <t>Imaging Tests (X-ray, CT, PET, MRI) Imaging tests are used to locate tumors inside the body. Tests like X-rays, CT scans, PET scans and MRIs are commonly used to diagnose </t>
    </r>
    <r>
      <rPr>
        <b/>
        <sz val="12"/>
        <color rgb="FF6A6A6A"/>
        <rFont val="Arial"/>
        <family val="2"/>
      </rPr>
      <t>mesothelioma</t>
    </r>
    <r>
      <rPr>
        <sz val="12"/>
        <color rgb="FF545454"/>
        <rFont val="Arial"/>
        <family val="2"/>
      </rPr>
      <t>.</t>
    </r>
  </si>
  <si>
    <t>Dr. David Sugarbaker - Leading Mesothelioma Surgeon</t>
  </si>
  <si>
    <r>
      <t>Oct 13, 2015 - </t>
    </r>
    <r>
      <rPr>
        <sz val="12"/>
        <color rgb="FF545454"/>
        <rFont val="Arial"/>
        <family val="2"/>
      </rPr>
      <t>Dr. </t>
    </r>
    <r>
      <rPr>
        <b/>
        <sz val="12"/>
        <color rgb="FF6A6A6A"/>
        <rFont val="Arial"/>
        <family val="2"/>
      </rPr>
      <t>David Sugarbaker</t>
    </r>
    <r>
      <rPr>
        <sz val="12"/>
        <color rgb="FF545454"/>
        <rFont val="Arial"/>
        <family val="2"/>
      </rPr>
      <t> currently serves as the chief of thoracic surgery of the Michael E. DeBakey Department of Surgery at Baylor St. Luke's ...</t>
    </r>
  </si>
  <si>
    <t>www.mesotheliomaguide.com/doctor/dr-david-sugarbaker/</t>
  </si>
  <si>
    <r>
      <t>Jun 30, 2015 - </t>
    </r>
    <r>
      <rPr>
        <sz val="12"/>
        <color rgb="FF545454"/>
        <rFont val="Arial"/>
        <family val="2"/>
      </rPr>
      <t>Factors that may influence a </t>
    </r>
    <r>
      <rPr>
        <b/>
        <sz val="12"/>
        <color rgb="FF6A6A6A"/>
        <rFont val="Arial"/>
        <family val="2"/>
      </rPr>
      <t>mesothelioma prognosis</t>
    </r>
    <r>
      <rPr>
        <sz val="12"/>
        <color rgb="FF545454"/>
        <rFont val="Arial"/>
        <family val="2"/>
      </rPr>
      <t> are the stage, type, location and </t>
    </r>
    <r>
      <rPr>
        <b/>
        <sz val="12"/>
        <color rgb="FF6A6A6A"/>
        <rFont val="Arial"/>
        <family val="2"/>
      </rPr>
      <t>treatment</t>
    </r>
    <r>
      <rPr>
        <sz val="12"/>
        <color rgb="FF545454"/>
        <rFont val="Arial"/>
        <family val="2"/>
      </rPr>
      <t> of the disease. Patients can take action to ...</t>
    </r>
  </si>
  <si>
    <r>
      <t>May 14, 2015 - </t>
    </r>
    <r>
      <rPr>
        <sz val="12"/>
        <color rgb="FF545454"/>
        <rFont val="Arial"/>
        <family val="2"/>
      </rPr>
      <t>We've shared some of the top </t>
    </r>
    <r>
      <rPr>
        <b/>
        <sz val="12"/>
        <color rgb="FF6A6A6A"/>
        <rFont val="Arial"/>
        <family val="2"/>
      </rPr>
      <t>mesothelioma specialists</t>
    </r>
    <r>
      <rPr>
        <sz val="12"/>
        <color rgb="FF545454"/>
        <rFont val="Arial"/>
        <family val="2"/>
      </rPr>
      <t> below. For a complete listing of every specialist, call us at 1-888-385-2024 or request ...</t>
    </r>
  </si>
  <si>
    <r>
      <t>Feb 26, 2015 - </t>
    </r>
    <r>
      <rPr>
        <sz val="12"/>
        <color rgb="FF545454"/>
        <rFont val="Arial"/>
        <family val="2"/>
      </rPr>
      <t>The most common symptoms of pleural </t>
    </r>
    <r>
      <rPr>
        <b/>
        <sz val="12"/>
        <color rgb="FF6A6A6A"/>
        <rFont val="Arial"/>
        <family val="2"/>
      </rPr>
      <t>mesothelioma</t>
    </r>
    <r>
      <rPr>
        <sz val="12"/>
        <color rgb="FF545454"/>
        <rFont val="Arial"/>
        <family val="2"/>
      </rPr>
      <t> are chest </t>
    </r>
    <r>
      <rPr>
        <b/>
        <sz val="12"/>
        <color rgb="FF6A6A6A"/>
        <rFont val="Arial"/>
        <family val="2"/>
      </rPr>
      <t>pain</t>
    </r>
    <r>
      <rPr>
        <sz val="12"/>
        <color rgb="FF545454"/>
        <rFont val="Arial"/>
        <family val="2"/>
      </rPr>
      <t>, pleural effusions (fluid buildup), painful breathing and a persistent cough.</t>
    </r>
  </si>
  <si>
    <t>Mesothelioma Histology and Pathology - Tissue Diagnosis</t>
  </si>
  <si>
    <r>
      <t>Sep 6, 2014 - </t>
    </r>
    <r>
      <rPr>
        <sz val="12"/>
        <color rgb="FF545454"/>
        <rFont val="Arial"/>
        <family val="2"/>
      </rPr>
      <t>Histology reports of a biopsy are the only way to definitively determine if a patient has </t>
    </r>
    <r>
      <rPr>
        <b/>
        <sz val="12"/>
        <color rgb="FF6A6A6A"/>
        <rFont val="Arial"/>
        <family val="2"/>
      </rPr>
      <t>mesothelioma</t>
    </r>
    <r>
      <rPr>
        <sz val="12"/>
        <color rgb="FF545454"/>
        <rFont val="Arial"/>
        <family val="2"/>
      </rPr>
      <t>. </t>
    </r>
    <r>
      <rPr>
        <b/>
        <sz val="12"/>
        <color rgb="FF6A6A6A"/>
        <rFont val="Arial"/>
        <family val="2"/>
      </rPr>
      <t>Histology</t>
    </r>
    <r>
      <rPr>
        <sz val="12"/>
        <color rgb="FF545454"/>
        <rFont val="Arial"/>
        <family val="2"/>
      </rPr>
      <t> reports are essential to ...</t>
    </r>
  </si>
  <si>
    <t>www.mesotheliomaguide.com/mesothelioma/diagnosis/histology-pathology/</t>
  </si>
  <si>
    <r>
      <t>Mar 31, 2015 - </t>
    </r>
    <r>
      <rPr>
        <sz val="12"/>
        <color rgb="FF545454"/>
        <rFont val="Arial"/>
        <family val="2"/>
      </rPr>
      <t>Fibulin-3—Blood tests aren't typically known for their ability to provide an early </t>
    </r>
    <r>
      <rPr>
        <b/>
        <sz val="12"/>
        <color rgb="FF6A6A6A"/>
        <rFont val="Arial"/>
        <family val="2"/>
      </rPr>
      <t>diagnosis</t>
    </r>
    <r>
      <rPr>
        <sz val="12"/>
        <color rgb="FF545454"/>
        <rFont val="Arial"/>
        <family val="2"/>
      </rPr>
      <t> for </t>
    </r>
    <r>
      <rPr>
        <b/>
        <sz val="12"/>
        <color rgb="FF6A6A6A"/>
        <rFont val="Arial"/>
        <family val="2"/>
      </rPr>
      <t>mesothelioma</t>
    </r>
    <r>
      <rPr>
        <sz val="12"/>
        <color rgb="FF545454"/>
        <rFont val="Arial"/>
        <family val="2"/>
      </rPr>
      <t> patients. </t>
    </r>
    <r>
      <rPr>
        <b/>
        <sz val="12"/>
        <color rgb="FF6A6A6A"/>
        <rFont val="Arial"/>
        <family val="2"/>
      </rPr>
      <t>Mesothelioma</t>
    </r>
    <r>
      <rPr>
        <sz val="12"/>
        <color rgb="FF545454"/>
        <rFont val="Arial"/>
        <family val="2"/>
      </rPr>
      <t> is also ..</t>
    </r>
  </si>
  <si>
    <r>
      <t>Jul 21, 2015 - </t>
    </r>
    <r>
      <rPr>
        <b/>
        <sz val="12"/>
        <color rgb="FF6A6A6A"/>
        <rFont val="Arial"/>
        <family val="2"/>
      </rPr>
      <t>Asbestos trust</t>
    </r>
    <r>
      <rPr>
        <sz val="12"/>
        <color rgb="FF545454"/>
        <rFont val="Arial"/>
        <family val="2"/>
      </rPr>
      <t> funds are a result of Chapter 11 </t>
    </r>
    <r>
      <rPr>
        <b/>
        <sz val="12"/>
        <color rgb="FF6A6A6A"/>
        <rFont val="Arial"/>
        <family val="2"/>
      </rPr>
      <t>bankruptcy</t>
    </r>
    <r>
      <rPr>
        <sz val="12"/>
        <color rgb="FF545454"/>
        <rFont val="Arial"/>
        <family val="2"/>
      </rPr>
      <t>. </t>
    </r>
    <r>
      <rPr>
        <b/>
        <sz val="12"/>
        <color rgb="FF6A6A6A"/>
        <rFont val="Arial"/>
        <family val="2"/>
      </rPr>
      <t>Asbestos</t>
    </r>
    <r>
      <rPr>
        <sz val="12"/>
        <color rgb="FF545454"/>
        <rFont val="Arial"/>
        <family val="2"/>
      </rPr>
      <t>companies that could no longer afford to pay their debts were forced to set ...</t>
    </r>
  </si>
  <si>
    <r>
      <t>Sep 9, 2015 - </t>
    </r>
    <r>
      <rPr>
        <b/>
        <sz val="12"/>
        <color rgb="FF6A6A6A"/>
        <rFont val="Arial"/>
        <family val="2"/>
      </rPr>
      <t>Navy</t>
    </r>
    <r>
      <rPr>
        <sz val="12"/>
        <color rgb="FF545454"/>
        <rFont val="Arial"/>
        <family val="2"/>
      </rPr>
      <t> veterans with </t>
    </r>
    <r>
      <rPr>
        <b/>
        <sz val="12"/>
        <color rgb="FF6A6A6A"/>
        <rFont val="Arial"/>
        <family val="2"/>
      </rPr>
      <t>mesothelioma</t>
    </r>
    <r>
      <rPr>
        <sz val="12"/>
        <color rgb="FF545454"/>
        <rFont val="Arial"/>
        <family val="2"/>
      </rPr>
      <t> typically receive the full amount of compensation available from the VA: $2,800+ per month depending on ...</t>
    </r>
  </si>
  <si>
    <r>
      <t>Mar 31, 2015 - </t>
    </r>
    <r>
      <rPr>
        <sz val="12"/>
        <color rgb="FF545454"/>
        <rFont val="Arial"/>
        <family val="2"/>
      </rPr>
      <t>Doctors stage </t>
    </r>
    <r>
      <rPr>
        <b/>
        <sz val="12"/>
        <color rgb="FF6A6A6A"/>
        <rFont val="Arial"/>
        <family val="2"/>
      </rPr>
      <t>mesothelioma</t>
    </r>
    <r>
      <rPr>
        <sz val="12"/>
        <color rgb="FF545454"/>
        <rFont val="Arial"/>
        <family val="2"/>
      </rPr>
      <t> according to factors that indicate its</t>
    </r>
    <r>
      <rPr>
        <b/>
        <sz val="12"/>
        <color rgb="FF6A6A6A"/>
        <rFont val="Arial"/>
        <family val="2"/>
      </rPr>
      <t>progression</t>
    </r>
    <r>
      <rPr>
        <sz val="12"/>
        <color rgb="FF545454"/>
        <rFont val="Arial"/>
        <family val="2"/>
      </rPr>
      <t>. These stages range from stage 1 (most treatable) to stage 4 ...</t>
    </r>
  </si>
  <si>
    <r>
      <t>Apr 28, 2015 - </t>
    </r>
    <r>
      <rPr>
        <sz val="12"/>
        <color rgb="FF545454"/>
        <rFont val="Arial"/>
        <family val="2"/>
      </rPr>
      <t>These statistics help explain a patient's </t>
    </r>
    <r>
      <rPr>
        <b/>
        <sz val="12"/>
        <color rgb="FF6A6A6A"/>
        <rFont val="Arial"/>
        <family val="2"/>
      </rPr>
      <t>prognosis</t>
    </r>
    <r>
      <rPr>
        <sz val="12"/>
        <color rgb="FF545454"/>
        <rFont val="Arial"/>
        <family val="2"/>
      </rPr>
      <t> and determine their ... However, following the second year </t>
    </r>
    <r>
      <rPr>
        <b/>
        <sz val="12"/>
        <color rgb="FF6A6A6A"/>
        <rFont val="Arial"/>
        <family val="2"/>
      </rPr>
      <t>after diagnosis</t>
    </r>
    <r>
      <rPr>
        <sz val="12"/>
        <color rgb="FF545454"/>
        <rFont val="Arial"/>
        <family val="2"/>
      </rPr>
      <t>, survival rates for ...</t>
    </r>
  </si>
  <si>
    <r>
      <t>Apr 28, 2015 - </t>
    </r>
    <r>
      <rPr>
        <sz val="12"/>
        <color rgb="FF545454"/>
        <rFont val="Arial"/>
        <family val="2"/>
      </rPr>
      <t>These treatment options are not typically considered a </t>
    </r>
    <r>
      <rPr>
        <b/>
        <sz val="12"/>
        <color rgb="FF6A6A6A"/>
        <rFont val="Arial"/>
        <family val="2"/>
      </rPr>
      <t>cure for mesothelioma</t>
    </r>
    <r>
      <rPr>
        <sz val="12"/>
        <color rgb="FF545454"/>
        <rFont val="Arial"/>
        <family val="2"/>
      </rPr>
      <t> patients, although patients have reached remission in certain ...</t>
    </r>
  </si>
  <si>
    <t>&gt;10</t>
  </si>
  <si>
    <t>mesothelioma definition</t>
  </si>
  <si>
    <t>Benign Mesothelioma - Harmless Cancerous Tumors</t>
  </si>
  <si>
    <r>
      <t>Sep 6, 2014 - </t>
    </r>
    <r>
      <rPr>
        <sz val="12"/>
        <color rgb="FF545454"/>
        <rFont val="Arial"/>
        <family val="2"/>
      </rPr>
      <t>Benign </t>
    </r>
    <r>
      <rPr>
        <b/>
        <sz val="12"/>
        <color rgb="FF6A6A6A"/>
        <rFont val="Arial"/>
        <family val="2"/>
      </rPr>
      <t>mesothelioma</t>
    </r>
    <r>
      <rPr>
        <sz val="12"/>
        <color rgb="FF545454"/>
        <rFont val="Arial"/>
        <family val="2"/>
      </rPr>
      <t> is the nonmalignant form of </t>
    </r>
    <r>
      <rPr>
        <b/>
        <sz val="12"/>
        <color rgb="FF6A6A6A"/>
        <rFont val="Arial"/>
        <family val="2"/>
      </rPr>
      <t>mesothelioma</t>
    </r>
    <r>
      <rPr>
        <sz val="12"/>
        <color rgb="FF545454"/>
        <rFont val="Arial"/>
        <family val="2"/>
      </rPr>
      <t>. It is not deadly although it is extremely rare.</t>
    </r>
  </si>
  <si>
    <t>www.mesotheliomaguide.com/mesothelioma/diagnosis/benign/</t>
  </si>
  <si>
    <t>NA</t>
  </si>
  <si>
    <t xml:space="preserve">NA </t>
  </si>
  <si>
    <t>Keyword</t>
  </si>
  <si>
    <t>Average Position</t>
  </si>
  <si>
    <t>Stage 1 Mesothelioma | Learn about Prognosis and Treatment Options</t>
  </si>
  <si>
    <t>Jul 6, 2015 - Most mesothelioma lawsuits handled by an experienced law firm end in a successful settlement with virtually no stress placed on the plaintiff.</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</si>
</sst>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Calibri"/>
      <family val="2"/>
      <scheme val="minor"/>
    </font>
    <font>
      <b/>
      <sz val="11"/>
      <color rgb="FF333333"/>
      <name val="Arial"/>
    </font>
    <font>
      <b/>
      <sz val="11"/>
      <color rgb="FF000000"/>
      <name val="Arial"/>
    </font>
    <font>
      <sz val="13"/>
      <color rgb="FF000000"/>
      <name val="Arial"/>
    </font>
    <font>
      <sz val="10"/>
      <color rgb="FF000000"/>
      <name val="Arial"/>
    </font>
    <font>
      <u/>
      <sz val="12"/>
      <color theme="10"/>
      <name val="Calibri"/>
      <family val="2"/>
      <scheme val="minor"/>
    </font>
    <font>
      <u/>
      <sz val="12"/>
      <color theme="11"/>
      <name val="Calibri"/>
      <family val="2"/>
      <scheme val="minor"/>
    </font>
    <font>
      <sz val="12"/>
      <color rgb="FF808080"/>
      <name val="Arial"/>
      <family val="2"/>
    </font>
    <font>
      <sz val="12"/>
      <color rgb="FF545454"/>
      <name val="Arial"/>
      <family val="2"/>
    </font>
    <font>
      <b/>
      <sz val="12"/>
      <color rgb="FF6A6A6A"/>
      <name val="Arial"/>
      <family val="2"/>
    </font>
    <font>
      <sz val="11"/>
      <color theme="1"/>
      <name val="Calibri"/>
      <family val="2"/>
      <scheme val="minor"/>
    </font>
    <font>
      <u/>
      <sz val="11"/>
      <color theme="10"/>
      <name val="Calibri"/>
      <family val="2"/>
      <scheme val="minor"/>
    </font>
    <font>
      <sz val="12"/>
      <color rgb="FF6A6A6A"/>
      <name val="Arial"/>
      <family val="2"/>
    </font>
    <font>
      <sz val="11"/>
      <color rgb="FF808080"/>
      <name val="Arial"/>
    </font>
  </fonts>
  <fills count="5">
    <fill>
      <patternFill patternType="none"/>
    </fill>
    <fill>
      <patternFill patternType="gray125"/>
    </fill>
    <fill>
      <patternFill patternType="solid">
        <fgColor rgb="FF00FF00"/>
        <bgColor indexed="64"/>
      </patternFill>
    </fill>
    <fill>
      <patternFill patternType="solid">
        <fgColor rgb="FFFFFF00"/>
        <bgColor indexed="64"/>
      </patternFill>
    </fill>
    <fill>
      <patternFill patternType="solid">
        <fgColor theme="3" tint="0.59999389629810485"/>
        <bgColor indexed="64"/>
      </patternFill>
    </fill>
  </fills>
  <borders count="12">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19">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8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3" fontId="4" fillId="0" borderId="0" xfId="0" applyNumberFormat="1" applyFont="1"/>
    <xf numFmtId="10" fontId="0" fillId="0" borderId="0" xfId="0" applyNumberFormat="1"/>
    <xf numFmtId="10" fontId="4" fillId="0" borderId="0" xfId="0" applyNumberFormat="1" applyFont="1"/>
    <xf numFmtId="9" fontId="0" fillId="0" borderId="0" xfId="0" applyNumberFormat="1"/>
    <xf numFmtId="9" fontId="4" fillId="0" borderId="0" xfId="0" applyNumberFormat="1" applyFont="1"/>
    <xf numFmtId="0" fontId="4" fillId="2" borderId="0" xfId="0" applyFont="1" applyFill="1"/>
    <xf numFmtId="0" fontId="4" fillId="0" borderId="0" xfId="0" applyFont="1" applyFill="1"/>
    <xf numFmtId="0" fontId="0" fillId="0" borderId="0" xfId="0" applyFont="1"/>
    <xf numFmtId="0" fontId="5" fillId="0" borderId="0" xfId="11"/>
    <xf numFmtId="0" fontId="7" fillId="0" borderId="0" xfId="0" applyFont="1"/>
    <xf numFmtId="0" fontId="7" fillId="0" borderId="0" xfId="0" applyFont="1" applyAlignment="1">
      <alignment wrapText="1"/>
    </xf>
    <xf numFmtId="0" fontId="0" fillId="0" borderId="0" xfId="0" applyAlignment="1">
      <alignment wrapText="1"/>
    </xf>
    <xf numFmtId="0" fontId="10" fillId="0" borderId="0" xfId="0" applyFont="1"/>
    <xf numFmtId="0" fontId="10" fillId="0" borderId="0" xfId="0" applyFont="1" applyAlignment="1">
      <alignment wrapText="1"/>
    </xf>
    <xf numFmtId="0" fontId="11" fillId="0" borderId="0" xfId="11" applyFont="1"/>
    <xf numFmtId="0" fontId="2" fillId="0" borderId="0" xfId="0" applyFont="1" applyAlignment="1">
      <alignment horizontal="center" wrapText="1"/>
    </xf>
    <xf numFmtId="0" fontId="9" fillId="0" borderId="0" xfId="0" applyFont="1" applyAlignment="1">
      <alignment wrapText="1"/>
    </xf>
    <xf numFmtId="0" fontId="0" fillId="0" borderId="0" xfId="0" applyFont="1" applyAlignment="1">
      <alignment wrapText="1"/>
    </xf>
    <xf numFmtId="0" fontId="12" fillId="0" borderId="0" xfId="0" applyFont="1" applyAlignment="1">
      <alignment wrapText="1"/>
    </xf>
    <xf numFmtId="0" fontId="1" fillId="0" borderId="0" xfId="0" applyFont="1" applyAlignment="1">
      <alignment wrapText="1"/>
    </xf>
    <xf numFmtId="0" fontId="1" fillId="0" borderId="0" xfId="0" applyFont="1" applyAlignment="1">
      <alignment horizontal="center" wrapText="1"/>
    </xf>
    <xf numFmtId="0" fontId="1" fillId="0" borderId="0" xfId="0" applyFont="1" applyAlignment="1">
      <alignment horizontal="center"/>
    </xf>
    <xf numFmtId="0" fontId="8" fillId="0" borderId="0" xfId="0" applyFont="1" applyAlignment="1">
      <alignment wrapText="1"/>
    </xf>
    <xf numFmtId="0" fontId="5" fillId="3" borderId="0" xfId="11" applyFill="1"/>
    <xf numFmtId="0" fontId="1" fillId="0" borderId="0" xfId="0" applyFont="1" applyAlignment="1"/>
    <xf numFmtId="0" fontId="8" fillId="0" borderId="0" xfId="0" applyFont="1" applyAlignment="1"/>
    <xf numFmtId="0" fontId="7" fillId="0" borderId="0" xfId="0" applyFont="1" applyAlignment="1"/>
    <xf numFmtId="0" fontId="9" fillId="0" borderId="0" xfId="0" applyFont="1" applyAlignment="1"/>
    <xf numFmtId="0" fontId="12" fillId="0" borderId="0" xfId="0" applyFont="1" applyAlignment="1"/>
    <xf numFmtId="0" fontId="0" fillId="0" borderId="0" xfId="0" applyFont="1" applyAlignment="1"/>
    <xf numFmtId="0" fontId="10" fillId="0" borderId="0" xfId="0" applyFont="1" applyAlignment="1"/>
    <xf numFmtId="0" fontId="4" fillId="4" borderId="0" xfId="0" applyFont="1" applyFill="1"/>
    <xf numFmtId="0" fontId="3" fillId="0" borderId="1" xfId="0" applyFont="1" applyBorder="1"/>
    <xf numFmtId="0" fontId="0" fillId="0" borderId="2" xfId="0" applyBorder="1"/>
    <xf numFmtId="0" fontId="0" fillId="0" borderId="2" xfId="0" applyFont="1" applyBorder="1"/>
    <xf numFmtId="0" fontId="0" fillId="0" borderId="3" xfId="0" applyBorder="1"/>
    <xf numFmtId="0" fontId="0" fillId="0" borderId="1" xfId="0" applyBorder="1"/>
    <xf numFmtId="0" fontId="0" fillId="0" borderId="4" xfId="0" applyBorder="1"/>
    <xf numFmtId="0" fontId="4" fillId="0" borderId="5" xfId="0" applyFont="1" applyBorder="1"/>
    <xf numFmtId="10" fontId="4" fillId="0" borderId="5" xfId="0" applyNumberFormat="1" applyFont="1" applyBorder="1"/>
    <xf numFmtId="0" fontId="5" fillId="0" borderId="5" xfId="11" applyBorder="1"/>
    <xf numFmtId="0" fontId="0" fillId="0" borderId="5" xfId="0" applyBorder="1"/>
    <xf numFmtId="0" fontId="0" fillId="0" borderId="5" xfId="0" applyFont="1" applyBorder="1"/>
    <xf numFmtId="0" fontId="0" fillId="0" borderId="6" xfId="0" applyBorder="1"/>
    <xf numFmtId="0" fontId="0" fillId="0" borderId="7" xfId="0" applyBorder="1"/>
    <xf numFmtId="0" fontId="4" fillId="2" borderId="0" xfId="0" applyFont="1" applyFill="1" applyBorder="1"/>
    <xf numFmtId="0" fontId="4" fillId="0" borderId="0" xfId="0" applyFont="1" applyBorder="1"/>
    <xf numFmtId="10" fontId="4" fillId="0" borderId="0" xfId="0" applyNumberFormat="1" applyFont="1" applyBorder="1"/>
    <xf numFmtId="0" fontId="5" fillId="0" borderId="0" xfId="11" applyBorder="1"/>
    <xf numFmtId="0" fontId="9" fillId="0" borderId="0" xfId="0" applyFont="1" applyBorder="1" applyAlignment="1"/>
    <xf numFmtId="0" fontId="0" fillId="0" borderId="0" xfId="0" applyFont="1" applyBorder="1"/>
    <xf numFmtId="0" fontId="0" fillId="0" borderId="0" xfId="0" applyBorder="1"/>
    <xf numFmtId="0" fontId="0" fillId="0" borderId="8" xfId="0" applyBorder="1"/>
    <xf numFmtId="3" fontId="4" fillId="0" borderId="0" xfId="0" applyNumberFormat="1" applyFont="1" applyBorder="1"/>
    <xf numFmtId="0" fontId="4" fillId="4" borderId="0" xfId="0" applyFont="1" applyFill="1" applyBorder="1"/>
    <xf numFmtId="0" fontId="12" fillId="0" borderId="0" xfId="0" applyFont="1" applyBorder="1" applyAlignment="1"/>
    <xf numFmtId="0" fontId="0" fillId="0" borderId="9" xfId="0" applyBorder="1"/>
    <xf numFmtId="0" fontId="4" fillId="0" borderId="10" xfId="0" applyFont="1" applyBorder="1"/>
    <xf numFmtId="3" fontId="4" fillId="0" borderId="10" xfId="0" applyNumberFormat="1" applyFont="1" applyBorder="1"/>
    <xf numFmtId="10" fontId="4" fillId="0" borderId="10" xfId="0" applyNumberFormat="1" applyFont="1" applyBorder="1"/>
    <xf numFmtId="0" fontId="5" fillId="0" borderId="10" xfId="11" applyBorder="1"/>
    <xf numFmtId="0" fontId="0" fillId="0" borderId="10" xfId="0" applyBorder="1"/>
    <xf numFmtId="0" fontId="0" fillId="0" borderId="11" xfId="0" applyBorder="1"/>
    <xf numFmtId="0" fontId="5" fillId="3" borderId="0" xfId="11" applyFill="1" applyBorder="1"/>
    <xf numFmtId="0" fontId="7" fillId="0" borderId="0" xfId="0" applyFont="1" applyBorder="1" applyAlignment="1"/>
    <xf numFmtId="0" fontId="7" fillId="0" borderId="10" xfId="0" applyFont="1" applyBorder="1" applyAlignment="1"/>
    <xf numFmtId="0" fontId="3" fillId="0" borderId="7" xfId="0" applyFont="1" applyBorder="1"/>
    <xf numFmtId="0" fontId="11" fillId="0" borderId="0" xfId="11" applyFont="1" applyBorder="1"/>
    <xf numFmtId="0" fontId="0" fillId="0" borderId="10" xfId="0" applyFont="1" applyBorder="1"/>
    <xf numFmtId="0" fontId="3" fillId="0" borderId="9" xfId="0" applyFont="1" applyBorder="1"/>
    <xf numFmtId="0" fontId="3" fillId="0" borderId="4" xfId="0" applyFont="1" applyBorder="1"/>
    <xf numFmtId="0" fontId="8" fillId="0" borderId="0" xfId="0" applyFont="1" applyBorder="1" applyAlignment="1"/>
    <xf numFmtId="0" fontId="4" fillId="0" borderId="0" xfId="0" applyFont="1" applyFill="1" applyBorder="1"/>
    <xf numFmtId="0" fontId="4" fillId="4" borderId="4" xfId="0" applyFont="1" applyFill="1" applyBorder="1"/>
    <xf numFmtId="0" fontId="13" fillId="0" borderId="5" xfId="0" applyFont="1" applyBorder="1"/>
    <xf numFmtId="0" fontId="4" fillId="2" borderId="9" xfId="0" applyFont="1" applyFill="1" applyBorder="1"/>
    <xf numFmtId="0" fontId="4" fillId="2" borderId="7" xfId="0" applyFont="1" applyFill="1" applyBorder="1"/>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cellStyle name="Normal" xfId="0" builtinId="0"/>
  </cellStyles>
  <dxfs count="17">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0000"/>
        </patternFill>
      </fill>
    </dxf>
    <dxf>
      <font>
        <color auto="1"/>
      </font>
      <fill>
        <patternFill patternType="solid">
          <fgColor indexed="64"/>
          <bgColor rgb="FFCCFFCC"/>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0000"/>
        </patternFill>
      </fill>
    </dxf>
    <dxf>
      <font>
        <color auto="1"/>
      </font>
      <fill>
        <patternFill patternType="solid">
          <fgColor indexed="64"/>
          <bgColor rgb="FFCCFFCC"/>
        </patternFill>
      </fill>
    </dxf>
    <dxf>
      <font>
        <color auto="1"/>
      </font>
      <fill>
        <patternFill patternType="solid">
          <fgColor indexed="64"/>
          <bgColor rgb="FFFFFF00"/>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20"/>
    </mc:Choice>
    <mc:Fallback>
      <c:style val="20"/>
    </mc:Fallback>
  </mc:AlternateContent>
  <c:chart>
    <c:title>
      <c:layout/>
      <c:overlay val="0"/>
    </c:title>
    <c:autoTitleDeleted val="0"/>
    <c:plotArea>
      <c:layout/>
      <c:lineChart>
        <c:grouping val="standard"/>
        <c:varyColors val="0"/>
        <c:ser>
          <c:idx val="0"/>
          <c:order val="0"/>
          <c:tx>
            <c:strRef>
              <c:f>'Page Rank'!$I$3</c:f>
              <c:strCache>
                <c:ptCount val="1"/>
                <c:pt idx="0">
                  <c:v>CTR</c:v>
                </c:pt>
              </c:strCache>
            </c:strRef>
          </c:tx>
          <c:marker>
            <c:symbol val="none"/>
          </c:marker>
          <c:dLbls>
            <c:dLblPos val="t"/>
            <c:showLegendKey val="0"/>
            <c:showVal val="1"/>
            <c:showCatName val="0"/>
            <c:showSerName val="0"/>
            <c:showPercent val="0"/>
            <c:showBubbleSize val="0"/>
            <c:showLeaderLines val="0"/>
          </c:dLbls>
          <c:cat>
            <c:strRef>
              <c:f>'Page Rank'!$J$2:$S$2</c:f>
              <c:strCache>
                <c:ptCount val="10"/>
                <c:pt idx="0">
                  <c:v>1-1.9</c:v>
                </c:pt>
                <c:pt idx="1">
                  <c:v>2-2.9</c:v>
                </c:pt>
                <c:pt idx="2">
                  <c:v>3-3.9</c:v>
                </c:pt>
                <c:pt idx="3">
                  <c:v>4-4.9</c:v>
                </c:pt>
                <c:pt idx="4">
                  <c:v>5-5.9</c:v>
                </c:pt>
                <c:pt idx="5">
                  <c:v>6-6.9</c:v>
                </c:pt>
                <c:pt idx="6">
                  <c:v>7-7.9</c:v>
                </c:pt>
                <c:pt idx="7">
                  <c:v>8-8.9</c:v>
                </c:pt>
                <c:pt idx="8">
                  <c:v>9-9.9</c:v>
                </c:pt>
                <c:pt idx="9">
                  <c:v>&gt;10</c:v>
                </c:pt>
              </c:strCache>
            </c:strRef>
          </c:cat>
          <c:val>
            <c:numRef>
              <c:f>'Page Rank'!$J$3:$S$3</c:f>
              <c:numCache>
                <c:formatCode>0.00%</c:formatCode>
                <c:ptCount val="10"/>
                <c:pt idx="0" formatCode="0%">
                  <c:v>0.16060625</c:v>
                </c:pt>
                <c:pt idx="1">
                  <c:v>0.0969</c:v>
                </c:pt>
                <c:pt idx="2">
                  <c:v>0.0167526315789474</c:v>
                </c:pt>
                <c:pt idx="3">
                  <c:v>0.0111862068965517</c:v>
                </c:pt>
                <c:pt idx="4">
                  <c:v>0.0110761904761905</c:v>
                </c:pt>
                <c:pt idx="5">
                  <c:v>0.0114266666666667</c:v>
                </c:pt>
                <c:pt idx="6">
                  <c:v>0.007525</c:v>
                </c:pt>
                <c:pt idx="7">
                  <c:v>0.007775</c:v>
                </c:pt>
                <c:pt idx="8">
                  <c:v>0.00428571428571428</c:v>
                </c:pt>
                <c:pt idx="9">
                  <c:v>0.00194</c:v>
                </c:pt>
              </c:numCache>
            </c:numRef>
          </c:val>
          <c:smooth val="0"/>
        </c:ser>
        <c:dLbls>
          <c:showLegendKey val="0"/>
          <c:showVal val="0"/>
          <c:showCatName val="0"/>
          <c:showSerName val="0"/>
          <c:showPercent val="0"/>
          <c:showBubbleSize val="0"/>
        </c:dLbls>
        <c:marker val="1"/>
        <c:smooth val="0"/>
        <c:axId val="-2029651112"/>
        <c:axId val="-2063712312"/>
      </c:lineChart>
      <c:catAx>
        <c:axId val="-2029651112"/>
        <c:scaling>
          <c:orientation val="minMax"/>
        </c:scaling>
        <c:delete val="0"/>
        <c:axPos val="b"/>
        <c:majorTickMark val="none"/>
        <c:minorTickMark val="none"/>
        <c:tickLblPos val="nextTo"/>
        <c:crossAx val="-2063712312"/>
        <c:crosses val="autoZero"/>
        <c:auto val="1"/>
        <c:lblAlgn val="ctr"/>
        <c:lblOffset val="100"/>
        <c:noMultiLvlLbl val="0"/>
      </c:catAx>
      <c:valAx>
        <c:axId val="-2063712312"/>
        <c:scaling>
          <c:orientation val="minMax"/>
        </c:scaling>
        <c:delete val="0"/>
        <c:axPos val="l"/>
        <c:majorGridlines/>
        <c:title>
          <c:layout/>
          <c:overlay val="0"/>
        </c:title>
        <c:numFmt formatCode="0%" sourceLinked="1"/>
        <c:majorTickMark val="none"/>
        <c:minorTickMark val="none"/>
        <c:tickLblPos val="nextTo"/>
        <c:crossAx val="-2029651112"/>
        <c:crosses val="autoZero"/>
        <c:crossBetween val="between"/>
      </c:valAx>
      <c:dTable>
        <c:showHorzBorder val="1"/>
        <c:showVertBorder val="1"/>
        <c:showOutline val="1"/>
        <c:showKeys val="1"/>
      </c:dTable>
    </c:plotArea>
    <c:plotVisOnly val="1"/>
    <c:dispBlanksAs val="gap"/>
    <c:showDLblsOverMax val="0"/>
  </c:chart>
  <c:printSettings>
    <c:headerFooter/>
    <c:pageMargins b="1.0" l="0.75" r="0.75" t="1.0"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269874</xdr:colOff>
      <xdr:row>3</xdr:row>
      <xdr:rowOff>164307</xdr:rowOff>
    </xdr:from>
    <xdr:to>
      <xdr:col>19</xdr:col>
      <xdr:colOff>325437</xdr:colOff>
      <xdr:row>29</xdr:row>
      <xdr:rowOff>182564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20" Type="http://schemas.openxmlformats.org/officeDocument/2006/relationships/hyperlink" Target="http://www.mesotheliomaguide.com/treatment/surgery/pleurectomy-decortication/" TargetMode="External"/><Relationship Id="rId21" Type="http://schemas.openxmlformats.org/officeDocument/2006/relationships/hyperlink" Target="https://www.google.com/url?sa=t&amp;rct=j&amp;q=&amp;esrc=s&amp;source=web&amp;cd=20&amp;cad=rja&amp;uact=8&amp;ved=0CJ4BEBYwE2oVChMItpCfta-dyQIVijsmCh2N3wnG&amp;url=http%3A%2F%2Fwww.mesotheliomaguide.com%2Fmesothelioma%2Fdiagnosis%2Fmesothelioma-vs-asbestosis%2F&amp;usg=AFQjCNET0H6bACJWu2U7TFKB9U-d-EA-FA" TargetMode="External"/><Relationship Id="rId22" Type="http://schemas.openxmlformats.org/officeDocument/2006/relationships/hyperlink" Target="http://www.mesotheliomaguide.com/mesothelioma/diagnosis/mesothelioma-vs-asbestosis/" TargetMode="External"/><Relationship Id="rId23" Type="http://schemas.openxmlformats.org/officeDocument/2006/relationships/hyperlink" Target="https://www.google.com/url?sa=t&amp;rct=j&amp;q=&amp;esrc=s&amp;source=web&amp;cd=8&amp;cad=rja&amp;uact=8&amp;ved=0CGsQFjAHahUKEwje85_jr53JAhVBOiYKHcLBDXg&amp;url=http%3A%2F%2Fwww.mesotheliomaguide.com%2Fprognosis%2Fsurvivors%2F&amp;usg=AFQjCNGAOd1AagILUaGO0RgUeBTdoKIGNA" TargetMode="External"/><Relationship Id="rId24" Type="http://schemas.openxmlformats.org/officeDocument/2006/relationships/hyperlink" Target="http://www.mesotheliomaguide.com/prognosis/survivors/" TargetMode="External"/><Relationship Id="rId25" Type="http://schemas.openxmlformats.org/officeDocument/2006/relationships/hyperlink" Target="https://www.google.com/url?sa=t&amp;rct=j&amp;q=&amp;esrc=s&amp;source=web&amp;cd=11&amp;cad=rja&amp;uact=8&amp;ved=0CIoBEBYwCmoVChMI89zig7CdyQIVw-kmCh2tqA2W&amp;url=http%3A%2F%2Fwww.mesotheliomaguide.com%2Flawsuits%2Fcase-process%2F&amp;usg=AFQjCNEB8Ny-I5k96x534JBJfICbi0xh1A" TargetMode="External"/><Relationship Id="rId26" Type="http://schemas.openxmlformats.org/officeDocument/2006/relationships/hyperlink" Target="http://www.mesotheliomaguide.com/lawsuits/case-process/" TargetMode="External"/><Relationship Id="rId27" Type="http://schemas.openxmlformats.org/officeDocument/2006/relationships/hyperlink" Target="https://www.google.com/url?sa=t&amp;rct=j&amp;q=&amp;esrc=s&amp;source=web&amp;cd=12&amp;cad=rja&amp;uact=8&amp;ved=0CG4QFjALahUKEwiv0KWksJ3JAhVC7CYKHb9LDSM&amp;url=http%3A%2F%2Fwww.mesotheliomaguide.com%2Ftreatment%2Fsurgery%2Fpleurectomy-decortication%2F&amp;usg=AFQjCNEUlQNf2do8uEW3t1ZUarTBF2X0sw" TargetMode="External"/><Relationship Id="rId28" Type="http://schemas.openxmlformats.org/officeDocument/2006/relationships/hyperlink" Target="http://www.mesotheliomaguide.com/treatment/surgery/pleurectomy-decortication/" TargetMode="External"/><Relationship Id="rId29" Type="http://schemas.openxmlformats.org/officeDocument/2006/relationships/hyperlink" Target="https://www.google.com/url?sa=t&amp;rct=j&amp;q=&amp;esrc=s&amp;source=web&amp;cd=4&amp;cad=rja&amp;uact=8&amp;ved=0CFUQFjADahUKEwj9stznsJ3JAhXJ5CYKHVcxDWI&amp;url=http%3A%2F%2Fwww.mesotheliomaguide.com%2Fveterans%2Fveterans-asbestos%2Fnavy%2F&amp;usg=AFQjCNEhLlXperaVgICyyIxk9-p_kVWdqA" TargetMode="External"/><Relationship Id="rId170" Type="http://schemas.openxmlformats.org/officeDocument/2006/relationships/hyperlink" Target="http://www.mesotheliomaguide.com/mesothelioma/stages/stage-4/" TargetMode="External"/><Relationship Id="rId171" Type="http://schemas.openxmlformats.org/officeDocument/2006/relationships/hyperlink" Target="https://www.google.com/url?sa=t&amp;rct=j&amp;q=&amp;esrc=s&amp;source=web&amp;cd=3&amp;cad=rja&amp;uact=8&amp;ved=0ahUKEwiZz47y5J_JAhUEWCYKHeSaAu8QFggyMAI&amp;url=http%3A%2F%2Fwww.mesotheliomaguide.com%2Ftreatment%2Fchemotherapy%2Fdrugs%2Fcarboplatin-paraplatin%2F&amp;usg=AFQjCNE_TPGVQvHJrAd_boDsnEJuyr_hZQ" TargetMode="External"/><Relationship Id="rId172" Type="http://schemas.openxmlformats.org/officeDocument/2006/relationships/hyperlink" Target="http://www.mesotheliomaguide.com/treatment/chemotherapy/drugs/carboplatin-paraplatin/" TargetMode="External"/><Relationship Id="rId173" Type="http://schemas.openxmlformats.org/officeDocument/2006/relationships/hyperlink" Target="https://www.google.com/url?sa=t&amp;rct=j&amp;q=&amp;esrc=s&amp;source=web&amp;cd=2&amp;cad=rja&amp;uact=8&amp;ved=0ahUKEwiCveaL5Z_JAhXDQyYKHevtDAQQFggyMAE&amp;url=http%3A%2F%2Fwww.mesotheliomaguide.com%2Fmesothelioma%2Fstages%2Fstage-2%2F&amp;usg=AFQjCNEyLgmhOBNcBAhce6Rj-3141prQwQ" TargetMode="External"/><Relationship Id="rId174" Type="http://schemas.openxmlformats.org/officeDocument/2006/relationships/hyperlink" Target="http://www.mesotheliomaguide.com/mesothelioma/stages/stage-2/" TargetMode="External"/><Relationship Id="rId175" Type="http://schemas.openxmlformats.org/officeDocument/2006/relationships/hyperlink" Target="https://www.google.com/url?sa=t&amp;rct=j&amp;q=&amp;esrc=s&amp;source=web&amp;cd=2&amp;cad=rja&amp;uact=8&amp;ved=0ahUKEwie_Yim5Z_JAhWIQiYKHRcgAqsQFgg0MAE&amp;url=http%3A%2F%2Fwww.mesotheliomaguide.com%2Fcompensation%2Fasbestos-trust-funds%2F&amp;usg=AFQjCNFqyO3qNeRH2iPgwHY8UY8M9nHl8w" TargetMode="External"/><Relationship Id="rId176" Type="http://schemas.openxmlformats.org/officeDocument/2006/relationships/hyperlink" Target="http://www.mesotheliomaguide.com/compensation/asbestos-trust-funds/" TargetMode="External"/><Relationship Id="rId177" Type="http://schemas.openxmlformats.org/officeDocument/2006/relationships/hyperlink" Target="https://www.google.com/url?sa=t&amp;rct=j&amp;q=&amp;esrc=s&amp;source=web&amp;cd=5&amp;cad=rja&amp;uact=8&amp;ved=0ahUKEwjSnZXC5Z_JAhXHwiYKHX8DCnEQFgg6MAQ&amp;url=http%3A%2F%2Fwww.mesotheliomaguide.com%2Ftreatment%2Fsurgery%2Fextrapleural-pneumonectomy%2F&amp;usg=AFQjCNEse_FarPIDgpKWfnoAJ6QkpaP8nw" TargetMode="External"/><Relationship Id="rId178" Type="http://schemas.openxmlformats.org/officeDocument/2006/relationships/hyperlink" Target="http://www.mesotheliomaguide.com/treatment/surgery/extrapleural-pneumonectomy/" TargetMode="External"/><Relationship Id="rId179" Type="http://schemas.openxmlformats.org/officeDocument/2006/relationships/hyperlink" Target="https://www.google.com/url?sa=t&amp;rct=j&amp;q=&amp;esrc=s&amp;source=web&amp;cd=1&amp;cad=rja&amp;uact=8&amp;ved=0ahUKEwjBkpny6J_JAhUDOCYKHZrRASQQFgg3MAA&amp;url=http%3A%2F%2Fwww.mesotheliomaguide.com%2Fdoctors%2F&amp;usg=AFQjCNE8CfBi3PVy2uqwJpDgsvIg5x9DNg" TargetMode="External"/><Relationship Id="rId230" Type="http://schemas.openxmlformats.org/officeDocument/2006/relationships/hyperlink" Target="https://www.google.com/url?sa=t&amp;rct=j&amp;q=&amp;esrc=s&amp;source=web&amp;cd=6&amp;cad=rja&amp;uact=8&amp;ved=0ahUKEwij1ei_vKLJAhXL6yYKHWD8BUQQFghUMAU&amp;url=http%3A%2F%2Fwww.mesotheliomaguide.com%2Fmesothelioma%2Fperitoneal%2F&amp;usg=AFQjCNGmkwR9BEIaAlQS5HnFPHOCjZ4ryw" TargetMode="External"/><Relationship Id="rId231" Type="http://schemas.openxmlformats.org/officeDocument/2006/relationships/hyperlink" Target="http://www.mesotheliomaguide.com/mesothelioma/peritoneal/" TargetMode="External"/><Relationship Id="rId232" Type="http://schemas.openxmlformats.org/officeDocument/2006/relationships/hyperlink" Target="https://www.google.com/url?sa=t&amp;rct=j&amp;q=&amp;esrc=s&amp;source=web&amp;cd=2&amp;cad=rja&amp;uact=8&amp;ved=0ahUKEwi4ibHbvKLJAhXHKiYKHbQ1BoUQFgg_MAE&amp;url=http%3A%2F%2Fwww.mesotheliomaguide.com%2Fcompensation%2Fasbestos-trust-funds%2F&amp;usg=AFQjCNFqyO3qNeRH2iPgwHY8UY8M9nHl8w" TargetMode="External"/><Relationship Id="rId233" Type="http://schemas.openxmlformats.org/officeDocument/2006/relationships/hyperlink" Target="http://www.mesotheliomaguide.com/compensation/asbestos-trust-funds/" TargetMode="External"/><Relationship Id="rId234" Type="http://schemas.openxmlformats.org/officeDocument/2006/relationships/hyperlink" Target="https://www.google.com/url?sa=t&amp;rct=j&amp;q=&amp;esrc=s&amp;source=web&amp;cd=4&amp;cad=rja&amp;uact=8&amp;ved=0ahUKEwjjy7r8vKLJAhUFSyYKHU2zAXEQFgg_MAM&amp;url=http%3A%2F%2Fwww.mesotheliomaguide.com%2Fmesothelioma%2Fsymptoms%2F&amp;usg=AFQjCNF4p25zo7o7Hg3XxW5ZXKuEpQQO-w" TargetMode="External"/><Relationship Id="rId235" Type="http://schemas.openxmlformats.org/officeDocument/2006/relationships/hyperlink" Target="http://www.mesotheliomaguide.com/mesothelioma/symptoms/" TargetMode="External"/><Relationship Id="rId236" Type="http://schemas.openxmlformats.org/officeDocument/2006/relationships/hyperlink" Target="https://www.google.com/url?sa=t&amp;rct=j&amp;q=&amp;esrc=s&amp;source=web&amp;cd=1&amp;cad=rja&amp;uact=8&amp;ved=0ahUKEwiHsPubvaLJAhWFQSYKHR_0C7YQFggeMAA&amp;url=http%3A%2F%2Fwww.mesotheliomaguide.com%2Ftreatment%2Fcure%2Fimmunotherapy%2F&amp;usg=AFQjCNEptKWzidhJo9Bdb9X5-2a4xDrDaw" TargetMode="External"/><Relationship Id="rId237" Type="http://schemas.openxmlformats.org/officeDocument/2006/relationships/hyperlink" Target="http://www.mesotheliomaguide.com/treatment/cure/immunotherapy/" TargetMode="External"/><Relationship Id="rId238" Type="http://schemas.openxmlformats.org/officeDocument/2006/relationships/hyperlink" Target="https://www.google.com/url?sa=t&amp;rct=j&amp;q=&amp;esrc=s&amp;source=web&amp;cd=2&amp;cad=rja&amp;uact=8&amp;ved=0ahUKEwjj7Me6vaLJAhUK6yYKHQVUCuUQFghLMAE&amp;url=http%3A%2F%2Fwww.mesotheliomaguide.com%2Fcompensation%2Fasbestos-trust-funds%2F&amp;usg=AFQjCNFqyO3qNeRH2iPgwHY8UY8M9nHl8w" TargetMode="External"/><Relationship Id="rId239" Type="http://schemas.openxmlformats.org/officeDocument/2006/relationships/hyperlink" Target="http://www.mesotheliomaguide.com/compensation/asbestos-trust-funds/" TargetMode="External"/><Relationship Id="rId30" Type="http://schemas.openxmlformats.org/officeDocument/2006/relationships/hyperlink" Target="http://www.mesotheliomaguide.com/veterans/veterans-asbestos/navy/" TargetMode="External"/><Relationship Id="rId31" Type="http://schemas.openxmlformats.org/officeDocument/2006/relationships/hyperlink" Target="https://www.google.com/url?sa=t&amp;rct=j&amp;q=&amp;esrc=s&amp;source=web&amp;cd=9&amp;cad=rja&amp;uact=8&amp;ved=0CHIQFjAIahUKEwiYgon2tZ3JAhVJWCYKHeboB3w&amp;url=http%3A%2F%2Fwww.mesotheliomaguide.com%2Fprognosis%2Flife-expectancy%2F&amp;usg=AFQjCNF-TK2xmcNWBIkVXiNL87mpKSLQ3g" TargetMode="External"/><Relationship Id="rId32" Type="http://schemas.openxmlformats.org/officeDocument/2006/relationships/hyperlink" Target="http://www.mesotheliomaguide.com/prognosis/life-expectancy/" TargetMode="External"/><Relationship Id="rId33" Type="http://schemas.openxmlformats.org/officeDocument/2006/relationships/hyperlink" Target="https://www.google.com/url?sa=t&amp;rct=j&amp;q=&amp;esrc=s&amp;source=web&amp;cd=9&amp;cad=rja&amp;uact=8&amp;ved=0CHYQFjAIahUKEwj73NGXtp3JAhXIOyYKHf3oDDw&amp;url=http%3A%2F%2Fwww.mesotheliomaguide.com%2Fprognosis%2Flife-expectancy%2F&amp;usg=AFQjCNF-TK2xmcNWBIkVXiNL87mpKSLQ3g" TargetMode="External"/><Relationship Id="rId34" Type="http://schemas.openxmlformats.org/officeDocument/2006/relationships/hyperlink" Target="http://www.mesotheliomaguide.com/prognosis/life-expectancy/" TargetMode="External"/><Relationship Id="rId35" Type="http://schemas.openxmlformats.org/officeDocument/2006/relationships/hyperlink" Target="https://www.google.com/url?sa=t&amp;rct=j&amp;q=&amp;esrc=s&amp;source=web&amp;cd=8&amp;cad=rja&amp;uact=8&amp;ved=0CGsQFjAHahUKEwijvp_Etp3JAhWBMSYKHZmTBPE&amp;url=http%3A%2F%2Fwww.mesotheliomaguide.com%2Fresources%2Fpatient-resources%2F&amp;usg=AFQjCNFs7xVAwMgslie0F7ceOoQAyPAaog" TargetMode="External"/><Relationship Id="rId36" Type="http://schemas.openxmlformats.org/officeDocument/2006/relationships/hyperlink" Target="http://www.mesotheliomaguide.com/resources/patient-resources/" TargetMode="External"/><Relationship Id="rId37" Type="http://schemas.openxmlformats.org/officeDocument/2006/relationships/hyperlink" Target="https://www.google.com/url?sa=t&amp;rct=j&amp;q=&amp;esrc=s&amp;source=web&amp;cd=3&amp;cad=rja&amp;uact=8&amp;ved=0CDMQFjACahUKEwjn2ovjtp3JAhWIQiYKHTzCBQA&amp;url=http%3A%2F%2Fwww.mesotheliomaguide.com%2Fmesothelioma%2Fperitoneal%2F&amp;usg=AFQjCNGmkwR9BEIaAlQS5HnFPHOCjZ4ryw" TargetMode="External"/><Relationship Id="rId38" Type="http://schemas.openxmlformats.org/officeDocument/2006/relationships/hyperlink" Target="http://www.mesotheliomaguide.com/mesothelioma/peritoneal/" TargetMode="External"/><Relationship Id="rId39" Type="http://schemas.openxmlformats.org/officeDocument/2006/relationships/hyperlink" Target="https://www.google.com/url?sa=t&amp;rct=j&amp;q=&amp;esrc=s&amp;source=web&amp;cd=8&amp;cad=rja&amp;uact=8&amp;ved=0CGIQFjAHahUKEwj23MT9tp3JAhXDox4KHUnxA6w&amp;url=http%3A%2F%2Fwww.mesotheliomaguide.com%2F&amp;usg=AFQjCNGg6C6tCsYB5M1L7O1rEXJwEk4EVw" TargetMode="External"/><Relationship Id="rId180" Type="http://schemas.openxmlformats.org/officeDocument/2006/relationships/hyperlink" Target="http://www.mesotheliomaguide.com/doctors/" TargetMode="External"/><Relationship Id="rId181" Type="http://schemas.openxmlformats.org/officeDocument/2006/relationships/hyperlink" Target="http://www.mesotheliomaguide.com/mesothelioma/peritoneal/" TargetMode="External"/><Relationship Id="rId182" Type="http://schemas.openxmlformats.org/officeDocument/2006/relationships/hyperlink" Target="https://www.google.com/url?sa=t&amp;rct=j&amp;q=&amp;esrc=s&amp;source=web&amp;cd=1&amp;cad=rja&amp;uact=8&amp;ved=0ahUKEwjntbDW6Z_JAhVC6CYKHUrUBX0QFggeMAA&amp;url=http%3A%2F%2Fwww.mesotheliomaguide.com%2Fmesothelioma%2Fdiagnosis%2Fmisdiagnosis%2F&amp;usg=AFQjCNGBFjJhrHsBkeEgmdcU8VKhLle-gg" TargetMode="External"/><Relationship Id="rId183" Type="http://schemas.openxmlformats.org/officeDocument/2006/relationships/hyperlink" Target="http://www.mesotheliomaguide.com/mesothelioma/diagnosis/misdiagnosis/" TargetMode="External"/><Relationship Id="rId184" Type="http://schemas.openxmlformats.org/officeDocument/2006/relationships/hyperlink" Target="https://www.google.com/url?sa=t&amp;rct=j&amp;q=&amp;esrc=s&amp;source=web&amp;cd=1&amp;cad=rja&amp;uact=8&amp;ved=0ahUKEwjW3Z-GjqLJAhVM6iYKHfzuCs4QFgg7MAA&amp;url=http%3A%2F%2Fwww.mesotheliomaguide.com%2Fcompensation%2Fasbestos-trust-funds%2F&amp;usg=AFQjCNFqyO3qNeRH2iPgwHY8UY8M9nHl8w" TargetMode="External"/><Relationship Id="rId185" Type="http://schemas.openxmlformats.org/officeDocument/2006/relationships/hyperlink" Target="http://www.mesotheliomaguide.com/compensation/asbestos-trust-funds/" TargetMode="External"/><Relationship Id="rId186" Type="http://schemas.openxmlformats.org/officeDocument/2006/relationships/hyperlink" Target="https://www.google.com/url?sa=t&amp;rct=j&amp;q=&amp;esrc=s&amp;source=web&amp;cd=1&amp;cad=rja&amp;uact=8&amp;ved=0ahUKEwi3y8K0jqLJAhXF4SYKHXhWCd8QFgggMAA&amp;url=http%3A%2F%2Fwww.mesotheliomaguide.com%2Fmesothelioma%2Fsymptoms%2F&amp;usg=AFQjCNF4p25zo7o7Hg3XxW5ZXKuEpQQO-w" TargetMode="External"/><Relationship Id="rId187" Type="http://schemas.openxmlformats.org/officeDocument/2006/relationships/hyperlink" Target="http://www.mesotheliomaguide.com/mesothelioma/symptoms/" TargetMode="External"/><Relationship Id="rId188" Type="http://schemas.openxmlformats.org/officeDocument/2006/relationships/hyperlink" Target="https://www.google.com/url?sa=t&amp;rct=j&amp;q=&amp;esrc=s&amp;source=web&amp;cd=1&amp;cad=rja&amp;uact=8&amp;ved=0ahUKEwjh_PjcjqLJAhVK8CYKHYu-CzoQFggeMAA&amp;url=http%3A%2F%2Fwww.mesotheliomaguide.com%2Fdoctor%2Fdr-paul-h-sugarbaker%2F&amp;usg=AFQjCNGnCv17Dt1VpkWQQBU6UlnnAWVapw" TargetMode="External"/><Relationship Id="rId189" Type="http://schemas.openxmlformats.org/officeDocument/2006/relationships/hyperlink" Target="http://www.mesotheliomaguide.com/doctor/dr-paul-h-sugarbaker/" TargetMode="External"/><Relationship Id="rId240" Type="http://schemas.openxmlformats.org/officeDocument/2006/relationships/hyperlink" Target="https://www.google.com/url?sa=t&amp;rct=j&amp;q=&amp;esrc=s&amp;source=web&amp;cd=1&amp;cad=rja&amp;uact=8&amp;ved=0ahUKEwiqoM6P2KPJAhXG7SYKHfUvAhkQFggyMAA&amp;url=http%3A%2F%2Fwww.mesotheliomaguide.com%2Fdoctor%2Fdr-paul-h-sugarbaker%2F&amp;usg=AFQjCNGnCv17Dt1VpkWQQBU6UlnnAWVapw" TargetMode="External"/><Relationship Id="rId241" Type="http://schemas.openxmlformats.org/officeDocument/2006/relationships/hyperlink" Target="http://www.mesotheliomaguide.com/doctor/dr-paul-h-sugarbaker/" TargetMode="External"/><Relationship Id="rId242" Type="http://schemas.openxmlformats.org/officeDocument/2006/relationships/hyperlink" Target="https://www.google.com/url?sa=t&amp;rct=j&amp;q=&amp;esrc=s&amp;source=web&amp;cd=2&amp;cad=rja&amp;uact=8&amp;ved=0ahUKEwjao4-72KPJAhXK5CYKHd8bBnEQFgg_MAE&amp;url=http%3A%2F%2Fwww.mesotheliomaguide.com%2Fprognosis%2Fmetastasis%2F&amp;usg=AFQjCNEndhexcWxjs9yDz9bc727mbIr3KQ" TargetMode="External"/><Relationship Id="rId243" Type="http://schemas.openxmlformats.org/officeDocument/2006/relationships/hyperlink" Target="http://www.mesotheliomaguide.com/prognosis/metastasis/" TargetMode="External"/><Relationship Id="rId244" Type="http://schemas.openxmlformats.org/officeDocument/2006/relationships/hyperlink" Target="https://www.google.com/url?sa=t&amp;rct=j&amp;q=&amp;esrc=s&amp;source=web&amp;cd=2&amp;cad=rja&amp;uact=8&amp;ved=0ahUKEwiz8fDu2KPJAhWG6CYKHUORDqUQFghBMAE&amp;url=http%3A%2F%2Fwww.mesotheliomaguide.com%2Fcompensation%2Fsettlements%2F&amp;usg=AFQjCNEjG0zasboBKkUtJWYv7DcEEQNw3g" TargetMode="External"/><Relationship Id="rId245" Type="http://schemas.openxmlformats.org/officeDocument/2006/relationships/hyperlink" Target="http://www.mesotheliomaguide.com/compensation/settlements/" TargetMode="External"/><Relationship Id="rId246" Type="http://schemas.openxmlformats.org/officeDocument/2006/relationships/hyperlink" Target="https://www.google.com/url?sa=t&amp;rct=j&amp;q=&amp;esrc=s&amp;source=web&amp;cd=2&amp;cad=rja&amp;uact=8&amp;ved=0ahUKEwink6rA2qPJAhUJLyYKHZWbDxsQFgg-MAE&amp;url=http%3A%2F%2Fwww.mesotheliomaguide.com%2Fcompensation%2Fasbestos-trust-funds%2F&amp;usg=AFQjCNFqyO3qNeRH2iPgwHY8UY8M9nHl8w" TargetMode="External"/><Relationship Id="rId247" Type="http://schemas.openxmlformats.org/officeDocument/2006/relationships/hyperlink" Target="http://www.mesotheliomaguide.com/compensation/asbestos-trust-funds/" TargetMode="External"/><Relationship Id="rId248" Type="http://schemas.openxmlformats.org/officeDocument/2006/relationships/hyperlink" Target="https://www.google.com/url?sa=t&amp;rct=j&amp;q=&amp;esrc=s&amp;source=web&amp;cd=1&amp;cad=rja&amp;uact=8&amp;ved=0ahUKEwi59JTi2qPJAhWB5yYKHTXrCUIQFgg7MAA&amp;url=http%3A%2F%2Fwww.mesotheliomaguide.com%2Fcompensation%2Fasbestos-trust-funds%2F&amp;usg=AFQjCNFqyO3qNeRH2iPgwHY8UY8M9nHl8w" TargetMode="External"/><Relationship Id="rId249" Type="http://schemas.openxmlformats.org/officeDocument/2006/relationships/hyperlink" Target="http://www.mesotheliomaguide.com/compensation/asbestos-trust-funds/" TargetMode="External"/><Relationship Id="rId300" Type="http://schemas.openxmlformats.org/officeDocument/2006/relationships/hyperlink" Target="https://www.google.com/url?sa=t&amp;rct=j&amp;q=&amp;esrc=s&amp;source=web&amp;cd=2&amp;cad=rja&amp;uact=8&amp;ved=0ahUKEwjB3r7t5aPJAhVBQiYKHfo3CKgQFgg-MAE&amp;url=http%3A%2F%2Fwww.mesotheliomaguide.com%2Fdoctor%2Fdr-paul-h-sugarbaker%2F&amp;usg=AFQjCNGnCv17Dt1VpkWQQBU6UlnnAWVapw" TargetMode="External"/><Relationship Id="rId301" Type="http://schemas.openxmlformats.org/officeDocument/2006/relationships/hyperlink" Target="http://www.mesotheliomaguide.com/doctor/dr-paul-h-sugarbaker/" TargetMode="External"/><Relationship Id="rId302" Type="http://schemas.openxmlformats.org/officeDocument/2006/relationships/hyperlink" Target="https://www.google.com/url?sa=t&amp;rct=j&amp;q=&amp;esrc=s&amp;source=web&amp;cd=2&amp;cad=rja&amp;uact=8&amp;ved=0ahUKEwiM1ZOJ5qPJAhWC5iYKHe3VBl4QFghIMAE&amp;url=http%3A%2F%2Fwww.mesotheliomaguide.com%2Fmesothelioma%2Fstages%2Fstage-2%2F&amp;usg=AFQjCNEyLgmhOBNcBAhce6Rj-3141prQwQ" TargetMode="External"/><Relationship Id="rId303" Type="http://schemas.openxmlformats.org/officeDocument/2006/relationships/hyperlink" Target="http://www.mesotheliomaguide.com/mesothelioma/stages/stage-2/" TargetMode="External"/><Relationship Id="rId304" Type="http://schemas.openxmlformats.org/officeDocument/2006/relationships/hyperlink" Target="https://www.google.com/url?sa=t&amp;rct=j&amp;q=&amp;esrc=s&amp;source=web&amp;cd=1&amp;cad=rja&amp;uact=8&amp;ved=0ahUKEwiyyf6q5qPJAhWGKiYKHXwZBPkQFggeMAA&amp;url=http%3A%2F%2Fwww.mesotheliomaguide.com%2Fdoctor%2Fdr-paul-h-sugarbaker%2F&amp;usg=AFQjCNGnCv17Dt1VpkWQQBU6UlnnAWVapw" TargetMode="External"/><Relationship Id="rId305" Type="http://schemas.openxmlformats.org/officeDocument/2006/relationships/hyperlink" Target="http://www.mesotheliomaguide.com/doctor/dr-paul-h-sugarbaker/" TargetMode="External"/><Relationship Id="rId306" Type="http://schemas.openxmlformats.org/officeDocument/2006/relationships/hyperlink" Target="https://www.google.com/url?sa=t&amp;rct=j&amp;q=&amp;esrc=s&amp;source=web&amp;cd=2&amp;cad=rja&amp;uact=8&amp;ved=0ahUKEwjMhZPH5qPJAhUI6yYKHVajDyMQFgg-MAE&amp;url=http%3A%2F%2Fwww.mesotheliomaguide.com%2Fdoctor%2Fdr-paul-h-sugarbaker%2F&amp;usg=AFQjCNGnCv17Dt1VpkWQQBU6UlnnAWVapw" TargetMode="External"/><Relationship Id="rId307" Type="http://schemas.openxmlformats.org/officeDocument/2006/relationships/hyperlink" Target="http://www.mesotheliomaguide.com/doctor/dr-paul-h-sugarbaker/" TargetMode="External"/><Relationship Id="rId308" Type="http://schemas.openxmlformats.org/officeDocument/2006/relationships/hyperlink" Target="https://www.google.com/url?sa=t&amp;rct=j&amp;q=&amp;esrc=s&amp;source=web&amp;cd=2&amp;cad=rja&amp;uact=8&amp;ved=0ahUKEwiQ-cD95qPJAhUGSiYKHUDcBpYQFghDMAE&amp;url=http%3A%2F%2Fwww.mesotheliomaguide.com%2Fcompensation%2Fsettlements%2F&amp;usg=AFQjCNEjG0zasboBKkUtJWYv7DcEEQNw3g" TargetMode="External"/><Relationship Id="rId309" Type="http://schemas.openxmlformats.org/officeDocument/2006/relationships/hyperlink" Target="http://www.mesotheliomaguide.com/compensation/settlements/" TargetMode="External"/><Relationship Id="rId40" Type="http://schemas.openxmlformats.org/officeDocument/2006/relationships/hyperlink" Target="http://www.mesotheliomaguide.com/" TargetMode="External"/><Relationship Id="rId41" Type="http://schemas.openxmlformats.org/officeDocument/2006/relationships/hyperlink" Target="https://www.google.com/url?sa=t&amp;rct=j&amp;q=&amp;esrc=s&amp;source=web&amp;cd=5&amp;cad=rja&amp;uact=8&amp;ved=0CFkQFjAEahUKEwi_if-Xt53JAhVMRyYKHWTJAeA&amp;url=http%3A%2F%2Fwww.mesotheliomaguide.com%2Fdoctors%2Fcancer-centers%2F&amp;usg=AFQjCNGC3oUo9QafWKjB9900rFA9dLHb7A" TargetMode="External"/><Relationship Id="rId42" Type="http://schemas.openxmlformats.org/officeDocument/2006/relationships/hyperlink" Target="http://www.mesotheliomaguide.com/doctors/cancer-centers/" TargetMode="External"/><Relationship Id="rId43" Type="http://schemas.openxmlformats.org/officeDocument/2006/relationships/hyperlink" Target="http://www.mesotheliomaguide.com/prognosis/survival-rate/" TargetMode="External"/><Relationship Id="rId44" Type="http://schemas.openxmlformats.org/officeDocument/2006/relationships/hyperlink" Target="https://www.google.com/url?sa=t&amp;rct=j&amp;q=&amp;esrc=s&amp;source=web&amp;cd=12&amp;cad=rja&amp;uact=8&amp;ved=0CIgBEBYwC2oVChMIkJrbvbedyQIVhiomCh2XRQBq&amp;url=http%3A%2F%2Fwww.mesotheliomaguide.com%2Fprognosis%2Fsurvival-rate%2F&amp;usg=AFQjCNEwxhqu1hjKyKFxA0o5fVIf0hLvJg" TargetMode="External"/><Relationship Id="rId45" Type="http://schemas.openxmlformats.org/officeDocument/2006/relationships/hyperlink" Target="https://www.google.com/url?sa=t&amp;rct=j&amp;q=&amp;esrc=s&amp;source=web&amp;cd=4&amp;cad=rja&amp;uact=8&amp;ved=0CD8QFjADahUKEwif8q_kt53JAhWIQyYKHfxYBSw&amp;url=http%3A%2F%2Fwww.mesotheliomaguide.com%2Fveterans%2F&amp;usg=AFQjCNGkZAdf_qs4LEi-rcE8J6OSw1AZEA" TargetMode="External"/><Relationship Id="rId46" Type="http://schemas.openxmlformats.org/officeDocument/2006/relationships/hyperlink" Target="http://www.mesotheliomaguide.com/veterans/" TargetMode="External"/><Relationship Id="rId47" Type="http://schemas.openxmlformats.org/officeDocument/2006/relationships/hyperlink" Target="https://www.google.com/url?sa=t&amp;rct=j&amp;q=&amp;esrc=s&amp;source=web&amp;cd=4&amp;cad=rja&amp;uact=8&amp;ved=0CFUQFjADahUKEwiU3qb-t53JAhUKRCYKHZ3OD-g&amp;url=http%3A%2F%2Fwww.mesotheliomaguide.com%2Fmesothelioma%2Fpleural%2F&amp;usg=AFQjCNFYcNu0l0I-R0WaIPRi5bgItWvySg" TargetMode="External"/><Relationship Id="rId48" Type="http://schemas.openxmlformats.org/officeDocument/2006/relationships/hyperlink" Target="http://www.mesotheliomaguide.com/mesothelioma/pleural/" TargetMode="External"/><Relationship Id="rId49" Type="http://schemas.openxmlformats.org/officeDocument/2006/relationships/hyperlink" Target="https://www.google.com/url?sa=t&amp;rct=j&amp;q=&amp;esrc=s&amp;source=web&amp;cd=6&amp;cad=rja&amp;uact=8&amp;ved=0CF4QFjAFahUKEwjUiLyduZ3JAhVCGh4KHZKyBRM&amp;url=http%3A%2F%2Fwww.mesotheliomaguide.com%2F&amp;usg=AFQjCNGg6C6tCsYB5M1L7O1rEXJwEk4EVw" TargetMode="External"/><Relationship Id="rId1" Type="http://schemas.openxmlformats.org/officeDocument/2006/relationships/hyperlink" Target="https://www.google.com/url?sa=t&amp;rct=j&amp;q=&amp;esrc=s&amp;source=web&amp;cd=8&amp;cad=rja&amp;uact=8&amp;ved=0CGsQFjAHahUKEwj3zt71pZ3JAhUFRyYKHbC8AcQ&amp;url=http%3A%2F%2Fwww.mesotheliomaguide.com%2Fcompensation%2Fsettlements%2F&amp;usg=AFQjCNEjG0zasboBKkUtJWYv7DcEEQNw3g" TargetMode="External"/><Relationship Id="rId2" Type="http://schemas.openxmlformats.org/officeDocument/2006/relationships/hyperlink" Target="https://www.google.com/url?sa=t&amp;rct=j&amp;q=&amp;esrc=s&amp;source=web&amp;cd=7&amp;cad=rja&amp;uact=8&amp;ved=0CGUQFjAGahUKEwjuu5WYp53JAhXELSYKHW5YDs4&amp;url=http%3A%2F%2Fwww.mesotheliomaguide.com%2Fmesothelioma%2Fdiagnosis%2F&amp;usg=AFQjCNGymKcPFl9rhr3pIT9Gj4jKQo3nyw" TargetMode="External"/><Relationship Id="rId3" Type="http://schemas.openxmlformats.org/officeDocument/2006/relationships/hyperlink" Target="https://www.google.com/url?sa=t&amp;rct=j&amp;q=&amp;esrc=s&amp;source=web&amp;cd=12&amp;cad=rja&amp;uact=8&amp;ved=0CI8BEBYwC2oVChMIlqnh3KedyQIVRSgmCh02nQDN&amp;url=http%3A%2F%2Fwww.mesotheliomaguide.com%2Fmesothelioma%2Fdiagnosis%2Fmesothelioma-vs-asbestosis%2F&amp;usg=AFQjCNET0H6bACJWu2U7TFKB9U-d-EA-FA" TargetMode="External"/><Relationship Id="rId4" Type="http://schemas.openxmlformats.org/officeDocument/2006/relationships/hyperlink" Target="https://www.google.com/url?sa=t&amp;rct=j&amp;q=&amp;esrc=s&amp;source=web&amp;cd=21&amp;cad=rja&amp;uact=8&amp;ved=0CLQBEBYwFGoVChMI5KntmKidyQIVy0ImCh1SnANj&amp;url=http%3A%2F%2Fwww.mesotheliomaguide.com%2Fmesothelioma%2Fcauses%2Fasbestos-and-cancer%2F&amp;usg=AFQjCNHPD2wZ5QITw-2181KDnnMmFiiYHA" TargetMode="External"/><Relationship Id="rId5" Type="http://schemas.openxmlformats.org/officeDocument/2006/relationships/hyperlink" Target="https://www.google.com/url?sa=t&amp;rct=j&amp;q=&amp;esrc=s&amp;source=web&amp;cd=10&amp;cad=rja&amp;uact=8&amp;ved=0CHsQFjAJahUKEwjD_PD1rJ3JAhWKOiYKHRVsA8c&amp;url=http%3A%2F%2Fwww.mesotheliomaguide.com%2Fprognosis%2Flife-expectancy%2F&amp;usg=AFQjCNF-TK2xmcNWBIkVXiNL87mpKSLQ3g" TargetMode="External"/><Relationship Id="rId6" Type="http://schemas.openxmlformats.org/officeDocument/2006/relationships/hyperlink" Target="https://www.google.com/url?sa=t&amp;rct=j&amp;q=&amp;esrc=s&amp;source=web&amp;cd=4&amp;cad=rja&amp;uact=8&amp;ved=0CFsQFjADahUKEwj5zcqdrZ3JAhXIqx4KHdXVDhc&amp;url=http%3A%2F%2Fwww.mesotheliomaguide.com%2F&amp;usg=AFQjCNGg6C6tCsYB5M1L7O1rEXJwEk4EVw" TargetMode="External"/><Relationship Id="rId7" Type="http://schemas.openxmlformats.org/officeDocument/2006/relationships/hyperlink" Target="https://www.google.com/url?sa=t&amp;rct=j&amp;q=&amp;esrc=s&amp;source=web&amp;cd=3&amp;cad=rja&amp;uact=8&amp;ved=0CEMQFjACahUKEwjf2sHbrZ3JAhVDVyYKHUIoCfw&amp;url=http%3A%2F%2Fwww.mesotheliomaguide.com%2Fdoctors%2F&amp;usg=AFQjCNE8CfBi3PVy2uqwJpDgsvIg5x9DNg" TargetMode="External"/><Relationship Id="rId8" Type="http://schemas.openxmlformats.org/officeDocument/2006/relationships/hyperlink" Target="https://www.google.com/url?sa=t&amp;rct=j&amp;q=&amp;esrc=s&amp;source=web&amp;cd=7&amp;cad=rja&amp;uact=8&amp;ved=0CE4QFjAGahUKEwiSwZCGrp3JAhXK5CYKHeCWD4s&amp;url=http%3A%2F%2Fwww.mesotheliomaguide.com%2Fmesothelioma%2Ffacts-and-statistics%2Fincidence%2F&amp;usg=AFQjCNEGBIbvCBlFYx-Q65xatmPFO4JIDA" TargetMode="External"/><Relationship Id="rId9" Type="http://schemas.openxmlformats.org/officeDocument/2006/relationships/hyperlink" Target="http://www.mesotheliomaguide.com/mesothelioma/facts-and-statistics/incidence/" TargetMode="External"/><Relationship Id="rId190" Type="http://schemas.openxmlformats.org/officeDocument/2006/relationships/hyperlink" Target="https://www.google.com/url?sa=t&amp;rct=j&amp;q=&amp;esrc=s&amp;source=web&amp;cd=1&amp;cad=rja&amp;uact=8&amp;ved=0ahUKEwiit4z2jqLJAhVHRSYKHbNBCq8QFgg1MAA&amp;url=http%3A%2F%2Fwww.mesotheliomaguide.com%2Fcancer-center%2Funiversity-of-california-los-angeles-medical-center%2F&amp;usg=AFQjCNGnlEcetzPJokZ-rRc4-ycrw-IaWg" TargetMode="External"/><Relationship Id="rId191" Type="http://schemas.openxmlformats.org/officeDocument/2006/relationships/hyperlink" Target="http://www.mesotheliomaguide.com/cancer-center/university-of-california-los-angeles-medical-center/" TargetMode="External"/><Relationship Id="rId192" Type="http://schemas.openxmlformats.org/officeDocument/2006/relationships/hyperlink" Target="https://www.google.com/url?sa=t&amp;rct=j&amp;q=&amp;esrc=s&amp;source=web&amp;cd=1&amp;cad=rja&amp;uact=8&amp;ved=0ahUKEwiQ7fqlj6LJAhXG5iYKHeNBBXYQFgg-MAA&amp;url=http%3A%2F%2Fwww.mesotheliomaguide.com%2Fmesothelioma%2Ffrequently-asked-questions%2F&amp;usg=AFQjCNHBp_w4mQijcUcZfEsv3uHLBvSM5Q" TargetMode="External"/><Relationship Id="rId193" Type="http://schemas.openxmlformats.org/officeDocument/2006/relationships/hyperlink" Target="http://www.mesotheliomaguide.com/mesothelioma/frequently-asked-questions/" TargetMode="External"/><Relationship Id="rId194" Type="http://schemas.openxmlformats.org/officeDocument/2006/relationships/hyperlink" Target="https://www.google.com/url?sa=t&amp;rct=j&amp;q=&amp;esrc=s&amp;source=web&amp;cd=1&amp;cad=rja&amp;uact=8&amp;ved=0ahUKEwiJx_LIj6LJAhUGQCYKHc3_BoIQFgg_MAA&amp;url=http%3A%2F%2Fwww.mesotheliomaguide.com%2Fmesothelioma%2Ftypes%2Fbiphasic%2F&amp;usg=AFQjCNG7s6Mzw4qgj5b-Q-nbz0Y1hHbV6A" TargetMode="External"/><Relationship Id="rId195" Type="http://schemas.openxmlformats.org/officeDocument/2006/relationships/hyperlink" Target="http://www.mesotheliomaguide.com/mesothelioma/types/biphasic/" TargetMode="External"/><Relationship Id="rId196" Type="http://schemas.openxmlformats.org/officeDocument/2006/relationships/hyperlink" Target="https://www.google.com/url?sa=t&amp;rct=j&amp;q=&amp;esrc=s&amp;source=web&amp;cd=1&amp;cad=rja&amp;uact=8&amp;ved=0ahUKEwjpu77lj6LJAhUF4SYKHa9yBSsQFggpMAA&amp;url=http%3A%2F%2Fwww.mesotheliomaguide.com%2Fmesothelioma%2Ffrequently-asked-questions%2F&amp;usg=AFQjCNHBp_w4mQijcUcZfEsv3uHLBvSM5Q" TargetMode="External"/><Relationship Id="rId197" Type="http://schemas.openxmlformats.org/officeDocument/2006/relationships/hyperlink" Target="http://www.mesotheliomaguide.com/mesothelioma/frequently-asked-questions/" TargetMode="External"/><Relationship Id="rId198" Type="http://schemas.openxmlformats.org/officeDocument/2006/relationships/hyperlink" Target="https://www.google.com/url?sa=t&amp;rct=j&amp;q=&amp;esrc=s&amp;source=web&amp;cd=1&amp;cad=rja&amp;uact=8&amp;ved=0ahUKEwj16O3WkKLJAhUDSyYKHU2UAWEQFggdMAA&amp;url=http%3A%2F%2Fwww.mesotheliomaguide.com%2F&amp;usg=AFQjCNGg6C6tCsYB5M1L7O1rEXJwEk4EVw&amp;bvm=bv.108194040,d.eWE" TargetMode="External"/><Relationship Id="rId199" Type="http://schemas.openxmlformats.org/officeDocument/2006/relationships/hyperlink" Target="http://www.mesotheliomaguide.com/" TargetMode="External"/><Relationship Id="rId250" Type="http://schemas.openxmlformats.org/officeDocument/2006/relationships/hyperlink" Target="https://www.google.com/url?sa=t&amp;rct=j&amp;q=&amp;esrc=s&amp;source=web&amp;cd=2&amp;cad=rja&amp;uact=8&amp;ved=0ahUKEwidm6GD26PJAhUBNiYKHdPmCBIQFghHMAE&amp;url=http%3A%2F%2Fwww.mesotheliomaguide.com%2Fcompensation%2Fasbestos-trust-funds%2F&amp;usg=AFQjCNFqyO3qNeRH2iPgwHY8UY8M9nHl8w" TargetMode="External"/><Relationship Id="rId251" Type="http://schemas.openxmlformats.org/officeDocument/2006/relationships/hyperlink" Target="http://www.mesotheliomaguide.com/compensation/asbestos-trust-funds/" TargetMode="External"/><Relationship Id="rId252" Type="http://schemas.openxmlformats.org/officeDocument/2006/relationships/hyperlink" Target="https://www.google.com/url?sa=t&amp;rct=j&amp;q=&amp;esrc=s&amp;source=web&amp;cd=2&amp;cad=rja&amp;uact=8&amp;ved=0ahUKEwjuz_ba26PJAhWKKyYKHQClAqsQFghHMAE&amp;url=http%3A%2F%2Fwww.mesotheliomaguide.com%2Fmesothelioma%2Fstages%2Fstage-1%2F&amp;usg=AFQjCNHUPbUafLW2gvblhrIRD2RV3CWHmw" TargetMode="External"/><Relationship Id="rId253" Type="http://schemas.openxmlformats.org/officeDocument/2006/relationships/hyperlink" Target="http://www.mesotheliomaguide.com/mesothelioma/stages/stage-1/" TargetMode="External"/><Relationship Id="rId254" Type="http://schemas.openxmlformats.org/officeDocument/2006/relationships/hyperlink" Target="https://www.google.com/url?sa=t&amp;rct=j&amp;q=&amp;esrc=s&amp;source=web&amp;cd=1&amp;cad=rja&amp;uact=8&amp;ved=0ahUKEwj34pX526PJAhVF4SYKHR3yAR0QFgg_MAA&amp;url=http%3A%2F%2Fwww.asbestos.com%2Fmesothelioma%2Fstage-1.php&amp;usg=AFQjCNGThyAte2JC_xt6h3KqB3J83QcVug" TargetMode="External"/><Relationship Id="rId255" Type="http://schemas.openxmlformats.org/officeDocument/2006/relationships/hyperlink" Target="http://www.asbestos.com/mesothelioma/stage-1.php" TargetMode="External"/><Relationship Id="rId256" Type="http://schemas.openxmlformats.org/officeDocument/2006/relationships/hyperlink" Target="https://www.google.com/url?sa=t&amp;rct=j&amp;q=&amp;esrc=s&amp;source=web&amp;cd=1&amp;cad=rja&amp;uact=8&amp;ved=0ahUKEwjz-Pih3KPJAhXB6yYKHXPLAKAQFggjMAA&amp;url=http%3A%2F%2Fwww.mesotheliomaguide.com%2Ftreatment%2Fchemotherapy%2Fdrugs%2Falimta-cisplatin%2F&amp;usg=AFQjCNGjKu7LDlTz8Un3lEuipm1lyQXBSw" TargetMode="External"/><Relationship Id="rId257" Type="http://schemas.openxmlformats.org/officeDocument/2006/relationships/hyperlink" Target="http://www.mesotheliomaguide.com/treatment/chemotherapy/drugs/alimta-cisplatin/" TargetMode="External"/><Relationship Id="rId258" Type="http://schemas.openxmlformats.org/officeDocument/2006/relationships/hyperlink" Target="https://www.google.com/url?sa=t&amp;rct=j&amp;q=&amp;esrc=s&amp;source=web&amp;cd=2&amp;cad=rja&amp;uact=8&amp;ved=0ahUKEwiHtq_M3KPJAhVERCYKHfAjALoQFgg-MAE&amp;url=http%3A%2F%2Fwww.mesotheliomaguide.com%2Fmesothelioma%2Ftypes%2Fepithelioid%2F&amp;usg=AFQjCNHb9IEkWrrzNzd6tvFVfTKaKs1Ppw" TargetMode="External"/><Relationship Id="rId259" Type="http://schemas.openxmlformats.org/officeDocument/2006/relationships/hyperlink" Target="http://www.mesotheliomaguide.com/mesothelioma/types/epithelioid/" TargetMode="External"/><Relationship Id="rId310" Type="http://schemas.openxmlformats.org/officeDocument/2006/relationships/hyperlink" Target="https://www.google.com/url?sa=t&amp;rct=j&amp;q=&amp;esrc=s&amp;source=web&amp;cd=2&amp;cad=rja&amp;uact=8&amp;ved=0ahUKEwjLzouY56PJAhUD7iYKHVLPD0YQFghAMAE&amp;url=http%3A%2F%2Fwww.mesotheliomaguide.com%2Fcompensation%2Fsettlements%2F&amp;usg=AFQjCNEjG0zasboBKkUtJWYv7DcEEQNw3g" TargetMode="External"/><Relationship Id="rId311" Type="http://schemas.openxmlformats.org/officeDocument/2006/relationships/hyperlink" Target="http://www.mesotheliomaguide.com/compensation/settlements/" TargetMode="External"/><Relationship Id="rId312" Type="http://schemas.openxmlformats.org/officeDocument/2006/relationships/hyperlink" Target="https://www.google.com/url?sa=t&amp;rct=j&amp;q=&amp;esrc=s&amp;source=web&amp;cd=2&amp;cad=rja&amp;uact=8&amp;ved=0ahUKEwiLt4rO56PJAhWMNSYKHSmqD-QQFghEMAE&amp;url=http%3A%2F%2Fwww.mesotheliomaguide.com%2Fcompensation%2Fsettlements%2F&amp;usg=AFQjCNEjG0zasboBKkUtJWYv7DcEEQNw3g" TargetMode="External"/><Relationship Id="rId313" Type="http://schemas.openxmlformats.org/officeDocument/2006/relationships/hyperlink" Target="http://www.mesotheliomaguide.com/compensation/settlements/" TargetMode="External"/><Relationship Id="rId314" Type="http://schemas.openxmlformats.org/officeDocument/2006/relationships/hyperlink" Target="https://www.google.com/url?sa=t&amp;rct=j&amp;q=&amp;esrc=s&amp;source=web&amp;cd=2&amp;cad=rja&amp;uact=8&amp;ved=0ahUKEwiq26rp56PJAhUCLyYKHdLEAhcQFghHMAE&amp;url=http%3A%2F%2Fwww.mesotheliomaguide.com%2Fmesothelioma%2Ftypes%2Fepithelioid%2F&amp;usg=AFQjCNHb9IEkWrrzNzd6tvFVfTKaKs1Ppw" TargetMode="External"/><Relationship Id="rId315" Type="http://schemas.openxmlformats.org/officeDocument/2006/relationships/hyperlink" Target="http://www.mesotheliomaguide.com/mesothelioma/types/epithelioid/" TargetMode="External"/><Relationship Id="rId316" Type="http://schemas.openxmlformats.org/officeDocument/2006/relationships/hyperlink" Target="https://www.google.com/url?sa=t&amp;rct=j&amp;q=&amp;esrc=s&amp;source=web&amp;cd=2&amp;cad=rja&amp;uact=8&amp;ved=0ahUKEwjdjIuN6KPJAhXL2SYKHb7FAc0QFgg-MAE&amp;url=http%3A%2F%2Fwww.mesotheliomaguide.com%2Fdoctor%2Fdr-paul-h-sugarbaker%2F&amp;usg=AFQjCNGnCv17Dt1VpkWQQBU6UlnnAWVapw" TargetMode="External"/><Relationship Id="rId317" Type="http://schemas.openxmlformats.org/officeDocument/2006/relationships/hyperlink" Target="http://www.mesotheliomaguide.com/doctor/dr-paul-h-sugarbaker/" TargetMode="External"/><Relationship Id="rId318" Type="http://schemas.openxmlformats.org/officeDocument/2006/relationships/hyperlink" Target="https://www.google.com/url?sa=t&amp;rct=j&amp;q=&amp;esrc=s&amp;source=web&amp;cd=3&amp;cad=rja&amp;uact=8&amp;ved=0ahUKEwjj0rS06KPJAhXJYyYKHd5xBigQFghPMAI&amp;url=http%3A%2F%2Fwww.mesotheliomaguide.com%2Fmesothelioma%2Fpleural%2F&amp;usg=AFQjCNFYcNu0l0I-R0WaIPRi5bgItWvySg" TargetMode="External"/><Relationship Id="rId319" Type="http://schemas.openxmlformats.org/officeDocument/2006/relationships/hyperlink" Target="http://www.mesotheliomaguide.com/mesothelioma/pleural/" TargetMode="External"/><Relationship Id="rId50" Type="http://schemas.openxmlformats.org/officeDocument/2006/relationships/hyperlink" Target="http://www.mesotheliomaguide.com/" TargetMode="External"/><Relationship Id="rId51" Type="http://schemas.openxmlformats.org/officeDocument/2006/relationships/hyperlink" Target="https://www.google.com/url?sa=t&amp;rct=j&amp;q=&amp;esrc=s&amp;source=web&amp;cd=6&amp;cad=rja&amp;uact=8&amp;ved=0CGUQFjAFahUKEwjrvte8uZ3JAhUG8x4KHcQjAzM&amp;url=http%3A%2F%2Fwww.mesotheliomaguide.com%2Fprognosis%2F&amp;usg=AFQjCNFw2eL2SGuEifTfAuB_yPnuwEh26w" TargetMode="External"/><Relationship Id="rId52" Type="http://schemas.openxmlformats.org/officeDocument/2006/relationships/hyperlink" Target="http://www.mesotheliomaguide.com/prognosis/" TargetMode="External"/><Relationship Id="rId53" Type="http://schemas.openxmlformats.org/officeDocument/2006/relationships/hyperlink" Target="https://www.google.com/url?sa=t&amp;rct=j&amp;q=&amp;esrc=s&amp;source=web&amp;cd=3&amp;cad=rja&amp;uact=8&amp;ved=0CDkQFjACahUKEwjOhqjauZ3JAhXIZCYKHUdpBaI&amp;url=http%3A%2F%2Fwww.mesotheliomaguide.com%2Fmesothelioma%2Fperitoneal%2F&amp;usg=AFQjCNGmkwR9BEIaAlQS5HnFPHOCjZ4ryw" TargetMode="External"/><Relationship Id="rId54" Type="http://schemas.openxmlformats.org/officeDocument/2006/relationships/hyperlink" Target="http://www.mesotheliomaguide.com/mesothelioma/peritoneal/" TargetMode="External"/><Relationship Id="rId55" Type="http://schemas.openxmlformats.org/officeDocument/2006/relationships/hyperlink" Target="https://www.google.com/url?sa=t&amp;rct=j&amp;q=&amp;esrc=s&amp;source=web&amp;cd=5&amp;cad=rja&amp;uact=8&amp;ved=0CFoQFjAEahUKEwim3Kmgup3JAhUC7yYKHcNaBXQ&amp;url=http%3A%2F%2Fwww.mesotheliomaguide.com%2Fmesothelioma%2Fpleural%2F&amp;usg=AFQjCNFYcNu0l0I-R0WaIPRi5bgItWvySg" TargetMode="External"/><Relationship Id="rId56" Type="http://schemas.openxmlformats.org/officeDocument/2006/relationships/hyperlink" Target="http://www.mesotheliomaguide.com/mesothelioma/pleural/" TargetMode="External"/><Relationship Id="rId57" Type="http://schemas.openxmlformats.org/officeDocument/2006/relationships/hyperlink" Target="https://www.google.com/url?sa=t&amp;rct=j&amp;q=&amp;esrc=s&amp;source=web&amp;cd=4&amp;cad=rja&amp;uact=8&amp;ved=0CFEQFjADahUKEwiUm9u4up3JAhVERCYKHdcnDN8&amp;url=http%3A%2F%2Fwww.mesotheliomaguide.com%2Ftreatment%2F&amp;usg=AFQjCNE8sylp69zVovWzPak78zyOO5QP4g" TargetMode="External"/><Relationship Id="rId58" Type="http://schemas.openxmlformats.org/officeDocument/2006/relationships/hyperlink" Target="http://www.mesotheliomaguide.com/treatment/" TargetMode="External"/><Relationship Id="rId59" Type="http://schemas.openxmlformats.org/officeDocument/2006/relationships/hyperlink" Target="https://www.google.com/url?sa=t&amp;rct=j&amp;q=&amp;esrc=s&amp;source=web&amp;cd=5&amp;cad=rja&amp;uact=8&amp;ved=0CFYQFjAEahUKEwjmmp7bup3JAhUCKh4KHfRjCvM&amp;url=http%3A%2F%2Fwww.mesotheliomaguide.com%2Fprognosis%2Flife-expectancy%2F&amp;usg=AFQjCNF-TK2xmcNWBIkVXiNL87mpKSLQ3g" TargetMode="External"/><Relationship Id="rId260" Type="http://schemas.openxmlformats.org/officeDocument/2006/relationships/hyperlink" Target="https://www.google.com/url?sa=t&amp;rct=j&amp;q=&amp;esrc=s&amp;source=web&amp;cd=2&amp;cad=rja&amp;uact=8&amp;ved=0ahUKEwjLob3p3KPJAhUFQiYKHbgUDqkQFghHMAE&amp;url=http%3A%2F%2Fwww.mesotheliomaguide.com%2Fmesothelioma%2Fstages%2Fstage-1%2F&amp;usg=AFQjCNHUPbUafLW2gvblhrIRD2RV3CWHmw" TargetMode="External"/><Relationship Id="rId261" Type="http://schemas.openxmlformats.org/officeDocument/2006/relationships/hyperlink" Target="http://www.mesotheliomaguide.com/mesothelioma/stages/stage-1/" TargetMode="External"/><Relationship Id="rId262" Type="http://schemas.openxmlformats.org/officeDocument/2006/relationships/hyperlink" Target="https://www.google.com/url?sa=t&amp;rct=j&amp;q=&amp;esrc=s&amp;source=web&amp;cd=2&amp;cad=rja&amp;uact=8&amp;ved=0ahUKEwiDmuSI3aPJAhVDQSYKHY1fCXMQFghAMAE&amp;url=http%3A%2F%2Fwww.mesotheliomaguide.com%2Fcompensation%2Fsettlements%2F&amp;usg=AFQjCNEjG0zasboBKkUtJWYv7DcEEQNw3g" TargetMode="External"/><Relationship Id="rId263" Type="http://schemas.openxmlformats.org/officeDocument/2006/relationships/hyperlink" Target="http://www.mesotheliomaguide.com/compensation/settlements/" TargetMode="External"/><Relationship Id="rId264" Type="http://schemas.openxmlformats.org/officeDocument/2006/relationships/hyperlink" Target="https://www.google.com/url?sa=t&amp;rct=j&amp;q=&amp;esrc=s&amp;source=web&amp;cd=2&amp;cad=rja&amp;uact=8&amp;ved=0ahUKEwijtJSz3aPJAhXGRSYKHUv9Ce0QFggkMAE&amp;url=http%3A%2F%2Fwww.mesotheliomaguide.com%2Fdoctor%2Fdr-raffit-hassan%2F&amp;usg=AFQjCNF2nrr4fp63jtyqUPlgk4lOqzcTOQ" TargetMode="External"/><Relationship Id="rId265" Type="http://schemas.openxmlformats.org/officeDocument/2006/relationships/hyperlink" Target="http://www.mesotheliomaguide.com/doctor/dr-raffit-hassan/" TargetMode="External"/><Relationship Id="rId266" Type="http://schemas.openxmlformats.org/officeDocument/2006/relationships/hyperlink" Target="https://www.google.com/url?sa=t&amp;rct=j&amp;q=&amp;esrc=s&amp;source=web&amp;cd=1&amp;cad=rja&amp;uact=8&amp;ved=0ahUKEwjJ-PbT3aPJAhWJQSYKHXppB7AQFggjMAA&amp;url=http%3A%2F%2Fwww.mesotheliomaguide.com%2Ftreatment%2Fchemotherapy%2Fdrugs%2Falimta-cisplatin%2F&amp;usg=AFQjCNGjKu7LDlTz8Un3lEuipm1lyQXBSw" TargetMode="External"/><Relationship Id="rId267" Type="http://schemas.openxmlformats.org/officeDocument/2006/relationships/hyperlink" Target="http://www.mesotheliomaguide.com/treatment/chemotherapy/drugs/alimta-cisplatin/" TargetMode="External"/><Relationship Id="rId268" Type="http://schemas.openxmlformats.org/officeDocument/2006/relationships/hyperlink" Target="https://www.google.com/url?sa=t&amp;rct=j&amp;q=&amp;esrc=s&amp;source=web&amp;cd=2&amp;cad=rja&amp;uact=8&amp;ved=0ahUKEwis1_bt3aPJAhXC7CYKHYM6A14QFghGMAE&amp;url=http%3A%2F%2Fwww.mesotheliomaguide.com%2Fcompensation%2Fsettlements%2F&amp;usg=AFQjCNEjG0zasboBKkUtJWYv7DcEEQNw3g" TargetMode="External"/><Relationship Id="rId269" Type="http://schemas.openxmlformats.org/officeDocument/2006/relationships/hyperlink" Target="http://www.mesotheliomaguide.com/compensation/settlements/" TargetMode="External"/><Relationship Id="rId320" Type="http://schemas.openxmlformats.org/officeDocument/2006/relationships/hyperlink" Target="https://www.google.com/url?sa=t&amp;rct=j&amp;q=&amp;esrc=s&amp;source=web&amp;cd=3&amp;cad=rja&amp;uact=8&amp;ved=0ahUKEwilsdrO6KPJAhXMOCYKHf1wASMQFggmMAI&amp;url=http%3A%2F%2Fwww.mesotheliomaguide.com%2Fdoctor%2Fdr-paul-h-sugarbaker%2F&amp;usg=AFQjCNGnCv17Dt1VpkWQQBU6UlnnAWVapw" TargetMode="External"/><Relationship Id="rId321" Type="http://schemas.openxmlformats.org/officeDocument/2006/relationships/hyperlink" Target="http://www.mesotheliomaguide.com/doctor/dr-paul-h-sugarbaker/" TargetMode="External"/><Relationship Id="rId322" Type="http://schemas.openxmlformats.org/officeDocument/2006/relationships/hyperlink" Target="https://www.google.com/url?sa=t&amp;rct=j&amp;q=&amp;esrc=s&amp;source=web&amp;cd=3&amp;cad=rja&amp;uact=8&amp;ved=0ahUKEwilsdrO6KPJAhXMOCYKHf1wASMQFggmMAI&amp;url=http%3A%2F%2Fwww.mesotheliomaguide.com%2Fdoctor%2Fdr-paul-h-sugarbaker%2F&amp;usg=AFQjCNGnCv17Dt1VpkWQQBU6UlnnAWVapw" TargetMode="External"/><Relationship Id="rId323" Type="http://schemas.openxmlformats.org/officeDocument/2006/relationships/hyperlink" Target="http://www.mesotheliomaguide.com/doctor/dr-paul-h-sugarbaker/" TargetMode="External"/><Relationship Id="rId324" Type="http://schemas.openxmlformats.org/officeDocument/2006/relationships/hyperlink" Target="https://www.google.com/url?sa=t&amp;rct=j&amp;q=&amp;esrc=s&amp;source=web&amp;cd=1&amp;cad=rja&amp;uact=8&amp;ved=0ahUKEwiju7GH6aPJAhXDMSYKHZS0CrYQFggpMAA&amp;url=http%3A%2F%2Fwww.mesotheliomaguide.com%2Ftreatment%2Fcure%2Fimmunotherapy%2F&amp;usg=AFQjCNEptKWzidhJo9Bdb9X5-2a4xDrDaw" TargetMode="External"/><Relationship Id="rId325" Type="http://schemas.openxmlformats.org/officeDocument/2006/relationships/hyperlink" Target="http://www.mesotheliomaguide.com/treatment/cure/immunotherapy/" TargetMode="External"/><Relationship Id="rId326" Type="http://schemas.openxmlformats.org/officeDocument/2006/relationships/hyperlink" Target="https://www.google.com/url?sa=t&amp;rct=j&amp;q=&amp;esrc=s&amp;source=web&amp;cd=1&amp;cad=rja&amp;uact=8&amp;ved=0ahUKEwjwj-Ky6aPJAhVG7SYKHf33BigQFggeMAA&amp;url=http%3A%2F%2Fwww.mesotheliomaguide.com%2Fdoctor%2Fdr-paul-h-sugarbaker%2F&amp;usg=AFQjCNGnCv17Dt1VpkWQQBU6UlnnAWVapw" TargetMode="External"/><Relationship Id="rId327" Type="http://schemas.openxmlformats.org/officeDocument/2006/relationships/hyperlink" Target="http://www.mesotheliomaguide.com/doctor/dr-paul-h-sugarbaker/" TargetMode="External"/><Relationship Id="rId328" Type="http://schemas.openxmlformats.org/officeDocument/2006/relationships/hyperlink" Target="https://www.google.com/url?sa=t&amp;rct=j&amp;q=&amp;esrc=s&amp;source=web&amp;cd=3&amp;cad=rja&amp;uact=8&amp;ved=0ahUKEwioz6Lp66PJAhWCYyYKHdZoBHMQFghLMAI&amp;url=http%3A%2F%2Fwww.mesotheliomaguide.com%2Flawsuits%2Fclass-action%2F&amp;usg=AFQjCNFgOB9ZZscGcV9-5UajaINNP055pQ" TargetMode="External"/><Relationship Id="rId329" Type="http://schemas.openxmlformats.org/officeDocument/2006/relationships/hyperlink" Target="http://www.mesotheliomaguide.com/lawsuits/class-action/" TargetMode="External"/><Relationship Id="rId100" Type="http://schemas.openxmlformats.org/officeDocument/2006/relationships/hyperlink" Target="http://www.mesotheliomaguide.com/mesothelioma/symptoms/" TargetMode="External"/><Relationship Id="rId101" Type="http://schemas.openxmlformats.org/officeDocument/2006/relationships/hyperlink" Target="https://www.google.com/url?sa=t&amp;rct=j&amp;q=&amp;esrc=s&amp;source=web&amp;cd=5&amp;cad=rja&amp;uact=8&amp;ved=0ahUKEwjVzsSOwJ_JAhXD5SYKHXA-DEkQFghXMAQ&amp;url=http%3A%2F%2Fwww.mesotheliomaguide.com%2Fcompensation%2Fsettlements%2F&amp;usg=AFQjCNEjG0zasboBKkUtJWYv7DcEEQNw3g" TargetMode="External"/><Relationship Id="rId102" Type="http://schemas.openxmlformats.org/officeDocument/2006/relationships/hyperlink" Target="http://www.mesotheliomaguide.com/compensation/settlements/" TargetMode="External"/><Relationship Id="rId103" Type="http://schemas.openxmlformats.org/officeDocument/2006/relationships/hyperlink" Target="https://www.google.com/url?sa=t&amp;rct=j&amp;q=&amp;esrc=s&amp;source=web&amp;cd=3&amp;cad=rja&amp;uact=8&amp;ved=0ahUKEwj2rp6qwJ_JAhUBph4KHXVQAm4QFghDMAI&amp;url=http%3A%2F%2Fwww.mesotheliomaguide.com%2Fcompensation%2Fasbestos-trust-funds%2F&amp;usg=AFQjCNFqyO3qNeRH2iPgwHY8UY8M9nHl8w" TargetMode="External"/><Relationship Id="rId104" Type="http://schemas.openxmlformats.org/officeDocument/2006/relationships/hyperlink" Target="http://www.mesotheliomaguide.com/compensation/asbestos-trust-funds/" TargetMode="External"/><Relationship Id="rId105" Type="http://schemas.openxmlformats.org/officeDocument/2006/relationships/hyperlink" Target="https://www.google.com/url?sa=t&amp;rct=j&amp;q=&amp;esrc=s&amp;source=web&amp;cd=5&amp;cad=rja&amp;uact=8&amp;ved=0ahUKEwiFwb22xp_JAhXH7CYKHeCLA9MQFgheMAQ&amp;url=http%3A%2F%2Fwww.mesotheliomaguide.com%2Fcompensation%2Fasbestos-trust-funds%2F&amp;usg=AFQjCNFqyO3qNeRH2iPgwHY8UY8M9nHl8w" TargetMode="External"/><Relationship Id="rId106" Type="http://schemas.openxmlformats.org/officeDocument/2006/relationships/hyperlink" Target="http://www.mesotheliomaguide.com/compensation/asbestos-trust-funds/" TargetMode="External"/><Relationship Id="rId107" Type="http://schemas.openxmlformats.org/officeDocument/2006/relationships/hyperlink" Target="https://www.google.com/url?sa=t&amp;rct=j&amp;q=&amp;esrc=s&amp;source=web&amp;cd=11&amp;cad=rja&amp;uact=8&amp;ved=0ahUKEwj9l93Wxp_JAhVK5CYKHa-eC3AQFghlMAo&amp;url=http%3A%2F%2Fwww.mesotheliomaguide.com%2Ftreatment%2Fsurgery%2Fpleurectomy-decortication%2F&amp;usg=AFQjCNEUlQNf2do8uEW3t1ZUarTBF2X0sw" TargetMode="External"/><Relationship Id="rId108" Type="http://schemas.openxmlformats.org/officeDocument/2006/relationships/hyperlink" Target="http://www.mesotheliomaguide.com/treatment/surgery/pleurectomy-decortication/" TargetMode="External"/><Relationship Id="rId109" Type="http://schemas.openxmlformats.org/officeDocument/2006/relationships/hyperlink" Target="https://www.google.com/url?sa=t&amp;rct=j&amp;q=&amp;esrc=s&amp;source=web&amp;cd=2&amp;cad=rja&amp;uact=8&amp;ved=0ahUKEwjk6Jr9xp_JAhUMJCYKHWEfCo4QFggnMAE&amp;url=http%3A%2F%2Fwww.mesotheliomaguide.com%2Fmesothelioma%2Ftypes%2Fbiphasic%2F&amp;usg=AFQjCNG7s6Mzw4qgj5b-Q-nbz0Y1hHbV6A" TargetMode="External"/><Relationship Id="rId60" Type="http://schemas.openxmlformats.org/officeDocument/2006/relationships/hyperlink" Target="http://www.mesotheliomaguide.com/prognosis/life-expectancy/" TargetMode="External"/><Relationship Id="rId61" Type="http://schemas.openxmlformats.org/officeDocument/2006/relationships/hyperlink" Target="https://www.google.com/url?sa=t&amp;rct=j&amp;q=&amp;esrc=s&amp;source=web&amp;cd=6&amp;cad=rja&amp;uact=8&amp;ved=0ahUKEwj47uippJ_JAhVBQCYKHR8YBeIQFghnMAU&amp;url=http%3A%2F%2Fwww.mesotheliomaguide.com%2Fmesothelioma%2Fcauses%2Fasbestos-and-cancer%2F&amp;usg=AFQjCNHPD2wZ5QITw-2181KDnnMmFiiYHA" TargetMode="External"/><Relationship Id="rId62" Type="http://schemas.openxmlformats.org/officeDocument/2006/relationships/hyperlink" Target="http://www.mesotheliomaguide.com/mesothelioma/causes/asbestos-and-cancer/" TargetMode="External"/><Relationship Id="rId63" Type="http://schemas.openxmlformats.org/officeDocument/2006/relationships/hyperlink" Target="https://www.google.com/url?sa=t&amp;rct=j&amp;q=&amp;esrc=s&amp;source=web&amp;cd=11&amp;cad=rja&amp;uact=8&amp;ved=0ahUKEwiHp_LMpJ_JAhVCOiYKHQxaAkYQFgh_MAo&amp;url=http%3A%2F%2Fwww.mesotheliomaguide.com%2Flawsuits%2F&amp;usg=AFQjCNEnO75lFYQPLyvXXl8RxFUNZ_EdcA" TargetMode="External"/><Relationship Id="rId64" Type="http://schemas.openxmlformats.org/officeDocument/2006/relationships/hyperlink" Target="http://www.mesotheliomaguide.com/lawsuits/" TargetMode="External"/><Relationship Id="rId65" Type="http://schemas.openxmlformats.org/officeDocument/2006/relationships/hyperlink" Target="https://www.google.com/url?sa=t&amp;rct=j&amp;q=&amp;esrc=s&amp;source=web&amp;cd=8&amp;cad=rja&amp;uact=8&amp;ved=0ahUKEwjqmaj3pJ_JAhVC8j4KHQ1mB_MQFgheMAc&amp;url=http%3A%2F%2Fwww.mesotheliomaguide.com%2F&amp;usg=AFQjCNGg6C6tCsYB5M1L7O1rEXJwEk4EVw" TargetMode="External"/><Relationship Id="rId66" Type="http://schemas.openxmlformats.org/officeDocument/2006/relationships/hyperlink" Target="http://www.mesotheliomaguide.com/" TargetMode="External"/><Relationship Id="rId67" Type="http://schemas.openxmlformats.org/officeDocument/2006/relationships/hyperlink" Target="https://www.google.com/url?sa=t&amp;rct=j&amp;q=&amp;esrc=s&amp;source=web&amp;cd=9&amp;cad=rja&amp;uact=8&amp;ved=0ahUKEwidhOuppZ_JAhWJSCYKHcz8D1cQFghUMAg&amp;url=http%3A%2F%2Fwww.mesotheliomaguide.com%2Ftreatment%2Fsurgery%2Fpleurectomy-decortication%2F&amp;usg=AFQjCNEUlQNf2do8uEW3t1ZUarTBF2X0sw" TargetMode="External"/><Relationship Id="rId68" Type="http://schemas.openxmlformats.org/officeDocument/2006/relationships/hyperlink" Target="http://www.mesotheliomaguide.com/treatment/surgery/pleurectomy-decortication/" TargetMode="External"/><Relationship Id="rId69" Type="http://schemas.openxmlformats.org/officeDocument/2006/relationships/hyperlink" Target="https://www.google.com/url?sa=t&amp;rct=j&amp;q=&amp;esrc=s&amp;source=web&amp;cd=7&amp;cad=rja&amp;uact=8&amp;ved=0ahUKEwi1tb7NpZ_JAhXK5CYKHd8bBnEQFghrMAY&amp;url=http%3A%2F%2Fwww.mesotheliomaguide.com%2Fmesothelioma%2Fdiagnosis%2F&amp;usg=AFQjCNGymKcPFl9rhr3pIT9Gj4jKQo3nyw" TargetMode="External"/><Relationship Id="rId270" Type="http://schemas.openxmlformats.org/officeDocument/2006/relationships/hyperlink" Target="https://www.google.com/url?sa=t&amp;rct=j&amp;q=&amp;esrc=s&amp;source=web&amp;cd=4&amp;cad=rja&amp;uact=8&amp;ved=0ahUKEwjz3fOG3qPJAhWDOSYKHV6vBtsQFghIMAM&amp;url=http%3A%2F%2Fwww.mesotheliomaguide.com%2Fprognosis%2Fmetastasis%2F&amp;usg=AFQjCNEndhexcWxjs9yDz9bc727mbIr3KQ" TargetMode="External"/><Relationship Id="rId271" Type="http://schemas.openxmlformats.org/officeDocument/2006/relationships/hyperlink" Target="http://www.mesotheliomaguide.com/prognosis/metastasis/" TargetMode="External"/><Relationship Id="rId272" Type="http://schemas.openxmlformats.org/officeDocument/2006/relationships/hyperlink" Target="https://www.google.com/url?sa=t&amp;rct=j&amp;q=&amp;esrc=s&amp;source=web&amp;cd=2&amp;cad=rja&amp;uact=8&amp;ved=0ahUKEwj3yKPa4KPJAhXBOSYKHUBYC6YQFgg9MAE&amp;url=http%3A%2F%2Fwww.mesotheliomaguide.com%2Fmesothelioma%2Ftypes%2Fepithelioid%2F&amp;usg=AFQjCNHb9IEkWrrzNzd6tvFVfTKaKs1Ppw" TargetMode="External"/><Relationship Id="rId273" Type="http://schemas.openxmlformats.org/officeDocument/2006/relationships/hyperlink" Target="http://www.mesotheliomaguide.com/mesothelioma/types/epithelioid/" TargetMode="External"/><Relationship Id="rId274" Type="http://schemas.openxmlformats.org/officeDocument/2006/relationships/hyperlink" Target="https://www.google.com/url?sa=t&amp;rct=j&amp;q=&amp;esrc=s&amp;source=web&amp;cd=2&amp;cad=rja&amp;uact=8&amp;ved=0ahUKEwiIttW_4aPJAhUM6iYKHQBnCXkQFghEMAE&amp;url=http%3A%2F%2Fwww.mesotheliomaguide.com%2Fmesothelioma%2Ffacts-and-statistics%2F&amp;usg=AFQjCNFgvOI3RmPxHz3sygS2vEGdCbMYVg" TargetMode="External"/><Relationship Id="rId275" Type="http://schemas.openxmlformats.org/officeDocument/2006/relationships/hyperlink" Target="http://www.mesotheliomaguide.com/mesothelioma/facts-and-statistics/" TargetMode="External"/><Relationship Id="rId276" Type="http://schemas.openxmlformats.org/officeDocument/2006/relationships/hyperlink" Target="https://www.google.com/url?sa=t&amp;rct=j&amp;q=&amp;esrc=s&amp;source=web&amp;cd=2&amp;cad=rja&amp;uact=8&amp;ved=0ahUKEwiXvKrq4aPJAhUFQiYKHbgUDqkQFgg1MAE&amp;url=http%3A%2F%2Fwww.mesotheliomaguide.com%2Fmesothelioma%2Ftypes%2Fepithelioid%2F&amp;usg=AFQjCNHb9IEkWrrzNzd6tvFVfTKaKs1Ppw" TargetMode="External"/><Relationship Id="rId277" Type="http://schemas.openxmlformats.org/officeDocument/2006/relationships/hyperlink" Target="http://www.mesotheliomaguide.com/mesothelioma/types/epithelioid/" TargetMode="External"/><Relationship Id="rId278" Type="http://schemas.openxmlformats.org/officeDocument/2006/relationships/hyperlink" Target="https://www.google.com/url?sa=t&amp;rct=j&amp;q=&amp;esrc=s&amp;source=web&amp;cd=2&amp;cad=rja&amp;uact=8&amp;ved=0ahUKEwiy5bCL4qPJAhWKOiYKHRlQDukQFggkMAE&amp;url=http%3A%2F%2Fwww.mesotheliomaguide.com%2Fdoctor%2Fdr-raffit-hassan%2F&amp;usg=AFQjCNF2nrr4fp63jtyqUPlgk4lOqzcTOQ" TargetMode="External"/><Relationship Id="rId279" Type="http://schemas.openxmlformats.org/officeDocument/2006/relationships/hyperlink" Target="http://www.mesotheliomaguide.com/doctor/dr-raffit-hassan/" TargetMode="External"/><Relationship Id="rId330" Type="http://schemas.openxmlformats.org/officeDocument/2006/relationships/hyperlink" Target="https://www.google.com/url?sa=t&amp;rct=j&amp;q=&amp;esrc=s&amp;source=web&amp;cd=6&amp;cad=rja&amp;uact=8&amp;ved=0ahUKEwjxyZeF7KPJAhVEJiYKHXxSCfoQFghYMAU&amp;url=http%3A%2F%2Fwww.mesotheliomaguide.com%2Fmesothelioma%2Fcauses%2F&amp;usg=AFQjCNFp75xN6kwBLOTxy85v9e-HSzu_KQ" TargetMode="External"/><Relationship Id="rId331" Type="http://schemas.openxmlformats.org/officeDocument/2006/relationships/hyperlink" Target="http://www.mesotheliomaguide.com/mesothelioma/causes/" TargetMode="External"/><Relationship Id="rId332" Type="http://schemas.openxmlformats.org/officeDocument/2006/relationships/hyperlink" Target="https://www.google.com/url?sa=t&amp;rct=j&amp;q=&amp;esrc=s&amp;source=web&amp;cd=5&amp;cad=rja&amp;uact=8&amp;ved=0ahUKEwjl3bq07KPJAhXKPiYKHXsxDcUQFghYMAQ&amp;url=http%3A%2F%2Fwww.mesotheliomaguide.com%2Fprognosis%2Flife-expectancy%2F&amp;usg=AFQjCNF-TK2xmcNWBIkVXiNL87mpKSLQ3g" TargetMode="External"/><Relationship Id="rId333" Type="http://schemas.openxmlformats.org/officeDocument/2006/relationships/hyperlink" Target="http://www.mesotheliomaguide.com/prognosis/life-expectancy/" TargetMode="External"/><Relationship Id="rId334" Type="http://schemas.openxmlformats.org/officeDocument/2006/relationships/hyperlink" Target="https://www.google.com/url?sa=t&amp;rct=j&amp;q=&amp;esrc=s&amp;source=web&amp;cd=2&amp;cad=rja&amp;uact=8&amp;ved=0ahUKEwjbtufO7KPJAhUGLyYKHeSOAuoQFgg7MAE&amp;url=http%3A%2F%2Fwww.mesotheliomaguide.com%2Fcommunity%2Fsupport%2F&amp;usg=AFQjCNEHWpJAxIx7ZFqck20WFAQ9pRWXAw" TargetMode="External"/><Relationship Id="rId335" Type="http://schemas.openxmlformats.org/officeDocument/2006/relationships/hyperlink" Target="http://www.mesotheliomaguide.com/community/support/" TargetMode="External"/><Relationship Id="rId336" Type="http://schemas.openxmlformats.org/officeDocument/2006/relationships/hyperlink" Target="https://www.google.com/url?sa=t&amp;rct=j&amp;q=&amp;esrc=s&amp;source=web&amp;cd=4&amp;cad=rja&amp;uact=8&amp;ved=0ahUKEwiZi5Tr7KPJAhUBLSYKHQatAAMQFghCMAM&amp;url=http%3A%2F%2Fwww.mesotheliomaguide.com%2Ftreatment%2Fchemotherapy%2F&amp;usg=AFQjCNGzaZUcqlsBWpKC5BX4KU4tEr_BUQ" TargetMode="External"/><Relationship Id="rId337" Type="http://schemas.openxmlformats.org/officeDocument/2006/relationships/hyperlink" Target="http://www.mesotheliomaguide.com/treatment/chemotherapy/" TargetMode="External"/><Relationship Id="rId338" Type="http://schemas.openxmlformats.org/officeDocument/2006/relationships/hyperlink" Target="https://www.google.com/url?sa=t&amp;rct=j&amp;q=&amp;esrc=s&amp;source=web&amp;cd=3&amp;cad=rja&amp;uact=8&amp;ved=0ahUKEwigiMmD7aPJAhUBKiYKHdAmBJ0QFgg-MAI&amp;url=http%3A%2F%2Fwww.mesotheliomaguide.com%2Fmesothelioma%2Fperitoneal%2F&amp;usg=AFQjCNGmkwR9BEIaAlQS5HnFPHOCjZ4ryw" TargetMode="External"/><Relationship Id="rId339" Type="http://schemas.openxmlformats.org/officeDocument/2006/relationships/hyperlink" Target="http://www.mesotheliomaguide.com/mesothelioma/peritoneal/" TargetMode="External"/><Relationship Id="rId110" Type="http://schemas.openxmlformats.org/officeDocument/2006/relationships/hyperlink" Target="http://www.mesotheliomaguide.com/mesothelioma/types/biphasic/" TargetMode="External"/><Relationship Id="rId111" Type="http://schemas.openxmlformats.org/officeDocument/2006/relationships/hyperlink" Target="https://www.google.com/url?sa=t&amp;rct=j&amp;q=&amp;esrc=s&amp;source=web&amp;cd=4&amp;cad=rja&amp;uact=8&amp;ved=0ahUKEwiT3LWm1p_JAhVITCYKHeHKA-YQFghWMAM&amp;url=http%3A%2F%2Fwww.mesotheliomaguide.com%2Fmesothelioma%2Fstages%2Fstage-4%2F&amp;usg=AFQjCNGbPX4JKkyB6GwR3Z-xOpzA9OveqA" TargetMode="External"/><Relationship Id="rId112" Type="http://schemas.openxmlformats.org/officeDocument/2006/relationships/hyperlink" Target="http://www.mesotheliomaguide.com/mesothelioma/stages/stage-4/" TargetMode="External"/><Relationship Id="rId113" Type="http://schemas.openxmlformats.org/officeDocument/2006/relationships/hyperlink" Target="https://www.google.com/url?sa=t&amp;rct=j&amp;q=&amp;esrc=s&amp;source=web&amp;cd=2&amp;cad=rja&amp;uact=8&amp;ved=0ahUKEwiblpHI1p_JAhXB7iYKHTWACScQFghHMAE&amp;url=http%3A%2F%2Fwww.mesotheliomaguide.com%2Ftreatment%2F&amp;usg=AFQjCNE8sylp69zVovWzPak78zyOO5QP4g" TargetMode="External"/><Relationship Id="rId114" Type="http://schemas.openxmlformats.org/officeDocument/2006/relationships/hyperlink" Target="http://www.mesotheliomaguide.com/treatment/" TargetMode="External"/><Relationship Id="rId115" Type="http://schemas.openxmlformats.org/officeDocument/2006/relationships/hyperlink" Target="https://www.google.com/url?sa=t&amp;rct=j&amp;q=&amp;esrc=s&amp;source=web&amp;cd=2&amp;cad=rja&amp;uact=8&amp;ved=0ahUKEwj_zv3i1p_JAhVDOCYKHdyLBrQQFgguMAE&amp;url=http%3A%2F%2Fwww.mesotheliomaguide.com%2Fcompensation%2Fasbestos-trust-funds%2F&amp;usg=AFQjCNFqyO3qNeRH2iPgwHY8UY8M9nHl8w" TargetMode="External"/><Relationship Id="rId70" Type="http://schemas.openxmlformats.org/officeDocument/2006/relationships/hyperlink" Target="http://www.mesotheliomaguide.com/mesothelioma/diagnosis/" TargetMode="External"/><Relationship Id="rId71" Type="http://schemas.openxmlformats.org/officeDocument/2006/relationships/hyperlink" Target="https://www.google.com/url?sa=t&amp;rct=j&amp;q=&amp;esrc=s&amp;source=web&amp;cd=5&amp;cad=rja&amp;uact=8&amp;ved=0ahUKEwiXvqzrpZ_JAhXF7CYKHbxeDkUQFghRMAQ&amp;url=http%3A%2F%2Fwww.mesotheliomaguide.com%2Fprognosis%2Fsurvival-rate%2F&amp;usg=AFQjCNEwxhqu1hjKyKFxA0o5fVIf0hLvJg" TargetMode="External"/><Relationship Id="rId72" Type="http://schemas.openxmlformats.org/officeDocument/2006/relationships/hyperlink" Target="http://www.mesotheliomaguide.com/prognosis/survival-rate/" TargetMode="External"/><Relationship Id="rId73" Type="http://schemas.openxmlformats.org/officeDocument/2006/relationships/hyperlink" Target="https://www.google.com/url?sa=t&amp;rct=j&amp;q=&amp;esrc=s&amp;source=web&amp;cd=1&amp;cad=rja&amp;uact=8&amp;ved=0ahUKEwjb-v-Fpp_JAhUB7SYKHedZCkkQFggpMAA&amp;url=http%3A%2F%2Fwww.asbestos.com%2Fmesothelioma%2Fmalignant%2Fepithelial.php&amp;usg=AFQjCNEyDt2N78oFtYtbWXRuEpCibzgOVw" TargetMode="External"/><Relationship Id="rId74" Type="http://schemas.openxmlformats.org/officeDocument/2006/relationships/hyperlink" Target="http://www.asbestos.com/mesothelioma/malignant/epithelial.php" TargetMode="External"/><Relationship Id="rId75" Type="http://schemas.openxmlformats.org/officeDocument/2006/relationships/hyperlink" Target="https://www.google.com/url?sa=t&amp;rct=j&amp;q=&amp;esrc=s&amp;source=web&amp;cd=3&amp;cad=rja&amp;uact=8&amp;ved=0ahUKEwj69uyfpp_JAhWFNSYKHaP4AS0QFghEMAI&amp;url=http%3A%2F%2Fwww.mesotheliomaguide.com%2Fmesothelioma%2Ftypes%2Fsarcomatoid%2F&amp;usg=AFQjCNFj_b3cVD83Ec5MCN360kOpH8sXWw" TargetMode="External"/><Relationship Id="rId76" Type="http://schemas.openxmlformats.org/officeDocument/2006/relationships/hyperlink" Target="http://www.mesotheliomaguide.com/mesothelioma/types/sarcomatoid/" TargetMode="External"/><Relationship Id="rId77" Type="http://schemas.openxmlformats.org/officeDocument/2006/relationships/hyperlink" Target="https://www.google.com/url?sa=t&amp;rct=j&amp;q=&amp;esrc=s&amp;source=web&amp;cd=4&amp;cad=rja&amp;uact=8&amp;ved=0ahUKEwiZ9OW6pp_JAhVDSyYKHTOxACwQFggtMAM&amp;url=http%3A%2F%2Fwww.mesotheliomaguide.com%2Ftreatment%2Fsurgery%2Fcytoreduction-hipec%2F&amp;usg=AFQjCNGlVcJAJ8jC86iE3zaI-D8_iF3h4w" TargetMode="External"/><Relationship Id="rId78" Type="http://schemas.openxmlformats.org/officeDocument/2006/relationships/hyperlink" Target="http://www.mesotheliomaguide.com/treatment/surgery/cytoreduction-hipec/" TargetMode="External"/><Relationship Id="rId79" Type="http://schemas.openxmlformats.org/officeDocument/2006/relationships/hyperlink" Target="http://www.mesotheliomaguide.com/mesothelioma/types/epithelioid/" TargetMode="External"/><Relationship Id="rId116" Type="http://schemas.openxmlformats.org/officeDocument/2006/relationships/hyperlink" Target="http://www.mesotheliomaguide.com/compensation/asbestos-trust-funds/" TargetMode="External"/><Relationship Id="rId117" Type="http://schemas.openxmlformats.org/officeDocument/2006/relationships/hyperlink" Target="https://www.google.com/url?sa=t&amp;rct=j&amp;q=&amp;esrc=s&amp;source=web&amp;cd=4&amp;cad=rja&amp;uact=8&amp;ved=0ahUKEwiY8cPQ2Z_JAhWDOyYKHeh3BEEQFghBMAM&amp;url=http%3A%2F%2Fwww.mesotheliomaguide.com%2Ftreatment%2Fsurgery%2F&amp;usg=AFQjCNGCi2EHsyKSVkOsJz-LMfuUhgQKow" TargetMode="External"/><Relationship Id="rId118" Type="http://schemas.openxmlformats.org/officeDocument/2006/relationships/hyperlink" Target="http://www.mesotheliomaguide.com/treatment/surgery/" TargetMode="External"/><Relationship Id="rId119" Type="http://schemas.openxmlformats.org/officeDocument/2006/relationships/hyperlink" Target="https://www.google.com/url?sa=t&amp;rct=j&amp;q=&amp;esrc=s&amp;source=web&amp;cd=10&amp;cad=rja&amp;uact=8&amp;ved=0ahUKEwiwtebz2Z_JAhXC7CYKHYM6A14QFghzMAk&amp;url=http%3A%2F%2Fwww.mesotheliomaguide.com%2Fcompensation%2Fsettlements%2F&amp;usg=AFQjCNEjG0zasboBKkUtJWYv7DcEEQNw3g" TargetMode="External"/><Relationship Id="rId280" Type="http://schemas.openxmlformats.org/officeDocument/2006/relationships/hyperlink" Target="https://www.google.com/url?sa=t&amp;rct=j&amp;q=&amp;esrc=s&amp;source=web&amp;cd=2&amp;cad=rja&amp;uact=8&amp;ved=0ahUKEwik-Nqj4qPJAhXFTSYKHQ9mD3QQFghIMAE&amp;url=http%3A%2F%2Fwww.mesotheliomaguide.com%2Fmesothelioma%2Fstages%2Fstage-1%2F&amp;usg=AFQjCNHUPbUafLW2gvblhrIRD2RV3CWHmw" TargetMode="External"/><Relationship Id="rId281" Type="http://schemas.openxmlformats.org/officeDocument/2006/relationships/hyperlink" Target="http://www.mesotheliomaguide.com/mesothelioma/stages/stage-1/" TargetMode="External"/><Relationship Id="rId282" Type="http://schemas.openxmlformats.org/officeDocument/2006/relationships/hyperlink" Target="https://www.google.com/url?sa=t&amp;rct=j&amp;q=&amp;esrc=s&amp;source=web&amp;cd=2&amp;cad=rja&amp;uact=8&amp;ved=0ahUKEwiSgdm-4qPJAhWMSiYKHchTBr4QFggyMAE&amp;url=http%3A%2F%2Fwww.mesotheliomaguide.com%2Fcompensation%2Fasbestos-trust-funds%2F&amp;usg=AFQjCNFqyO3qNeRH2iPgwHY8UY8M9nHl8w" TargetMode="External"/><Relationship Id="rId283" Type="http://schemas.openxmlformats.org/officeDocument/2006/relationships/hyperlink" Target="http://www.mesotheliomaguide.com/compensation/asbestos-trust-funds/" TargetMode="External"/><Relationship Id="rId284" Type="http://schemas.openxmlformats.org/officeDocument/2006/relationships/hyperlink" Target="https://www.google.com/url?sa=t&amp;rct=j&amp;q=&amp;esrc=s&amp;source=web&amp;cd=2&amp;cad=rja&amp;uact=8&amp;ved=0ahUKEwiy7tPW4qPJAhXMRyYKHZhiCzcQFghHMAE&amp;url=http%3A%2F%2Fwww.mesotheliomaguide.com%2Fmesothelioma%2Fstages%2Fstage-1%2F&amp;usg=AFQjCNHUPbUafLW2gvblhrIRD2RV3CWHmw" TargetMode="External"/><Relationship Id="rId285" Type="http://schemas.openxmlformats.org/officeDocument/2006/relationships/hyperlink" Target="http://www.mesotheliomaguide.com/mesothelioma/stages/stage-1/" TargetMode="External"/><Relationship Id="rId286" Type="http://schemas.openxmlformats.org/officeDocument/2006/relationships/hyperlink" Target="https://www.google.com/url?sa=t&amp;rct=j&amp;q=&amp;esrc=s&amp;source=web&amp;cd=140&amp;cad=rja&amp;uact=8&amp;ved=0ahUKEwjakrix46PJAhXISyYKHbcsDJc4ZBAWCI4CMCc&amp;url=http%3A%2F%2Fwww.mesotheliomaguide.com%2Fcompensation%2Ffind-lawyer%2F&amp;usg=AFQjCNELHHBRsF1bcxzO2qFF49KzEO5XWw&amp;sig2=Y57Jzr5nSN6HtGu21BwhMw" TargetMode="External"/><Relationship Id="rId287" Type="http://schemas.openxmlformats.org/officeDocument/2006/relationships/hyperlink" Target="http://www.mesotheliomaguide.com/compensation/find-lawyer/" TargetMode="External"/><Relationship Id="rId288" Type="http://schemas.openxmlformats.org/officeDocument/2006/relationships/hyperlink" Target="https://www.google.com/url?sa=t&amp;rct=j&amp;q=&amp;esrc=s&amp;source=web&amp;cd=2&amp;cad=rja&amp;uact=8&amp;ved=0ahUKEwi_mZH546PJAhUJPCYKHUMgA0IQFghAMAE&amp;url=http%3A%2F%2Fwww.mesotheliomaguide.com%2Fcompensation%2Fsettlements%2F&amp;usg=AFQjCNEjG0zasboBKkUtJWYv7DcEEQNw3g" TargetMode="External"/><Relationship Id="rId289" Type="http://schemas.openxmlformats.org/officeDocument/2006/relationships/hyperlink" Target="http://www.mesotheliomaguide.com/compensation/settlements/" TargetMode="External"/><Relationship Id="rId340" Type="http://schemas.openxmlformats.org/officeDocument/2006/relationships/hyperlink" Target="https://www.google.com/url?sa=t&amp;rct=j&amp;q=&amp;esrc=s&amp;source=web&amp;cd=2&amp;cad=rja&amp;uact=8&amp;ved=0ahUKEwjji9Ky7aPJAhWHsh4KHad1B1kQFghDMAE&amp;url=http%3A%2F%2Fwww.mesotheliomaguide.com%2Fcompensation%2Fasbestos-trust-funds%2F&amp;usg=AFQjCNFqyO3qNeRH2iPgwHY8UY8M9nHl8w" TargetMode="External"/><Relationship Id="rId341" Type="http://schemas.openxmlformats.org/officeDocument/2006/relationships/hyperlink" Target="http://www.mesotheliomaguide.com/compensation/asbestos-trust-funds/" TargetMode="External"/><Relationship Id="rId342" Type="http://schemas.openxmlformats.org/officeDocument/2006/relationships/hyperlink" Target="https://www.google.com/url?sa=t&amp;rct=j&amp;q=&amp;esrc=s&amp;source=web&amp;cd=4&amp;cad=rja&amp;uact=8&amp;ved=0ahUKEwjJiZj97aPJAhWGSSYKHX2UBhIQFghQMAM&amp;url=http%3A%2F%2Fwww.mesotheliomaguide.com%2Fmesothelioma%2Fperitoneal%2F&amp;usg=AFQjCNGmkwR9BEIaAlQS5HnFPHOCjZ4ryw" TargetMode="External"/><Relationship Id="rId343" Type="http://schemas.openxmlformats.org/officeDocument/2006/relationships/hyperlink" Target="http://www.mesotheliomaguide.com/mesothelioma/peritoneal/" TargetMode="External"/><Relationship Id="rId344" Type="http://schemas.openxmlformats.org/officeDocument/2006/relationships/hyperlink" Target="https://www.google.com/url?sa=t&amp;rct=j&amp;q=&amp;esrc=s&amp;source=web&amp;cd=3&amp;cad=rja&amp;uact=8&amp;ved=0ahUKEwiGwIGb7qPJAhXGSSYKHRbsAb4QFghOMAI&amp;url=http%3A%2F%2Fwww.mesotheliomaguide.com%2Fmesothelioma%2Fperitoneal%2F&amp;usg=AFQjCNGmkwR9BEIaAlQS5HnFPHOCjZ4ryw" TargetMode="External"/><Relationship Id="rId345" Type="http://schemas.openxmlformats.org/officeDocument/2006/relationships/hyperlink" Target="http://www.mesotheliomaguide.com/mesothelioma/peritoneal/" TargetMode="External"/><Relationship Id="rId346" Type="http://schemas.openxmlformats.org/officeDocument/2006/relationships/hyperlink" Target="https://www.google.com/url?sa=t&amp;rct=j&amp;q=&amp;esrc=s&amp;source=web&amp;cd=9&amp;cad=rja&amp;uact=8&amp;ved=0ahUKEwjQz4_H7qPJAhXC7iYKHejzAwUQFghvMAg&amp;url=http%3A%2F%2Fwww.mesotheliomaguide.com%2Fmesothelioma%2Fstages%2F&amp;usg=AFQjCNF__COmmOAr15oCyyx76st1eLvSNQ" TargetMode="External"/><Relationship Id="rId347" Type="http://schemas.openxmlformats.org/officeDocument/2006/relationships/hyperlink" Target="http://www.mesotheliomaguide.com/mesothelioma/stages/" TargetMode="External"/><Relationship Id="rId348" Type="http://schemas.openxmlformats.org/officeDocument/2006/relationships/hyperlink" Target="https://www.google.com/url?sa=t&amp;rct=j&amp;q=&amp;esrc=s&amp;source=web&amp;cd=2&amp;cad=rja&amp;uact=8&amp;ved=0ahUKEwjv7KDu7qPJAhXGSSYKHRbsAb4QFggtMAE&amp;url=http%3A%2F%2Fwww.mesotheliomaguide.com%2Fmesothelioma%2Ftypes%2F&amp;usg=AFQjCNER78tWjsl7jwv-URgUIf_5ZGIdUQ" TargetMode="External"/><Relationship Id="rId349" Type="http://schemas.openxmlformats.org/officeDocument/2006/relationships/hyperlink" Target="http://www.mesotheliomaguide.com/mesothelioma/types/" TargetMode="External"/><Relationship Id="rId400" Type="http://schemas.openxmlformats.org/officeDocument/2006/relationships/hyperlink" Target="https://www.google.com/url?sa=t&amp;rct=j&amp;q=&amp;esrc=s&amp;source=web&amp;cd=9&amp;cad=rja&amp;uact=8&amp;ved=0ahUKEwjGj5jG9qPJAhVMOyYKHRTKA8YQFghFMAg&amp;url=http%3A%2F%2Fwww.mesotheliomaguide.com%2Fsurvivor-stories%2Fpaul-kraus%2F&amp;usg=AFQjCNFJoEAOcv52T5FLjHtdgXbmEBSdnw" TargetMode="External"/><Relationship Id="rId401" Type="http://schemas.openxmlformats.org/officeDocument/2006/relationships/hyperlink" Target="http://www.mesotheliomaguide.com/survivor-stories/paul-kraus/" TargetMode="External"/><Relationship Id="rId402" Type="http://schemas.openxmlformats.org/officeDocument/2006/relationships/hyperlink" Target="https://www.google.com/url?sa=t&amp;rct=j&amp;q=&amp;esrc=s&amp;source=web&amp;cd=3&amp;cad=rja&amp;uact=8&amp;ved=0ahUKEwjOnfjh9qPJAhVH7iYKHYA6DYkQFghSMAI&amp;url=http%3A%2F%2Fwww.mesotheliomaguide.com%2Fmesothelioma%2Fperitoneal%2F&amp;usg=AFQjCNGmkwR9BEIaAlQS5HnFPHOCjZ4ryw" TargetMode="External"/><Relationship Id="rId403" Type="http://schemas.openxmlformats.org/officeDocument/2006/relationships/hyperlink" Target="http://www.mesotheliomaguide.com/mesothelioma/peritoneal/" TargetMode="External"/><Relationship Id="rId404" Type="http://schemas.openxmlformats.org/officeDocument/2006/relationships/hyperlink" Target="https://www.google.com/url?sa=t&amp;rct=j&amp;q=&amp;esrc=s&amp;source=web&amp;cd=3&amp;cad=rja&amp;uact=8&amp;ved=0ahUKEwiPgpr-9qPJAhWFLyYKHcLHD5MQFghJMAI&amp;url=http%3A%2F%2Fwww.mesotheliomaguide.com%2Fmesothelioma%2Fdiagnosis%2Ftumors%2F&amp;usg=AFQjCNHQoEbJ4CxJHdjiW8ZT0AFo_Yr7SQ" TargetMode="External"/><Relationship Id="rId405" Type="http://schemas.openxmlformats.org/officeDocument/2006/relationships/hyperlink" Target="http://www.mesotheliomaguide.com/mesothelioma/diagnosis/tumors/" TargetMode="External"/><Relationship Id="rId406" Type="http://schemas.openxmlformats.org/officeDocument/2006/relationships/hyperlink" Target="https://www.google.com/url?sa=t&amp;rct=j&amp;q=&amp;esrc=s&amp;source=web&amp;cd=2&amp;cad=rja&amp;uact=8&amp;ved=0ahUKEwjVvPa3-aPJAhWI2SYKHbfVCzsQFghHMAE&amp;url=http%3A%2F%2Fwww.mesotheliomaguide.com%2Fcompensation%2Fasbestos-trust-funds%2F&amp;usg=AFQjCNFqyO3qNeRH2iPgwHY8UY8M9nHl8w" TargetMode="External"/><Relationship Id="rId407" Type="http://schemas.openxmlformats.org/officeDocument/2006/relationships/hyperlink" Target="http://www.mesotheliomaguide.com/compensation/asbestos-trust-funds/" TargetMode="External"/><Relationship Id="rId408" Type="http://schemas.openxmlformats.org/officeDocument/2006/relationships/hyperlink" Target="https://www.google.com/url?sa=t&amp;rct=j&amp;q=&amp;esrc=s&amp;source=web&amp;cd=4&amp;cad=rja&amp;uact=8&amp;ved=0ahUKEwiOgIPa-aPJAhXKMyYKHaSrAL8QFghMMAM&amp;url=http%3A%2F%2Fwww.mesotheliomaguide.com%2Ftreatment%2Fchemotherapy%2F&amp;usg=AFQjCNGzaZUcqlsBWpKC5BX4KU4tEr_BUQ" TargetMode="External"/><Relationship Id="rId409" Type="http://schemas.openxmlformats.org/officeDocument/2006/relationships/hyperlink" Target="http://www.mesotheliomaguide.com/treatment/chemotherapy/" TargetMode="External"/><Relationship Id="rId120" Type="http://schemas.openxmlformats.org/officeDocument/2006/relationships/hyperlink" Target="http://www.mesotheliomaguide.com/compensation/settlements/" TargetMode="External"/><Relationship Id="rId121" Type="http://schemas.openxmlformats.org/officeDocument/2006/relationships/hyperlink" Target="https://www.google.com/url?sa=t&amp;rct=j&amp;q=&amp;esrc=s&amp;source=web&amp;cd=3&amp;cad=rja&amp;uact=8&amp;ved=0ahUKEwjMlOWS2p_JAhUBfCYKHRpCCvYQFggyMAI&amp;url=http%3A%2F%2Fwww.mesotheliomaguide.com%2Fdoctors%2F&amp;usg=AFQjCNE8CfBi3PVy2uqwJpDgsvIg5x9DNg" TargetMode="External"/><Relationship Id="rId122" Type="http://schemas.openxmlformats.org/officeDocument/2006/relationships/hyperlink" Target="http://www.mesotheliomaguide.com/doctors/" TargetMode="External"/><Relationship Id="rId123" Type="http://schemas.openxmlformats.org/officeDocument/2006/relationships/hyperlink" Target="https://www.google.com/url?sa=t&amp;rct=j&amp;q=&amp;esrc=s&amp;source=web&amp;cd=2&amp;cad=rja&amp;uact=8&amp;ved=0ahUKEwjosZnN2p_JAhUFWSYKHSEwB6IQFggxMAE&amp;url=http%3A%2F%2Fwww.mesotheliomaguide.com%2Fmesothelioma%2Ftypes%2Fepithelioid%2F&amp;usg=AFQjCNHb9IEkWrrzNzd6tvFVfTKaKs1Ppw" TargetMode="External"/><Relationship Id="rId124" Type="http://schemas.openxmlformats.org/officeDocument/2006/relationships/hyperlink" Target="http://www.mesotheliomaguide.com/mesothelioma/types/epithelioid/" TargetMode="External"/><Relationship Id="rId125" Type="http://schemas.openxmlformats.org/officeDocument/2006/relationships/hyperlink" Target="https://www.google.com/url?sa=t&amp;rct=j&amp;q=&amp;esrc=s&amp;source=web&amp;cd=2&amp;cad=rja&amp;uact=8&amp;ved=0ahUKEwjhjJnu2p_JAhWBPiYKHcFGDCgQFggyMAE&amp;url=http%3A%2F%2Fwww.mesotheliomaguide.com%2Fcompensation%2Fasbestos-trust-funds%2F&amp;usg=AFQjCNFqyO3qNeRH2iPgwHY8UY8M9nHl8w" TargetMode="External"/><Relationship Id="rId80" Type="http://schemas.openxmlformats.org/officeDocument/2006/relationships/hyperlink" Target="http://www.mesotheliomaguide.com/mesothelioma/types/epithelioid/" TargetMode="External"/><Relationship Id="rId81" Type="http://schemas.openxmlformats.org/officeDocument/2006/relationships/hyperlink" Target="https://www.google.com/url?sa=t&amp;rct=j&amp;q=&amp;esrc=s&amp;source=web&amp;cd=5&amp;cad=rja&amp;uact=8&amp;ved=0ahUKEwipjuuAqZ_JAhVI5iYKHUKhBHwQFghXMAQ&amp;url=http%3A%2F%2Fwww.mesotheliomaguide.com%2Fcompensation%2Fsettlements%2F&amp;usg=AFQjCNEjG0zasboBKkUtJWYv7DcEEQNw3g" TargetMode="External"/><Relationship Id="rId82" Type="http://schemas.openxmlformats.org/officeDocument/2006/relationships/hyperlink" Target="http://www.mesotheliomaguide.com/compensation/settlements/" TargetMode="External"/><Relationship Id="rId83" Type="http://schemas.openxmlformats.org/officeDocument/2006/relationships/hyperlink" Target="https://www.google.com/url?sa=t&amp;rct=j&amp;q=&amp;esrc=s&amp;source=web&amp;cd=6&amp;cad=rja&amp;uact=8&amp;ved=0ahUKEwj3nZWdqZ_JAhXFWx4KHUiiCucQFghfMAU&amp;url=http%3A%2F%2Fwww.mesotheliomaguide.com%2Fcompensation%2Fasbestos-trust-funds%2F&amp;usg=AFQjCNFqyO3qNeRH2iPgwHY8UY8M9nHl8w" TargetMode="External"/><Relationship Id="rId84" Type="http://schemas.openxmlformats.org/officeDocument/2006/relationships/hyperlink" Target="http://www.mesotheliomaguide.com/compensation/asbestos-trust-funds/" TargetMode="External"/><Relationship Id="rId85" Type="http://schemas.openxmlformats.org/officeDocument/2006/relationships/hyperlink" Target="https://www.google.com/url?sa=t&amp;rct=j&amp;q=&amp;esrc=s&amp;source=web&amp;cd=4&amp;cad=rja&amp;uact=8&amp;ved=0ahUKEwjr-MS4qZ_JAhVB7iYKHXylA_4QFghOMAM&amp;url=http%3A%2F%2Fwww.mesotheliomaguide.com%2Fmesothelioma%2Fstages%2F&amp;usg=AFQjCNF__COmmOAr15oCyyx76st1eLvSNQ" TargetMode="External"/><Relationship Id="rId86" Type="http://schemas.openxmlformats.org/officeDocument/2006/relationships/hyperlink" Target="http://www.mesotheliomaguide.com/mesothelioma/stages/" TargetMode="External"/><Relationship Id="rId87" Type="http://schemas.openxmlformats.org/officeDocument/2006/relationships/hyperlink" Target="https://www.google.com/url?sa=t&amp;rct=j&amp;q=&amp;esrc=s&amp;source=web&amp;cd=5&amp;cad=rja&amp;uact=8&amp;ved=0ahUKEwin6JuOqp_JAhUDSyYKHU2UAWEQFghKMAQ&amp;url=http%3A%2F%2Fwww.mesotheliomaguide.com%2Fmesothelioma%2Fpleural%2F&amp;usg=AFQjCNFYcNu0l0I-R0WaIPRi5bgItWvySg" TargetMode="External"/><Relationship Id="rId88" Type="http://schemas.openxmlformats.org/officeDocument/2006/relationships/hyperlink" Target="http://www.mesotheliomaguide.com/mesothelioma/pleural/" TargetMode="External"/><Relationship Id="rId89" Type="http://schemas.openxmlformats.org/officeDocument/2006/relationships/hyperlink" Target="https://www.google.com/url?sa=t&amp;rct=j&amp;q=&amp;esrc=s&amp;source=web&amp;cd=3&amp;cad=rja&amp;uact=8&amp;ved=0ahUKEwjMrMWoqp_JAhVH4CYKHQtQA20QFggyMAI&amp;url=http%3A%2F%2Fwww.mesotheliomaguide.com%2Fdoctors%2F&amp;usg=AFQjCNE8CfBi3PVy2uqwJpDgsvIg5x9DNg" TargetMode="External"/><Relationship Id="rId126" Type="http://schemas.openxmlformats.org/officeDocument/2006/relationships/hyperlink" Target="http://www.mesotheliomaguide.com/compensation/asbestos-trust-funds/" TargetMode="External"/><Relationship Id="rId127" Type="http://schemas.openxmlformats.org/officeDocument/2006/relationships/hyperlink" Target="https://www.google.com/url?sa=t&amp;rct=j&amp;q=&amp;esrc=s&amp;source=web&amp;cd=5&amp;cad=rja&amp;uact=8&amp;ved=0ahUKEwjogK-N3J_JAhUI6yYKHVajDyMQFgg8MAQ&amp;url=http%3A%2F%2Fwww.mesotheliomaguide.com%2Fmesothelioma%2Ftypes%2Fsarcomatoid%2F&amp;usg=AFQjCNFj_b3cVD83Ec5MCN360kOpH8sXWw" TargetMode="External"/><Relationship Id="rId128" Type="http://schemas.openxmlformats.org/officeDocument/2006/relationships/hyperlink" Target="http://www.mesotheliomaguide.com/mesothelioma/types/sarcomatoid/" TargetMode="External"/><Relationship Id="rId129" Type="http://schemas.openxmlformats.org/officeDocument/2006/relationships/hyperlink" Target="https://www.google.com/url?sa=t&amp;rct=j&amp;q=&amp;esrc=s&amp;source=web&amp;cd=4&amp;cad=rja&amp;uact=8&amp;ved=0ahUKEwiM9fSq3J_JAhXFOCYKHQgwAqgQFgg_MAM&amp;url=http%3A%2F%2Fwww.mesotheliomaguide.com%2Fmesothelioma%2Ftypes%2F&amp;usg=AFQjCNER78tWjsl7jwv-URgUIf_5ZGIdUQ" TargetMode="External"/><Relationship Id="rId290" Type="http://schemas.openxmlformats.org/officeDocument/2006/relationships/hyperlink" Target="https://www.google.com/url?sa=t&amp;rct=j&amp;q=&amp;esrc=s&amp;source=web&amp;cd=1&amp;cad=rja&amp;uact=8&amp;ved=0ahUKEwiku_iT5KPJAhUG5CYKHevrB5AQFggpMAA&amp;url=http%3A%2F%2Fwww.mesotheliomaguide.com%2Ftreatment%2Fcure%2Fimmunotherapy%2F&amp;usg=AFQjCNEptKWzidhJo9Bdb9X5-2a4xDrDaw" TargetMode="External"/><Relationship Id="rId291" Type="http://schemas.openxmlformats.org/officeDocument/2006/relationships/hyperlink" Target="http://www.mesotheliomaguide.com/treatment/cure/immunotherapy/" TargetMode="External"/><Relationship Id="rId292" Type="http://schemas.openxmlformats.org/officeDocument/2006/relationships/hyperlink" Target="https://www.google.com/url?sa=t&amp;rct=j&amp;q=&amp;esrc=s&amp;source=web&amp;cd=1&amp;cad=rja&amp;uact=8&amp;ved=0ahUKEwjt3NyC5aPJAhXHMSYKHeAkATAQFggeMAA&amp;url=http%3A%2F%2Fwww.mesotheliomaguide.com%2Ftreatment%2Fchemotherapy%2Fdrugs%2Falimta-cisplatin%2F&amp;usg=AFQjCNGjKu7LDlTz8Un3lEuipm1lyQXBSw" TargetMode="External"/><Relationship Id="rId293" Type="http://schemas.openxmlformats.org/officeDocument/2006/relationships/hyperlink" Target="http://www.mesotheliomaguide.com/treatment/chemotherapy/drugs/alimta-cisplatin/" TargetMode="External"/><Relationship Id="rId294" Type="http://schemas.openxmlformats.org/officeDocument/2006/relationships/hyperlink" Target="https://www.google.com/url?sa=t&amp;rct=j&amp;q=&amp;esrc=s&amp;source=web&amp;cd=1&amp;cad=rja&amp;uact=8&amp;ved=0ahUKEwjt3NyC5aPJAhXHMSYKHeAkATAQFggeMAA&amp;url=http%3A%2F%2Fwww.mesotheliomaguide.com%2Ftreatment%2Fchemotherapy%2Fdrugs%2Falimta-cisplatin%2F&amp;usg=AFQjCNGjKu7LDlTz8Un3lEuipm1lyQXBSw" TargetMode="External"/><Relationship Id="rId295" Type="http://schemas.openxmlformats.org/officeDocument/2006/relationships/hyperlink" Target="http://www.mesotheliomaguide.com/treatment/chemotherapy/drugs/alimta-cisplatin/" TargetMode="External"/><Relationship Id="rId296" Type="http://schemas.openxmlformats.org/officeDocument/2006/relationships/hyperlink" Target="https://www.google.com/url?sa=t&amp;rct=j&amp;q=&amp;esrc=s&amp;source=web&amp;cd=2&amp;cad=rja&amp;uact=8&amp;ved=0ahUKEwiNqrOp5aPJAhXGOiYKHX3_BFgQFggwMAE&amp;url=http%3A%2F%2Fwww.mesotheliomaguide.com%2Ftreatment%2Fsurgery%2Fcytoreduction-hipec%2F&amp;usg=AFQjCNGlVcJAJ8jC86iE3zaI-D8_iF3h4w&amp;bvm=bv.108194040,d.eWE" TargetMode="External"/><Relationship Id="rId297" Type="http://schemas.openxmlformats.org/officeDocument/2006/relationships/hyperlink" Target="http://www.mesotheliomaguide.com/treatment/surgery/cytoreduction-hipec/" TargetMode="External"/><Relationship Id="rId298" Type="http://schemas.openxmlformats.org/officeDocument/2006/relationships/hyperlink" Target="https://www.google.com/url?sa=t&amp;rct=j&amp;q=&amp;esrc=s&amp;source=web&amp;cd=2&amp;cad=rja&amp;uact=8&amp;ved=0ahUKEwi2rpTI5aPJAhVMNiYKHUiACw8QFgg6MAE&amp;url=http%3A%2F%2Fwww.mesotheliomaguide.com%2Fmesothelioma%2Ftypes%2Fepithelioid%2F&amp;usg=AFQjCNHb9IEkWrrzNzd6tvFVfTKaKs1Ppw" TargetMode="External"/><Relationship Id="rId299" Type="http://schemas.openxmlformats.org/officeDocument/2006/relationships/hyperlink" Target="http://www.mesotheliomaguide.com/mesothelioma/types/epithelioid/" TargetMode="External"/><Relationship Id="rId350" Type="http://schemas.openxmlformats.org/officeDocument/2006/relationships/hyperlink" Target="https://www.google.com/url?sa=t&amp;rct=j&amp;q=&amp;esrc=s&amp;source=web&amp;cd=7&amp;cad=rja&amp;uact=8&amp;ved=0ahUKEwjw19OM76PJAhVCLyYKHe0xC5gQFghUMAY&amp;url=http%3A%2F%2Fwww.mesotheliomaguide.com%2Fmesothelioma%2Ffacts-and-statistics%2F&amp;usg=AFQjCNFgvOI3RmPxHz3sygS2vEGdCbMYVg" TargetMode="External"/><Relationship Id="rId351" Type="http://schemas.openxmlformats.org/officeDocument/2006/relationships/hyperlink" Target="http://www.mesotheliomaguide.com/mesothelioma/facts-and-statistics/" TargetMode="External"/><Relationship Id="rId352" Type="http://schemas.openxmlformats.org/officeDocument/2006/relationships/hyperlink" Target="https://www.google.com/url?sa=t&amp;rct=j&amp;q=&amp;esrc=s&amp;source=web&amp;cd=7&amp;cad=rja&amp;uact=8&amp;ved=0ahUKEwjTocWs76PJAhUEQCYKHWDSBu0QFghlMAY&amp;url=http%3A%2F%2Fwww.mesotheliomaguide.com%2Ftreatment%2F&amp;usg=AFQjCNE8sylp69zVovWzPak78zyOO5QP4g" TargetMode="External"/><Relationship Id="rId353" Type="http://schemas.openxmlformats.org/officeDocument/2006/relationships/hyperlink" Target="http://www.mesotheliomaguide.com/treatment/" TargetMode="External"/><Relationship Id="rId354" Type="http://schemas.openxmlformats.org/officeDocument/2006/relationships/hyperlink" Target="https://www.google.com/url?sa=t&amp;rct=j&amp;q=&amp;esrc=s&amp;source=web&amp;cd=14&amp;cad=rja&amp;uact=8&amp;ved=0ahUKEwibg4fy76PJAhUBLyYKHUEMDQgQFgiBATAN&amp;url=http%3A%2F%2Fwww.mesotheliomaguide.com%2Fmesothelioma%2Fdiagnosis%2Fmesothelioma-vs-asbestosis%2F&amp;usg=AFQjCNET0H6bACJWu2U7TFKB9U-d-EA-FA" TargetMode="External"/><Relationship Id="rId355" Type="http://schemas.openxmlformats.org/officeDocument/2006/relationships/hyperlink" Target="http://www.mesotheliomaguide.com/mesothelioma/diagnosis/mesothelioma-vs-asbestosis/" TargetMode="External"/><Relationship Id="rId356" Type="http://schemas.openxmlformats.org/officeDocument/2006/relationships/hyperlink" Target="https://www.google.com/url?sa=t&amp;rct=j&amp;q=&amp;esrc=s&amp;source=web&amp;cd=15&amp;cad=rja&amp;uact=8&amp;ved=0ahUKEwiPiryu8KPJAhVDRCYKHSaoCLQQFgiNATAO&amp;url=http%3A%2F%2Fwww.mesotheliomaguide.com%2F&amp;usg=AFQjCNGg6C6tCsYB5M1L7O1rEXJwEk4EVw" TargetMode="External"/><Relationship Id="rId357" Type="http://schemas.openxmlformats.org/officeDocument/2006/relationships/hyperlink" Target="http://www.mesotheliomaguide.com/" TargetMode="External"/><Relationship Id="rId358" Type="http://schemas.openxmlformats.org/officeDocument/2006/relationships/hyperlink" Target="https://www.google.com/url?sa=t&amp;rct=j&amp;q=&amp;esrc=s&amp;source=web&amp;cd=4&amp;cad=rja&amp;uact=8&amp;ved=0ahUKEwjGsZnN8KPJAhVIYyYKHRX0Bn0QFghVMAM&amp;url=http%3A%2F%2Fwww.mesotheliomaguide.com%2Fprognosis%2Fsurvival-rate%2F&amp;usg=AFQjCNEwxhqu1hjKyKFxA0o5fVIf0hLvJg" TargetMode="External"/><Relationship Id="rId359" Type="http://schemas.openxmlformats.org/officeDocument/2006/relationships/hyperlink" Target="http://www.mesotheliomaguide.com/prognosis/survival-rate/" TargetMode="External"/><Relationship Id="rId410" Type="http://schemas.openxmlformats.org/officeDocument/2006/relationships/hyperlink" Target="https://www.google.com/url?sa=t&amp;rct=j&amp;q=&amp;esrc=s&amp;source=web&amp;cd=5&amp;cad=rja&amp;uact=8&amp;ved=0ahUKEwj9yKn--aPJAhXJKCYKHezdBCoQFghXMAQ&amp;url=http%3A%2F%2Fwww.mesotheliomaguide.com%2Fmesothelioma%2Fdiagnosis%2Fbiopsy-types%2F&amp;usg=AFQjCNGT1FJmm_0m2BLkW4MmCf7Q14MMwA" TargetMode="External"/><Relationship Id="rId411" Type="http://schemas.openxmlformats.org/officeDocument/2006/relationships/hyperlink" Target="http://www.mesotheliomaguide.com/mesothelioma/diagnosis/biopsy-types/" TargetMode="External"/><Relationship Id="rId412" Type="http://schemas.openxmlformats.org/officeDocument/2006/relationships/hyperlink" Target="https://www.google.com/url?sa=t&amp;rct=j&amp;q=&amp;esrc=s&amp;source=web&amp;cd=4&amp;cad=rja&amp;uact=8&amp;ved=0ahUKEwiVks-g-qPJAhWBRiYKHYMuANoQFghVMAM&amp;url=http%3A%2F%2Fwww.mesotheliomaguide.com%2Fmesothelioma%2Fsymptoms%2F&amp;usg=AFQjCNF4p25zo7o7Hg3XxW5ZXKuEpQQO-w" TargetMode="External"/><Relationship Id="rId413" Type="http://schemas.openxmlformats.org/officeDocument/2006/relationships/hyperlink" Target="http://www.mesotheliomaguide.com/mesothelioma/symptoms/" TargetMode="External"/><Relationship Id="rId414" Type="http://schemas.openxmlformats.org/officeDocument/2006/relationships/hyperlink" Target="https://www.google.com/url?sa=t&amp;rct=j&amp;q=&amp;esrc=s&amp;source=web&amp;cd=6&amp;cad=rja&amp;uact=8&amp;ved=0ahUKEwiui_y--qPJAhUJ7CYKHZptAgcQFghQMAU&amp;url=http%3A%2F%2Fwww.mesotheliomaguide.com%2Fmesothelioma%2Fcauses%2F&amp;usg=AFQjCNFp75xN6kwBLOTxy85v9e-HSzu_KQ" TargetMode="External"/><Relationship Id="rId415" Type="http://schemas.openxmlformats.org/officeDocument/2006/relationships/hyperlink" Target="http://www.mesotheliomaguide.com/mesothelioma/causes/" TargetMode="External"/><Relationship Id="rId416" Type="http://schemas.openxmlformats.org/officeDocument/2006/relationships/hyperlink" Target="https://www.google.com/url?sa=t&amp;rct=j&amp;q=&amp;esrc=s&amp;source=web&amp;cd=6&amp;cad=rja&amp;uact=8&amp;ved=0ahUKEwiMpObb-qPJAhWFZCYKHVKMABIQFghNMAU&amp;url=http%3A%2F%2Fwww.mesotheliomaguide.com%2Fmesothelioma%2Fcauses%2F&amp;usg=AFQjCNFp75xN6kwBLOTxy85v9e-HSzu_KQ" TargetMode="External"/><Relationship Id="rId417" Type="http://schemas.openxmlformats.org/officeDocument/2006/relationships/hyperlink" Target="http://www.mesotheliomaguide.com/mesothelioma/causes/" TargetMode="External"/><Relationship Id="rId418" Type="http://schemas.openxmlformats.org/officeDocument/2006/relationships/hyperlink" Target="https://www.google.com/url?sa=t&amp;rct=j&amp;q=&amp;esrc=s&amp;source=web&amp;cd=12&amp;cad=rja&amp;uact=8&amp;ved=0ahUKEwiP2LiH-6PJAhXDNSYKHX8dBGkQFgh5MAs&amp;url=http%3A%2F%2Fwww.mesotheliomaguide.com%2Fprognosis%2Fsurvival-rate%2F&amp;usg=AFQjCNEwxhqu1hjKyKFxA0o5fVIf0hLvJg" TargetMode="External"/><Relationship Id="rId419" Type="http://schemas.openxmlformats.org/officeDocument/2006/relationships/hyperlink" Target="http://www.mesotheliomaguide.com/prognosis/survival-rate/" TargetMode="External"/><Relationship Id="rId130" Type="http://schemas.openxmlformats.org/officeDocument/2006/relationships/hyperlink" Target="http://www.mesotheliomaguide.com/mesothelioma/types/" TargetMode="External"/><Relationship Id="rId131" Type="http://schemas.openxmlformats.org/officeDocument/2006/relationships/hyperlink" Target="https://www.google.com/url?sa=t&amp;rct=j&amp;q=&amp;esrc=s&amp;source=web&amp;cd=5&amp;cad=rja&amp;uact=8&amp;ved=0ahUKEwjetrzD3J_JAhXH4yYKHbtXCmQQFgg1MAQ&amp;url=http%3A%2F%2Fwww.mesotheliomaguide.com%2Fmesothelioma%2Fcauses%2F&amp;usg=AFQjCNFp75xN6kwBLOTxy85v9e-HSzu_KQ" TargetMode="External"/><Relationship Id="rId132" Type="http://schemas.openxmlformats.org/officeDocument/2006/relationships/hyperlink" Target="http://www.mesotheliomaguide.com/mesothelioma/causes/" TargetMode="External"/><Relationship Id="rId133" Type="http://schemas.openxmlformats.org/officeDocument/2006/relationships/hyperlink" Target="https://www.google.com/url?sa=t&amp;rct=j&amp;q=&amp;esrc=s&amp;source=web&amp;cd=4&amp;cad=rja&amp;uact=8&amp;ved=0ahUKEwil6fHd3J_JAhUDQCYKHa3WBZUQFghFMAM&amp;url=http%3A%2F%2Fwww.mesotheliomaguide.com%2Fprognosis%2Fsurvivors%2F&amp;usg=AFQjCNGAOd1AagILUaGO0RgUeBTdoKIGNA" TargetMode="External"/><Relationship Id="rId134" Type="http://schemas.openxmlformats.org/officeDocument/2006/relationships/hyperlink" Target="http://www.mesotheliomaguide.com/prognosis/survivors/" TargetMode="External"/><Relationship Id="rId135" Type="http://schemas.openxmlformats.org/officeDocument/2006/relationships/hyperlink" Target="https://www.google.com/url?sa=t&amp;rct=j&amp;q=&amp;esrc=s&amp;source=web&amp;cd=4&amp;cad=rja&amp;uact=8&amp;ved=0ahUKEwi-0Y_43J_JAhUBJiYKHVUzClgQFghFMAM&amp;url=http%3A%2F%2Fwww.mesotheliomaguide.com%2F&amp;usg=AFQjCNGg6C6tCsYB5M1L7O1rEXJwEk4EVw" TargetMode="External"/><Relationship Id="rId90" Type="http://schemas.openxmlformats.org/officeDocument/2006/relationships/hyperlink" Target="http://www.mesotheliomaguide.com/doctors/" TargetMode="External"/><Relationship Id="rId91" Type="http://schemas.openxmlformats.org/officeDocument/2006/relationships/hyperlink" Target="https://www.google.com/url?sa=t&amp;rct=j&amp;q=&amp;esrc=s&amp;source=web&amp;cd=1&amp;cad=rja&amp;uact=8&amp;ved=0ahUKEwiU7N6hq5_JAhUEQCYKHWDSBu0QFgg0MAA&amp;url=http%3A%2F%2Fwww.mesotheliomaguide.com%2Fcommunity%2Fsupport%2F&amp;usg=AFQjCNEHWpJAxIx7ZFqck20WFAQ9pRWXAw" TargetMode="External"/><Relationship Id="rId92" Type="http://schemas.openxmlformats.org/officeDocument/2006/relationships/hyperlink" Target="http://www.mesotheliomaguide.com/community/support/" TargetMode="External"/><Relationship Id="rId93" Type="http://schemas.openxmlformats.org/officeDocument/2006/relationships/hyperlink" Target="https://www.google.com/url?sa=t&amp;rct=j&amp;q=&amp;esrc=s&amp;source=web&amp;cd=5&amp;cad=rja&amp;uact=8&amp;ved=0ahUKEwjlpYTJu5_JAhUM7iYKHVJxBuIQFghUMAQ&amp;url=http%3A%2F%2Fwww.mesotheliomaguide.com%2Fprognosis%2Fsurvival-rate%2F&amp;usg=AFQjCNEwxhqu1hjKyKFxA0o5fVIf0hLvJg" TargetMode="External"/><Relationship Id="rId94" Type="http://schemas.openxmlformats.org/officeDocument/2006/relationships/hyperlink" Target="http://www.mesotheliomaguide.com/prognosis/survival-rate/" TargetMode="External"/><Relationship Id="rId95" Type="http://schemas.openxmlformats.org/officeDocument/2006/relationships/hyperlink" Target="https://www.google.com/url?sa=t&amp;rct=j&amp;q=&amp;esrc=s&amp;source=web&amp;cd=5&amp;cad=rja&amp;uact=8&amp;ved=0ahUKEwjCzcLqu5_JAhUDRyYKHSP2D_QQFgg9MAQ&amp;url=http%3A%2F%2Fwww.mesotheliomaguide.com%2Fdoctor%2Fdr-paul-h-sugarbaker%2F&amp;usg=AFQjCNGnCv17Dt1VpkWQQBU6UlnnAWVapw" TargetMode="External"/><Relationship Id="rId96" Type="http://schemas.openxmlformats.org/officeDocument/2006/relationships/hyperlink" Target="http://www.mesotheliomaguide.com/doctor/dr-paul-h-sugarbaker/" TargetMode="External"/><Relationship Id="rId97" Type="http://schemas.openxmlformats.org/officeDocument/2006/relationships/hyperlink" Target="https://www.google.com/url?sa=t&amp;rct=j&amp;q=&amp;esrc=s&amp;source=web&amp;cd=5&amp;cad=rja&amp;uact=8&amp;ved=0ahUKEwiY7cHqvJ_JAhWGKiYKHXwZBPkQFghIMAQ&amp;url=http%3A%2F%2Fwww.mesotheliomaguide.com%2Ftreatment%2Fcure%2F&amp;usg=AFQjCNHoFi2RZ2LjtKb6t0tIYont0YzsGQ" TargetMode="External"/><Relationship Id="rId98" Type="http://schemas.openxmlformats.org/officeDocument/2006/relationships/hyperlink" Target="http://www.mesotheliomaguide.com/treatment/cure/" TargetMode="External"/><Relationship Id="rId99" Type="http://schemas.openxmlformats.org/officeDocument/2006/relationships/hyperlink" Target="https://www.google.com/url?sa=t&amp;rct=j&amp;q=&amp;esrc=s&amp;source=web&amp;cd=10&amp;cad=rja&amp;uact=8&amp;ved=0ahUKEwjB6rDuv5_JAhUBmR4KHZ-yDgkQFgh3MAk&amp;url=http%3A%2F%2Fwww.mesotheliomaguide.com%2Fmesothelioma%2Fsymptoms%2F&amp;usg=AFQjCNF4p25zo7o7Hg3XxW5ZXKuEpQQO-w" TargetMode="External"/><Relationship Id="rId136" Type="http://schemas.openxmlformats.org/officeDocument/2006/relationships/hyperlink" Target="http://www.mesotheliomaguide.com/" TargetMode="External"/><Relationship Id="rId137" Type="http://schemas.openxmlformats.org/officeDocument/2006/relationships/hyperlink" Target="https://www.google.com/url?sa=t&amp;rct=j&amp;q=&amp;esrc=s&amp;source=web&amp;cd=5&amp;cad=rja&amp;uact=8&amp;ved=0ahUKEwit0rGZ3Z_JAhVKKCYKHdGRBsIQFghTMAQ&amp;url=http%3A%2F%2Fwww.mesotheliomaguide.com%2Fmesothelioma%2Fstages%2Fstage-3%2F&amp;usg=AFQjCNG4_y9xRfjmLhwpdaRci1Rb51_87g" TargetMode="External"/><Relationship Id="rId138" Type="http://schemas.openxmlformats.org/officeDocument/2006/relationships/hyperlink" Target="http://www.mesotheliomaguide.com/mesothelioma/stages/stage-3/" TargetMode="External"/><Relationship Id="rId139" Type="http://schemas.openxmlformats.org/officeDocument/2006/relationships/hyperlink" Target="https://www.google.com/url?sa=t&amp;rct=j&amp;q=&amp;esrc=s&amp;source=web&amp;cd=2&amp;cad=rja&amp;uact=8&amp;ved=0ahUKEwiY4ey23Z_JAhUFbiYKHSI5DawQFggyMAE&amp;url=http%3A%2F%2Fwww.mesotheliomaguide.com%2Ftreatment%2Fclinical-trials%2F&amp;usg=AFQjCNEHz-_hwlL7R8Z2vILrIz-wA8VqDQ" TargetMode="External"/><Relationship Id="rId360" Type="http://schemas.openxmlformats.org/officeDocument/2006/relationships/hyperlink" Target="https://www.google.com/url?sa=t&amp;rct=j&amp;q=&amp;esrc=s&amp;source=web&amp;cd=1&amp;cad=rja&amp;uact=8&amp;ved=0ahUKEwiMzNPx8KPJAhXG5yYKHQeXBRgQFgg7MAA&amp;url=http%3A%2F%2Fwww.mesotheliomaguide.com%2Fcompensation%2Fasbestos-trust-funds%2F&amp;usg=AFQjCNFqyO3qNeRH2iPgwHY8UY8M9nHl8w" TargetMode="External"/><Relationship Id="rId361" Type="http://schemas.openxmlformats.org/officeDocument/2006/relationships/hyperlink" Target="http://www.mesotheliomaguide.com/compensation/asbestos-trust-funds/" TargetMode="External"/><Relationship Id="rId362" Type="http://schemas.openxmlformats.org/officeDocument/2006/relationships/hyperlink" Target="https://www.google.com/url?sa=t&amp;rct=j&amp;q=&amp;esrc=s&amp;source=web&amp;cd=9&amp;cad=rja&amp;uact=8&amp;ved=0ahUKEwjA65yP8aPJAhVGYiYKHZGyDJ8QFghvMAg&amp;url=http%3A%2F%2Fwww.mesotheliomaguide.com%2Fprognosis%2F&amp;usg=AFQjCNFw2eL2SGuEifTfAuB_yPnuwEh26w" TargetMode="External"/><Relationship Id="rId363" Type="http://schemas.openxmlformats.org/officeDocument/2006/relationships/hyperlink" Target="http://www.mesotheliomaguide.com/prognosis/" TargetMode="External"/><Relationship Id="rId364" Type="http://schemas.openxmlformats.org/officeDocument/2006/relationships/hyperlink" Target="https://www.google.com/url?sa=t&amp;rct=j&amp;q=&amp;esrc=s&amp;source=web&amp;cd=3&amp;cad=rja&amp;uact=8&amp;ved=0ahUKEwiDj7qu8aPJAhUBxiYKHa-LALsQFghIMAI&amp;url=http%3A%2F%2Fwww.mesotheliomaguide.com%2Flawsuits%2Fclass-action%2F&amp;usg=AFQjCNFgOB9ZZscGcV9-5UajaINNP055pQ" TargetMode="External"/><Relationship Id="rId365" Type="http://schemas.openxmlformats.org/officeDocument/2006/relationships/hyperlink" Target="http://www.mesotheliomaguide.com/lawsuits/class-action/" TargetMode="External"/><Relationship Id="rId366" Type="http://schemas.openxmlformats.org/officeDocument/2006/relationships/hyperlink" Target="https://www.google.com/url?sa=t&amp;rct=j&amp;q=&amp;esrc=s&amp;source=web&amp;cd=6&amp;cad=rja&amp;uact=8&amp;ved=0ahUKEwinlPHX8aPJAhXERyYKHV6AAbkQFghGMAU&amp;url=http%3A%2F%2Fwww.mesotheliomaguide.com%2Fcommunity%2F&amp;usg=AFQjCNHDF3aTFj7RnHY73eBac5yU-2h12Q" TargetMode="External"/><Relationship Id="rId367" Type="http://schemas.openxmlformats.org/officeDocument/2006/relationships/hyperlink" Target="http://www.mesotheliomaguide.com/community/" TargetMode="External"/><Relationship Id="rId368" Type="http://schemas.openxmlformats.org/officeDocument/2006/relationships/hyperlink" Target="https://www.google.com/url?sa=t&amp;rct=j&amp;q=&amp;esrc=s&amp;source=web&amp;cd=4&amp;cad=rja&amp;uact=8&amp;ved=0ahUKEwi-x8uZ8qPJAhUK6yYKHQVUCuUQFghMMAM&amp;url=http%3A%2F%2Fwww.mesotheliomaguide.com%2Fprognosis%2Flife-expectancy%2F&amp;usg=AFQjCNF-TK2xmcNWBIkVXiNL87mpKSLQ3g" TargetMode="External"/><Relationship Id="rId369" Type="http://schemas.openxmlformats.org/officeDocument/2006/relationships/hyperlink" Target="http://www.mesotheliomaguide.com/prognosis/life-expectancy/" TargetMode="External"/><Relationship Id="rId420" Type="http://schemas.openxmlformats.org/officeDocument/2006/relationships/hyperlink" Target="https://www.google.com/url?sa=t&amp;rct=j&amp;q=&amp;esrc=s&amp;source=web&amp;cd=3&amp;cad=rja&amp;uact=8&amp;ved=0ahUKEwjf1vOx-6PJAhUMPCYKHRzYBNwQFghIMAI&amp;url=http%3A%2F%2Fwww.mesotheliomaguide.com%2Fmesothelioma%2Fpleural%2F&amp;usg=AFQjCNFYcNu0l0I-R0WaIPRi5bgItWvySg" TargetMode="External"/><Relationship Id="rId421" Type="http://schemas.openxmlformats.org/officeDocument/2006/relationships/hyperlink" Target="http://www.mesotheliomaguide.com/mesothelioma/pleural/" TargetMode="External"/><Relationship Id="rId422" Type="http://schemas.openxmlformats.org/officeDocument/2006/relationships/hyperlink" Target="https://www.google.com/url?sa=t&amp;rct=j&amp;q=&amp;esrc=s&amp;source=web&amp;cd=4&amp;cad=rja&amp;uact=8&amp;ved=0ahUKEwjnyKrQ-6PJAhUD5SYKHX45DS8QFghDMAM&amp;url=http%3A%2F%2Fwww.mesotheliomaguide.com%2Fmesothelioma%2Fdiagnosis%2F&amp;usg=AFQjCNGymKcPFl9rhr3pIT9Gj4jKQo3nyw" TargetMode="External"/><Relationship Id="rId423" Type="http://schemas.openxmlformats.org/officeDocument/2006/relationships/hyperlink" Target="http://www.mesotheliomaguide.com/mesothelioma/diagnosis/" TargetMode="External"/><Relationship Id="rId424" Type="http://schemas.openxmlformats.org/officeDocument/2006/relationships/hyperlink" Target="https://www.google.com/url?sa=t&amp;rct=j&amp;q=&amp;esrc=s&amp;source=web&amp;cd=13&amp;cad=rja&amp;uact=8&amp;ved=0ahUKEwix0d3s-6PJAhWK5yYKHQ-IA4IQFghfMAw&amp;url=http%3A%2F%2Fwww.mesotheliomaguide.com%2Fdoctor%2Fdr-david-sugarbaker%2F&amp;usg=AFQjCNFjCyMB52R1PyG_nTVBwmDD4onqMg" TargetMode="External"/><Relationship Id="rId425" Type="http://schemas.openxmlformats.org/officeDocument/2006/relationships/hyperlink" Target="http://www.mesotheliomaguide.com/doctor/dr-david-sugarbaker/" TargetMode="External"/><Relationship Id="rId426" Type="http://schemas.openxmlformats.org/officeDocument/2006/relationships/hyperlink" Target="https://www.google.com/url?sa=t&amp;rct=j&amp;q=&amp;esrc=s&amp;source=web&amp;cd=9&amp;cad=rja&amp;uact=8&amp;ved=0ahUKEwjM68iR_KPJAhVC6yYKHeXVCxUQFghuMAg&amp;url=http%3A%2F%2Fwww.mesotheliomaguide.com%2Fprognosis%2F&amp;usg=AFQjCNFw2eL2SGuEifTfAuB_yPnuwEh26w" TargetMode="External"/><Relationship Id="rId427" Type="http://schemas.openxmlformats.org/officeDocument/2006/relationships/hyperlink" Target="http://www.mesotheliomaguide.com/prognosis/" TargetMode="External"/><Relationship Id="rId428" Type="http://schemas.openxmlformats.org/officeDocument/2006/relationships/hyperlink" Target="https://www.google.com/url?sa=t&amp;rct=j&amp;q=&amp;esrc=s&amp;source=web&amp;cd=4&amp;cad=rja&amp;uact=8&amp;ved=0ahUKEwij4-av_KPJAhXLQiYKHcY0CgcQFghGMAM&amp;url=http%3A%2F%2Fwww.mesotheliomaguide.com%2Fdoctors%2F&amp;usg=AFQjCNE8CfBi3PVy2uqwJpDgsvIg5x9DNg" TargetMode="External"/><Relationship Id="rId429" Type="http://schemas.openxmlformats.org/officeDocument/2006/relationships/hyperlink" Target="http://www.mesotheliomaguide.com/doctors/" TargetMode="External"/><Relationship Id="rId140" Type="http://schemas.openxmlformats.org/officeDocument/2006/relationships/hyperlink" Target="http://www.mesotheliomaguide.com/treatment/clinical-trials/" TargetMode="External"/><Relationship Id="rId141" Type="http://schemas.openxmlformats.org/officeDocument/2006/relationships/hyperlink" Target="https://www.google.com/url?sa=t&amp;rct=j&amp;q=&amp;esrc=s&amp;source=web&amp;cd=5&amp;cad=rja&amp;uact=8&amp;ved=0ahUKEwiVvLTS3Z_JAhWMKyYKHf4qA48QFgheMAQ&amp;url=http%3A%2F%2Fwww.mesotheliomaguide.com%2Fveterans%2Fveterans-asbestos%2Fnavy%2F&amp;usg=AFQjCNEhLlXperaVgICyyIxk9-p_kVWdqA" TargetMode="External"/><Relationship Id="rId142" Type="http://schemas.openxmlformats.org/officeDocument/2006/relationships/hyperlink" Target="http://www.mesotheliomaguide.com/veterans/veterans-asbestos/navy/" TargetMode="External"/><Relationship Id="rId143" Type="http://schemas.openxmlformats.org/officeDocument/2006/relationships/hyperlink" Target="https://www.google.com/url?sa=t&amp;rct=j&amp;q=&amp;esrc=s&amp;source=web&amp;cd=6&amp;cad=rja&amp;uact=8&amp;ved=0ahUKEwi9yuXv3Z_JAhXG5iYKHeNBBXYQFghnMAU&amp;url=http%3A%2F%2Fwww.mesotheliomaguide.com%2Ftreatment%2F&amp;usg=AFQjCNE8sylp69zVovWzPak78zyOO5QP4g" TargetMode="External"/><Relationship Id="rId144" Type="http://schemas.openxmlformats.org/officeDocument/2006/relationships/hyperlink" Target="http://www.mesotheliomaguide.com/treatment/" TargetMode="External"/><Relationship Id="rId145" Type="http://schemas.openxmlformats.org/officeDocument/2006/relationships/hyperlink" Target="https://www.google.com/url?sa=t&amp;rct=j&amp;q=&amp;esrc=s&amp;source=web&amp;cd=1&amp;cad=rja&amp;uact=8&amp;ved=0ahUKEwjd1fqs4Z_JAhWDLyYKHYiFBtYQFggeMAA&amp;url=http%3A%2F%2Fwww.mesotheliomaguide.com%2Fdoctor%2Fdr-paul-h-sugarbaker%2F&amp;usg=AFQjCNGnCv17Dt1VpkWQQBU6UlnnAWVapw" TargetMode="External"/><Relationship Id="rId146" Type="http://schemas.openxmlformats.org/officeDocument/2006/relationships/hyperlink" Target="http://www.mesotheliomaguide.com/doctor/dr-paul-h-sugarbaker/" TargetMode="External"/><Relationship Id="rId147" Type="http://schemas.openxmlformats.org/officeDocument/2006/relationships/hyperlink" Target="https://www.google.com/url?sa=t&amp;rct=j&amp;q=&amp;esrc=s&amp;source=web&amp;cd=2&amp;cad=rja&amp;uact=8&amp;ved=0ahUKEwj_vPnd4Z_JAhWC5iYKHe3VBl4QFggzMAE&amp;url=http%3A%2F%2Fwww.mesotheliomaguide.com%2Fdoctor%2Fdr-paul-h-sugarbaker%2F&amp;usg=AFQjCNGnCv17Dt1VpkWQQBU6UlnnAWVapw" TargetMode="External"/><Relationship Id="rId148" Type="http://schemas.openxmlformats.org/officeDocument/2006/relationships/hyperlink" Target="http://www.mesotheliomaguide.com/doctor/dr-paul-h-sugarbaker/" TargetMode="External"/><Relationship Id="rId149" Type="http://schemas.openxmlformats.org/officeDocument/2006/relationships/hyperlink" Target="https://www.google.com/url?sa=t&amp;rct=j&amp;q=&amp;esrc=s&amp;source=web&amp;cd=4&amp;cad=rja&amp;uact=8&amp;ved=0ahUKEwjT252K4p_JAhVCKyYKHQ9NAbkQFghFMAM&amp;url=http%3A%2F%2Fwww.mesotheliomaguide.com%2Fmesothelioma%2Fcauses%2F&amp;usg=AFQjCNFp75xN6kwBLOTxy85v9e-HSzu_KQ" TargetMode="External"/><Relationship Id="rId200" Type="http://schemas.openxmlformats.org/officeDocument/2006/relationships/hyperlink" Target="https://www.google.com/url?sa=t&amp;rct=j&amp;q=&amp;esrc=s&amp;source=web&amp;cd=1&amp;cad=rja&amp;uact=8&amp;ved=0ahUKEwi4np_3kKLJAhWFJCYKHbzgAOoQFgg6MAA&amp;url=http%3A%2F%2Fwww.mesotheliomaguide.com%2Fcompensation%2Fasbestos-trust-funds%2F&amp;usg=AFQjCNFqyO3qNeRH2iPgwHY8UY8M9nHl8w" TargetMode="External"/><Relationship Id="rId201" Type="http://schemas.openxmlformats.org/officeDocument/2006/relationships/hyperlink" Target="http://www.mesotheliomaguide.com/compensation/asbestos-trust-funds/" TargetMode="External"/><Relationship Id="rId202" Type="http://schemas.openxmlformats.org/officeDocument/2006/relationships/hyperlink" Target="https://www.google.com/url?sa=t&amp;rct=j&amp;q=&amp;esrc=s&amp;source=web&amp;cd=1&amp;cad=rja&amp;uact=8&amp;ved=0ahUKEwjpgYaokaLJAhVIQCYKHbDSAgsQFggeMAA&amp;url=http%3A%2F%2Fwww.mesotheliomaguide.com%2Fdoctor%2Fdr-paul-h-sugarbaker%2F&amp;usg=AFQjCNGnCv17Dt1VpkWQQBU6UlnnAWVapw" TargetMode="External"/><Relationship Id="rId203" Type="http://schemas.openxmlformats.org/officeDocument/2006/relationships/hyperlink" Target="http://www.mesotheliomaguide.com/doctor/dr-paul-h-sugarbaker/" TargetMode="External"/><Relationship Id="rId204" Type="http://schemas.openxmlformats.org/officeDocument/2006/relationships/hyperlink" Target="https://www.google.com/url?sa=t&amp;rct=j&amp;q=&amp;esrc=s&amp;source=web&amp;cd=1&amp;cad=rja&amp;uact=8&amp;ved=0ahUKEwiWyezAkaLJAhWKNSYKHfukAoMQFghAMAA&amp;url=http%3A%2F%2Fwww.mesotheliomaguide.com%2Fcompensation%2Fasbestos-trust-funds%2F&amp;usg=AFQjCNFqyO3qNeRH2iPgwHY8UY8M9nHl8w" TargetMode="External"/><Relationship Id="rId205" Type="http://schemas.openxmlformats.org/officeDocument/2006/relationships/hyperlink" Target="http://www.mesotheliomaguide.com/compensation/asbestos-trust-funds/" TargetMode="External"/><Relationship Id="rId206" Type="http://schemas.openxmlformats.org/officeDocument/2006/relationships/hyperlink" Target="https://www.google.com/url?sa=t&amp;rct=j&amp;q=&amp;esrc=s&amp;source=web&amp;cd=1&amp;cad=rja&amp;uact=8&amp;ved=0ahUKEwjk4ejhkaLJAhXB4CYKHboMBO8QFgg7MAA&amp;url=http%3A%2F%2Fwww.mesotheliomaguide.com%2Ftreatment%2F&amp;usg=AFQjCNE8sylp69zVovWzPak78zyOO5QP4g" TargetMode="External"/><Relationship Id="rId207" Type="http://schemas.openxmlformats.org/officeDocument/2006/relationships/hyperlink" Target="http://www.mesotheliomaguide.com/treatment/" TargetMode="External"/><Relationship Id="rId208" Type="http://schemas.openxmlformats.org/officeDocument/2006/relationships/hyperlink" Target="https://www.google.com/url?sa=t&amp;rct=j&amp;q=&amp;esrc=s&amp;source=web&amp;cd=1&amp;cad=rja&amp;uact=8&amp;ved=0ahUKEwi2iNONkqLJAhXMLSYKHW2NCJwQFgg1MAA&amp;url=http%3A%2F%2Fwww.mesotheliomaguide.com%2Fresources%2Finsurance-treatment%2F&amp;usg=AFQjCNECWlqshlISh59NUYqhJQMW-9MzKg" TargetMode="External"/><Relationship Id="rId209" Type="http://schemas.openxmlformats.org/officeDocument/2006/relationships/hyperlink" Target="http://www.mesotheliomaguide.com/resources/insurance-treatment/" TargetMode="External"/><Relationship Id="rId370" Type="http://schemas.openxmlformats.org/officeDocument/2006/relationships/hyperlink" Target="https://www.google.com/url?sa=t&amp;rct=j&amp;q=&amp;esrc=s&amp;source=web&amp;cd=9&amp;cad=rja&amp;uact=8&amp;ved=0ahUKEwjN8Lmz8qPJAhVIRyYKHeUGCMIQFghlMAg&amp;url=http%3A%2F%2Fwww.mesotheliomaguide.com%2Ftreatment%2Fcure%2F&amp;usg=AFQjCNHoFi2RZ2LjtKb6t0tIYont0YzsGQ" TargetMode="External"/><Relationship Id="rId371" Type="http://schemas.openxmlformats.org/officeDocument/2006/relationships/hyperlink" Target="http://www.mesotheliomaguide.com/treatment/cure/" TargetMode="External"/><Relationship Id="rId372" Type="http://schemas.openxmlformats.org/officeDocument/2006/relationships/hyperlink" Target="https://www.google.com/url?sa=t&amp;rct=j&amp;q=&amp;esrc=s&amp;source=web&amp;cd=6&amp;cad=rja&amp;uact=8&amp;ved=0ahUKEwih9qHb8qPJAhXM7yYKHejyD1MQFghrMAU&amp;url=http%3A%2F%2Fwww.mesotheliomaguide.com%2Ftreatment%2F&amp;usg=AFQjCNE8sylp69zVovWzPak78zyOO5QP4g" TargetMode="External"/><Relationship Id="rId373" Type="http://schemas.openxmlformats.org/officeDocument/2006/relationships/hyperlink" Target="http://www.mesotheliomaguide.com/treatment/" TargetMode="External"/><Relationship Id="rId374" Type="http://schemas.openxmlformats.org/officeDocument/2006/relationships/hyperlink" Target="https://www.google.com/url?sa=t&amp;rct=j&amp;q=&amp;esrc=s&amp;source=web&amp;cd=6&amp;cad=rja&amp;uact=8&amp;ved=0ahUKEwirzvH78qPJAhUMKyYKHUioBQ4QFghfMAU&amp;url=http%3A%2F%2Fwww.mesotheliomaguide.com%2Fprognosis%2Fsurvival-rate%2F&amp;usg=AFQjCNEwxhqu1hjKyKFxA0o5fVIf0hLvJg" TargetMode="External"/><Relationship Id="rId375" Type="http://schemas.openxmlformats.org/officeDocument/2006/relationships/hyperlink" Target="http://www.mesotheliomaguide.com/prognosis/survival-rate/" TargetMode="External"/><Relationship Id="rId376" Type="http://schemas.openxmlformats.org/officeDocument/2006/relationships/hyperlink" Target="https://www.google.com/url?sa=t&amp;rct=j&amp;q=&amp;esrc=s&amp;source=web&amp;cd=3&amp;cad=rja&amp;uact=8&amp;ved=0ahUKEwiXlLak86PJAhVDJCYKHZbSAHMQFgg4MAI&amp;url=http%3A%2F%2Fwww.mesotheliomaguide.com%2Fprognosis%2Fmetastasis%2F&amp;usg=AFQjCNEndhexcWxjs9yDz9bc727mbIr3KQ" TargetMode="External"/><Relationship Id="rId377" Type="http://schemas.openxmlformats.org/officeDocument/2006/relationships/hyperlink" Target="http://www.mesotheliomaguide.com/prognosis/metastasis/" TargetMode="External"/><Relationship Id="rId378" Type="http://schemas.openxmlformats.org/officeDocument/2006/relationships/hyperlink" Target="https://www.google.com/url?sa=t&amp;rct=j&amp;q=&amp;esrc=s&amp;source=web&amp;cd=6&amp;cad=rja&amp;uact=8&amp;ved=0ahUKEwjVqZn286PJAhUE6iYKHcKwBs0QFghSMAU&amp;url=http%3A%2F%2Fwww.mesotheliomaguide.com%2Fmesothelioma%2Fperitoneal%2F&amp;usg=AFQjCNGmkwR9BEIaAlQS5HnFPHOCjZ4ryw" TargetMode="External"/><Relationship Id="rId379" Type="http://schemas.openxmlformats.org/officeDocument/2006/relationships/hyperlink" Target="http://www.mesotheliomaguide.com/mesothelioma/peritoneal/" TargetMode="External"/><Relationship Id="rId430" Type="http://schemas.openxmlformats.org/officeDocument/2006/relationships/hyperlink" Target="https://www.google.com/url?sa=t&amp;rct=j&amp;q=&amp;esrc=s&amp;source=web&amp;cd=4&amp;cad=rja&amp;uact=8&amp;ved=0ahUKEwjGj_3P_KPJAhUM6SYKHexqD4gQFgg-MAM&amp;url=http%3A%2F%2Fwww.mesotheliomaguide.com%2Fprognosis%2Flife-expectancy%2F&amp;usg=AFQjCNF-TK2xmcNWBIkVXiNL87mpKSLQ3g" TargetMode="External"/><Relationship Id="rId431" Type="http://schemas.openxmlformats.org/officeDocument/2006/relationships/hyperlink" Target="http://www.mesotheliomaguide.com/prognosis/life-expectancy/" TargetMode="External"/><Relationship Id="rId432" Type="http://schemas.openxmlformats.org/officeDocument/2006/relationships/hyperlink" Target="https://www.google.com/url?sa=t&amp;rct=j&amp;q=&amp;esrc=s&amp;source=web&amp;cd=7&amp;cad=rja&amp;uact=8&amp;ved=0ahUKEwiV3OSD_aPJAhWFSCYKHaEwADwQFghjMAY&amp;url=http%3A%2F%2Fwww.mesotheliomaguide.com%2Ftreatment%2F&amp;usg=AFQjCNE8sylp69zVovWzPak78zyOO5QP4g" TargetMode="External"/><Relationship Id="rId433" Type="http://schemas.openxmlformats.org/officeDocument/2006/relationships/hyperlink" Target="http://www.mesotheliomaguide.com/treatment/" TargetMode="External"/><Relationship Id="rId434" Type="http://schemas.openxmlformats.org/officeDocument/2006/relationships/hyperlink" Target="https://www.google.com/url?sa=t&amp;rct=j&amp;q=&amp;esrc=s&amp;source=web&amp;cd=3&amp;cad=rja&amp;uact=8&amp;ved=0ahUKEwisir6g_aPJAhXH5iYKHZEwApgQFgg0MAI&amp;url=http%3A%2F%2Fwww.mesotheliomaguide.com%2Fmesothelioma%2Fsymptoms%2F&amp;usg=AFQjCNF4p25zo7o7Hg3XxW5ZXKuEpQQO-w" TargetMode="External"/><Relationship Id="rId435" Type="http://schemas.openxmlformats.org/officeDocument/2006/relationships/hyperlink" Target="http://www.mesotheliomaguide.com/mesothelioma/symptoms/" TargetMode="External"/><Relationship Id="rId436" Type="http://schemas.openxmlformats.org/officeDocument/2006/relationships/hyperlink" Target="https://www.google.com/url?sa=t&amp;rct=j&amp;q=&amp;esrc=s&amp;source=web&amp;cd=7&amp;cad=rja&amp;uact=8&amp;ved=0ahUKEwjRnuW6_aPJAhXL2SYKHb7FAc0QFghPMAY&amp;url=http%3A%2F%2Fwww.mesotheliomaguide.com%2Fmesothelioma%2Fdiagnosis%2Fhistology-pathology%2F&amp;usg=AFQjCNFdVo6z3DF2QcBDyL9D7ndX4ta9lQ" TargetMode="External"/><Relationship Id="rId437" Type="http://schemas.openxmlformats.org/officeDocument/2006/relationships/hyperlink" Target="http://www.mesotheliomaguide.com/mesothelioma/diagnosis/histology-pathology/" TargetMode="External"/><Relationship Id="rId438" Type="http://schemas.openxmlformats.org/officeDocument/2006/relationships/hyperlink" Target="https://www.google.com/url?sa=t&amp;rct=j&amp;q=&amp;esrc=s&amp;source=web&amp;cd=6&amp;cad=rja&amp;uact=8&amp;ved=0ahUKEwiJ0Nfe_aPJAhWJWSYKHfQnAiAQFghoMAU&amp;url=http%3A%2F%2Fwww.mesotheliomaguide.com%2Fmesothelioma%2Fdiagnosis%2F&amp;usg=AFQjCNGymKcPFl9rhr3pIT9Gj4jKQo3nyw" TargetMode="External"/><Relationship Id="rId439" Type="http://schemas.openxmlformats.org/officeDocument/2006/relationships/hyperlink" Target="http://www.mesotheliomaguide.com/mesothelioma/diagnosis/" TargetMode="External"/><Relationship Id="rId150" Type="http://schemas.openxmlformats.org/officeDocument/2006/relationships/hyperlink" Target="http://www.mesotheliomaguide.com/mesothelioma/causes/" TargetMode="External"/><Relationship Id="rId151" Type="http://schemas.openxmlformats.org/officeDocument/2006/relationships/hyperlink" Target="https://www.google.com/url?sa=t&amp;rct=j&amp;q=&amp;esrc=s&amp;source=web&amp;cd=10&amp;cad=rja&amp;uact=8&amp;ved=0ahUKEwjQ1rWm4p_JAhWBNSYKHb4FDZcQFghMMAk&amp;url=http%3A%2F%2Fwww.mesotheliomaguide.com%2Fdoctor%2Fdr-paul-h-sugarbaker%2F&amp;usg=AFQjCNGnCv17Dt1VpkWQQBU6UlnnAWVapw" TargetMode="External"/><Relationship Id="rId152" Type="http://schemas.openxmlformats.org/officeDocument/2006/relationships/hyperlink" Target="http://www.mesotheliomaguide.com/doctor/dr-paul-h-sugarbaker/" TargetMode="External"/><Relationship Id="rId153" Type="http://schemas.openxmlformats.org/officeDocument/2006/relationships/hyperlink" Target="https://www.google.com/url?sa=t&amp;rct=j&amp;q=&amp;esrc=s&amp;source=web&amp;cd=4&amp;cad=rja&amp;uact=8&amp;ved=0ahUKEwjCk4DB4p_JAhXC5yYKHdWfDM0QFgg-MAM&amp;url=http%3A%2F%2Fwww.mesotheliomaguide.com%2Fclinical-trial%2Fstem-cell-research-malignant-pleural-mesothelioma-patients%2F&amp;usg=AFQjCNHugHRj1jFbomldpsLHHGMgVUSZbw" TargetMode="External"/><Relationship Id="rId154" Type="http://schemas.openxmlformats.org/officeDocument/2006/relationships/hyperlink" Target="http://www.mesotheliomaguide.com/clinical-trial/stem-cell-research-malignant-pleural-mesothelioma-patients/" TargetMode="External"/><Relationship Id="rId155" Type="http://schemas.openxmlformats.org/officeDocument/2006/relationships/hyperlink" Target="https://www.google.com/url?sa=t&amp;rct=j&amp;q=&amp;esrc=s&amp;source=web&amp;cd=2&amp;cad=rja&amp;uact=8&amp;ved=0ahUKEwj378f84p_JAhWCeSYKHUGACUQQFghEMAE&amp;url=http%3A%2F%2Fwww.mesotheliomaguide.com%2Fmesothelioma%2Fstages%2F&amp;usg=AFQjCNF__COmmOAr15oCyyx76st1eLvSNQ" TargetMode="External"/><Relationship Id="rId156" Type="http://schemas.openxmlformats.org/officeDocument/2006/relationships/hyperlink" Target="http://www.mesotheliomaguide.com/mesothelioma/stages/" TargetMode="External"/><Relationship Id="rId157" Type="http://schemas.openxmlformats.org/officeDocument/2006/relationships/hyperlink" Target="https://www.google.com/url?sa=t&amp;rct=j&amp;q=&amp;esrc=s&amp;source=web&amp;cd=2&amp;cad=rja&amp;uact=8&amp;ved=0ahUKEwjR3Myr45_JAhUJ6SYKHUwoCWQQFggmMAE&amp;url=http%3A%2F%2Fwww.mesotheliomaguide.com%2Fmesothelioma%2Ffacts-and-statistics%2F&amp;usg=AFQjCNFgvOI3RmPxHz3sygS2vEGdCbMYVg" TargetMode="External"/><Relationship Id="rId158" Type="http://schemas.openxmlformats.org/officeDocument/2006/relationships/hyperlink" Target="http://www.mesotheliomaguide.com/mesothelioma/facts-and-statistics/" TargetMode="External"/><Relationship Id="rId159" Type="http://schemas.openxmlformats.org/officeDocument/2006/relationships/hyperlink" Target="https://www.google.com/url?sa=t&amp;rct=j&amp;q=&amp;esrc=s&amp;source=web&amp;cd=4&amp;cad=rja&amp;uact=8&amp;ved=0ahUKEwiK653I45_JAhXB4yYKHZQSA2EQFghQMAM&amp;url=http%3A%2F%2Fwww.mesotheliomaguide.com%2Fmesothelioma%2Ftypes%2F&amp;usg=AFQjCNER78tWjsl7jwv-URgUIf_5ZGIdUQ" TargetMode="External"/><Relationship Id="rId210" Type="http://schemas.openxmlformats.org/officeDocument/2006/relationships/hyperlink" Target="https://www.google.com/url?sa=t&amp;rct=j&amp;q=&amp;esrc=s&amp;source=web&amp;cd=1&amp;cad=rja&amp;uact=8&amp;ved=0ahUKEwi_gvmqkqLJAhWJOyYKHa3wB6MQFghDMAA&amp;url=http%3A%2F%2Fwww.mesotheliomaguide.com%2Fcompensation%2Fasbestos-trust-funds%2F&amp;usg=AFQjCNFqyO3qNeRH2iPgwHY8UY8M9nHl8w" TargetMode="External"/><Relationship Id="rId211" Type="http://schemas.openxmlformats.org/officeDocument/2006/relationships/hyperlink" Target="http://www.mesotheliomaguide.com/compensation/asbestos-trust-funds/" TargetMode="External"/><Relationship Id="rId212" Type="http://schemas.openxmlformats.org/officeDocument/2006/relationships/hyperlink" Target="https://www.google.com/url?sa=t&amp;rct=j&amp;q=&amp;esrc=s&amp;source=web&amp;cd=1&amp;cad=rja&amp;uact=8&amp;ved=0ahUKEwijsoe7mKLJAhUI2SYKHXBrDq0QFgg8MAA&amp;url=http%3A%2F%2Fwww.mesotheliomaguide.com%2Fdoctor%2Fdr-paul-h-sugarbaker%2F&amp;usg=AFQjCNGnCv17Dt1VpkWQQBU6UlnnAWVapw&amp;bvm=bv.108194040,d.eWE" TargetMode="External"/><Relationship Id="rId213" Type="http://schemas.openxmlformats.org/officeDocument/2006/relationships/hyperlink" Target="http://www.mesotheliomaguide.com/doctor/dr-paul-h-sugarbaker/" TargetMode="External"/><Relationship Id="rId214" Type="http://schemas.openxmlformats.org/officeDocument/2006/relationships/hyperlink" Target="https://www.google.com/url?sa=t&amp;rct=j&amp;q=&amp;esrc=s&amp;source=web&amp;cd=2&amp;cad=rja&amp;uact=8&amp;ved=0ahUKEwiDp-7cmKLJAhVI6iYKHaIQCkwQFggtMAE&amp;url=http%3A%2F%2Fwww.mesotheliomaguide.com%2Fcommunity%2Fnew-mesothelioma-vaccine-may-improve-survival%2F&amp;usg=AFQjCNEXUx4C9iEGAEabPM6tERM4roZd_A" TargetMode="External"/><Relationship Id="rId215" Type="http://schemas.openxmlformats.org/officeDocument/2006/relationships/hyperlink" Target="http://www.mesotheliomaguide.com/community/new-mesothelioma-vaccine-may-improve-survival/" TargetMode="External"/><Relationship Id="rId216" Type="http://schemas.openxmlformats.org/officeDocument/2006/relationships/hyperlink" Target="https://www.google.com/url?sa=t&amp;rct=j&amp;q=&amp;esrc=s&amp;source=web&amp;cd=1&amp;cad=rja&amp;uact=8&amp;ved=0ahUKEwi01uT9mKLJAhVBOCYKHRc0Cx0QFgg0MAA&amp;url=http%3A%2F%2Fwww.mesotheliomaguide.com%2Fcompensation%2Fasbestos-trust-funds%2F&amp;usg=AFQjCNFqyO3qNeRH2iPgwHY8UY8M9nHl8w" TargetMode="External"/><Relationship Id="rId217" Type="http://schemas.openxmlformats.org/officeDocument/2006/relationships/hyperlink" Target="http://www.mesotheliomaguide.com/compensation/asbestos-trust-funds/" TargetMode="External"/><Relationship Id="rId218" Type="http://schemas.openxmlformats.org/officeDocument/2006/relationships/hyperlink" Target="https://www.google.com/url?sa=t&amp;rct=j&amp;q=&amp;esrc=s&amp;source=web&amp;cd=1&amp;cad=rja&amp;uact=8&amp;ved=0ahUKEwih2dGhmaLJAhWELyYKHXx-C3sQFggzMAA&amp;url=http%3A%2F%2Fwww.mesotheliomaguide.com%2Fcompensation%2Fasbestos-trust-funds%2F&amp;usg=AFQjCNFqyO3qNeRH2iPgwHY8UY8M9nHl8w" TargetMode="External"/><Relationship Id="rId219" Type="http://schemas.openxmlformats.org/officeDocument/2006/relationships/hyperlink" Target="http://www.mesotheliomaguide.com/compensation/asbestos-trust-funds/" TargetMode="External"/><Relationship Id="rId380" Type="http://schemas.openxmlformats.org/officeDocument/2006/relationships/hyperlink" Target="https://www.google.com/url?sa=t&amp;rct=j&amp;q=&amp;esrc=s&amp;source=web&amp;cd=5&amp;cad=rja&amp;uact=8&amp;ved=0ahUKEwjfrv2V9KPJAhWJ7SYKHTonCzIQFghKMAQ&amp;url=http%3A%2F%2Fwww.mesotheliomaguide.com%2Ftreatment%2Fradiation%2F&amp;usg=AFQjCNGdQm3NMlXHaFBulhQiPFJqB9MxbQ" TargetMode="External"/><Relationship Id="rId381" Type="http://schemas.openxmlformats.org/officeDocument/2006/relationships/hyperlink" Target="http://www.mesotheliomaguide.com/treatment/radiation/" TargetMode="External"/><Relationship Id="rId382" Type="http://schemas.openxmlformats.org/officeDocument/2006/relationships/hyperlink" Target="https://www.google.com/url?sa=t&amp;rct=j&amp;q=&amp;esrc=s&amp;source=web&amp;cd=4&amp;cad=rja&amp;uact=8&amp;ved=0ahUKEwjq-pey9KPJAhWGKiYKHXwZBPkQFghWMAM&amp;url=http%3A%2F%2Fwww.mesotheliomaguide.com%2Fveterans%2F&amp;usg=AFQjCNGkZAdf_qs4LEi-rcE8J6OSw1AZEA" TargetMode="External"/><Relationship Id="rId383" Type="http://schemas.openxmlformats.org/officeDocument/2006/relationships/hyperlink" Target="http://www.mesotheliomaguide.com/veterans/" TargetMode="External"/><Relationship Id="rId384" Type="http://schemas.openxmlformats.org/officeDocument/2006/relationships/hyperlink" Target="https://www.google.com/url?sa=t&amp;rct=j&amp;q=&amp;esrc=s&amp;source=web&amp;cd=5&amp;cad=rja&amp;uact=8&amp;ved=0ahUKEwifq53O9KPJAhWIwiYKHX1lBycQFghaMAQ&amp;url=http%3A%2F%2Fwww.mesotheliomaguide.com%2Fcompensation%2Fasbestos-trust-funds%2F&amp;usg=AFQjCNFqyO3qNeRH2iPgwHY8UY8M9nHl8w" TargetMode="External"/><Relationship Id="rId385" Type="http://schemas.openxmlformats.org/officeDocument/2006/relationships/hyperlink" Target="http://www.mesotheliomaguide.com/compensation/asbestos-trust-funds/" TargetMode="External"/><Relationship Id="rId386" Type="http://schemas.openxmlformats.org/officeDocument/2006/relationships/hyperlink" Target="https://www.google.com/url?sa=t&amp;rct=j&amp;q=&amp;esrc=s&amp;source=web&amp;cd=8&amp;cad=rja&amp;uact=8&amp;ved=0ahUKEwjO99jt9KPJAhWJ2SYKHbhbCTUQFghnMAc&amp;url=http%3A%2F%2Fwww.mesotheliomaguide.com%2Ftreatment%2Fcure%2F&amp;usg=AFQjCNHoFi2RZ2LjtKb6t0tIYont0YzsGQ" TargetMode="External"/><Relationship Id="rId387" Type="http://schemas.openxmlformats.org/officeDocument/2006/relationships/hyperlink" Target="http://www.mesotheliomaguide.com/treatment/cure/" TargetMode="External"/><Relationship Id="rId388" Type="http://schemas.openxmlformats.org/officeDocument/2006/relationships/hyperlink" Target="https://www.google.com/url?sa=t&amp;rct=j&amp;q=&amp;esrc=s&amp;source=web&amp;cd=9&amp;cad=rja&amp;uact=8&amp;ved=0ahUKEwjP9oSV9aPJAhVHSyYKHcDTACAQFghxMAg&amp;url=http%3A%2F%2Fwww.mesotheliomaguide.com%2Fmesothelioma%2Fpleural%2F&amp;usg=AFQjCNFYcNu0l0I-R0WaIPRi5bgItWvySg" TargetMode="External"/><Relationship Id="rId389" Type="http://schemas.openxmlformats.org/officeDocument/2006/relationships/hyperlink" Target="http://www.mesotheliomaguide.com/mesothelioma/pleural/" TargetMode="External"/><Relationship Id="rId440" Type="http://schemas.openxmlformats.org/officeDocument/2006/relationships/hyperlink" Target="https://www.google.com/url?sa=t&amp;rct=j&amp;q=&amp;esrc=s&amp;source=web&amp;cd=5&amp;cad=rja&amp;uact=8&amp;ved=0ahUKEwiZ1NeD_qPJAhUDLSYKHeAHAOcQFgg-MAQ&amp;url=http%3A%2F%2Fwww.mesotheliomaguide.com%2Fcompensation%2Fasbestos-trust-funds%2F&amp;usg=AFQjCNFqyO3qNeRH2iPgwHY8UY8M9nHl8w" TargetMode="External"/><Relationship Id="rId441" Type="http://schemas.openxmlformats.org/officeDocument/2006/relationships/hyperlink" Target="http://www.mesotheliomaguide.com/compensation/asbestos-trust-funds/" TargetMode="External"/><Relationship Id="rId442" Type="http://schemas.openxmlformats.org/officeDocument/2006/relationships/hyperlink" Target="https://www.google.com/url?sa=t&amp;rct=j&amp;q=&amp;esrc=s&amp;source=web&amp;cd=5&amp;cad=rja&amp;uact=8&amp;ved=0ahUKEwi716mg_qPJAhUIQSYKHUN5CggQFghdMAQ&amp;url=http%3A%2F%2Fwww.mesotheliomaguide.com%2Fveterans%2Fveterans-asbestos%2Fnavy%2F&amp;usg=AFQjCNEhLlXperaVgICyyIxk9-p_kVWdqA" TargetMode="External"/><Relationship Id="rId443" Type="http://schemas.openxmlformats.org/officeDocument/2006/relationships/hyperlink" Target="http://www.mesotheliomaguide.com/veterans/veterans-asbestos/navy/" TargetMode="External"/><Relationship Id="rId444" Type="http://schemas.openxmlformats.org/officeDocument/2006/relationships/hyperlink" Target="https://www.google.com/url?sa=t&amp;rct=j&amp;q=&amp;esrc=s&amp;source=web&amp;cd=3&amp;cad=rja&amp;uact=8&amp;ved=0ahUKEwiTy8CH_6PJAhVMMSYKHakvB5gQFghDMAI&amp;url=http%3A%2F%2Fwww.mesotheliomaguide.com%2Fmesothelioma%2Fstages%2F&amp;usg=AFQjCNF__COmmOAr15oCyyx76st1eLvSNQ" TargetMode="External"/><Relationship Id="rId445" Type="http://schemas.openxmlformats.org/officeDocument/2006/relationships/hyperlink" Target="http://www.mesotheliomaguide.com/mesothelioma/stages/" TargetMode="External"/><Relationship Id="rId446" Type="http://schemas.openxmlformats.org/officeDocument/2006/relationships/hyperlink" Target="https://www.google.com/url?sa=t&amp;rct=j&amp;q=&amp;esrc=s&amp;source=web&amp;cd=7&amp;cad=rja&amp;uact=8&amp;ved=0ahUKEwj-_Yao_6PJAhXI7iYKHQKRBVIQFghsMAY&amp;url=http%3A%2F%2Fwww.mesotheliomaguide.com%2Fprognosis%2Fsurvival-rate%2F&amp;usg=AFQjCNEwxhqu1hjKyKFxA0o5fVIf0hLvJg" TargetMode="External"/><Relationship Id="rId447" Type="http://schemas.openxmlformats.org/officeDocument/2006/relationships/hyperlink" Target="http://www.mesotheliomaguide.com/prognosis/survival-rate/" TargetMode="External"/><Relationship Id="rId448" Type="http://schemas.openxmlformats.org/officeDocument/2006/relationships/hyperlink" Target="https://www.google.com/url?sa=t&amp;rct=j&amp;q=&amp;esrc=s&amp;source=web&amp;cd=9&amp;cad=rja&amp;uact=8&amp;ved=0ahUKEwjC5fXE_6PJAhWCRiYKHQGVAVcQFgh0MAg&amp;url=http%3A%2F%2Fwww.mesotheliomaguide.com%2Ftreatment%2F&amp;usg=AFQjCNE8sylp69zVovWzPak78zyOO5QP4g" TargetMode="External"/><Relationship Id="rId449" Type="http://schemas.openxmlformats.org/officeDocument/2006/relationships/hyperlink" Target="http://www.mesotheliomaguide.com/treatment/" TargetMode="External"/><Relationship Id="rId10" Type="http://schemas.openxmlformats.org/officeDocument/2006/relationships/hyperlink" Target="http://www.mesotheliomaguide.com/mesothelioma/diagnosis/mesothelioma-vs-asbestosis/" TargetMode="External"/><Relationship Id="rId11" Type="http://schemas.openxmlformats.org/officeDocument/2006/relationships/hyperlink" Target="http://www.mesotheliomaguide.com/mesothelioma/causes/asbestos-and-cancer/" TargetMode="External"/><Relationship Id="rId12" Type="http://schemas.openxmlformats.org/officeDocument/2006/relationships/hyperlink" Target="http://www.mesotheliomaguide.com/compensation/settlements/" TargetMode="External"/><Relationship Id="rId13" Type="http://schemas.openxmlformats.org/officeDocument/2006/relationships/hyperlink" Target="http://www.mesotheliomaguide.com/mesothelioma/diagnosis/" TargetMode="External"/><Relationship Id="rId14" Type="http://schemas.openxmlformats.org/officeDocument/2006/relationships/hyperlink" Target="http://www.mesotheliomaguide.com/prognosis/life-expectancy/" TargetMode="External"/><Relationship Id="rId15" Type="http://schemas.openxmlformats.org/officeDocument/2006/relationships/hyperlink" Target="http://www.mesotheliomaguide.com/" TargetMode="External"/><Relationship Id="rId16" Type="http://schemas.openxmlformats.org/officeDocument/2006/relationships/hyperlink" Target="http://www.mesotheliomaguide.com/doctors/" TargetMode="External"/><Relationship Id="rId17" Type="http://schemas.openxmlformats.org/officeDocument/2006/relationships/hyperlink" Target="https://www.google.com/url?sa=t&amp;rct=j&amp;q=&amp;esrc=s&amp;source=web&amp;cd=6&amp;cad=rja&amp;uact=8&amp;ved=0CGEQFjAFahUKEwiC98n5rp3JAhXBMSYKHSsFDl4&amp;url=http%3A%2F%2Fwww.mesotheliomaguide.com%2Fmesothelioma%2Fdiagnosis%2F&amp;usg=AFQjCNGymKcPFl9rhr3pIT9Gj4jKQo3nyw" TargetMode="External"/><Relationship Id="rId18" Type="http://schemas.openxmlformats.org/officeDocument/2006/relationships/hyperlink" Target="http://www.mesotheliomaguide.com/mesothelioma/diagnosis/" TargetMode="External"/><Relationship Id="rId19" Type="http://schemas.openxmlformats.org/officeDocument/2006/relationships/hyperlink" Target="https://www.google.com/url?sa=t&amp;rct=j&amp;q=&amp;esrc=s&amp;source=web&amp;cd=14&amp;cad=rja&amp;uact=8&amp;ved=0CGoQFjANahUKEwjR26CWr53JAhWB5yYKHQs4AFw&amp;url=http%3A%2F%2Fwww.mesotheliomaguide.com%2Ftreatment%2Fsurgery%2Fpleurectomy-decortication%2F&amp;usg=AFQjCNEUlQNf2do8uEW3t1ZUarTBF2X0sw" TargetMode="External"/><Relationship Id="rId160" Type="http://schemas.openxmlformats.org/officeDocument/2006/relationships/hyperlink" Target="http://www.mesotheliomaguide.com/mesothelioma/types/" TargetMode="External"/><Relationship Id="rId161" Type="http://schemas.openxmlformats.org/officeDocument/2006/relationships/hyperlink" Target="https://www.google.com/url?sa=t&amp;rct=j&amp;q=&amp;esrc=s&amp;source=web&amp;cd=5&amp;cad=rja&amp;uact=8&amp;ved=0ahUKEwi_xKri45_JAhUC6iYKHUulDIkQFghHMAQ&amp;url=http%3A%2F%2Fwww.mesotheliomaguide.com%2Fdoctor%2Fdr-paul-h-sugarbaker%2F&amp;usg=AFQjCNGnCv17Dt1VpkWQQBU6UlnnAWVapw" TargetMode="External"/><Relationship Id="rId162" Type="http://schemas.openxmlformats.org/officeDocument/2006/relationships/hyperlink" Target="http://www.mesotheliomaguide.com/doctor/dr-paul-h-sugarbaker/" TargetMode="External"/><Relationship Id="rId163" Type="http://schemas.openxmlformats.org/officeDocument/2006/relationships/hyperlink" Target="https://www.google.com/url?sa=t&amp;rct=j&amp;q=&amp;esrc=s&amp;source=web&amp;cd=2&amp;cad=rja&amp;uact=8&amp;ved=0ahUKEwih0_n-45_JAhUERiYKHfrnCpwQFgg_MAE&amp;url=http%3A%2F%2Fwww.mesotheliomaguide.com%2Fcompensation%2Fsettlements%2F&amp;usg=AFQjCNEjG0zasboBKkUtJWYv7DcEEQNw3g" TargetMode="External"/><Relationship Id="rId164" Type="http://schemas.openxmlformats.org/officeDocument/2006/relationships/hyperlink" Target="http://www.mesotheliomaguide.com/compensation/settlements/" TargetMode="External"/><Relationship Id="rId165" Type="http://schemas.openxmlformats.org/officeDocument/2006/relationships/hyperlink" Target="https://www.google.com/url?sa=t&amp;rct=j&amp;q=&amp;esrc=s&amp;source=web&amp;cd=4&amp;cad=rja&amp;uact=8&amp;ved=0ahUKEwiw3fyZ5J_JAhVM7CYKHeElAUEQFgg5MAM&amp;url=http%3A%2F%2Fwww.mesotheliomaguide.com%2Fcompensation%2Fsettlements%2F&amp;usg=AFQjCNEjG0zasboBKkUtJWYv7DcEEQNw3g" TargetMode="External"/><Relationship Id="rId166" Type="http://schemas.openxmlformats.org/officeDocument/2006/relationships/hyperlink" Target="http://www.mesotheliomaguide.com/compensation/settlements/" TargetMode="External"/><Relationship Id="rId167" Type="http://schemas.openxmlformats.org/officeDocument/2006/relationships/hyperlink" Target="https://www.google.com/url?sa=t&amp;rct=j&amp;q=&amp;esrc=s&amp;source=web&amp;cd=2&amp;cad=rja&amp;uact=8&amp;ved=0ahUKEwi5yeuw5J_JAhXMSSYKHemiBOsQFghDMAE&amp;url=http%3A%2F%2Fwww.mesotheliomaguide.com%2Fcompensation%2Fsettlements%2F&amp;usg=AFQjCNEjG0zasboBKkUtJWYv7DcEEQNw3g" TargetMode="External"/><Relationship Id="rId168" Type="http://schemas.openxmlformats.org/officeDocument/2006/relationships/hyperlink" Target="http://www.mesotheliomaguide.com/compensation/settlements/" TargetMode="External"/><Relationship Id="rId169" Type="http://schemas.openxmlformats.org/officeDocument/2006/relationships/hyperlink" Target="https://www.google.com/url?sa=t&amp;rct=j&amp;q=&amp;esrc=s&amp;source=web&amp;cd=5&amp;cad=rja&amp;uact=8&amp;ved=0ahUKEwjE8LTL5J_JAhUJ8CYKHWiNBIAQFghQMAQ&amp;url=http%3A%2F%2Fwww.mesotheliomaguide.com%2Fmesothelioma%2Fstages%2Fstage-4%2F&amp;usg=AFQjCNGbPX4JKkyB6GwR3Z-xOpzA9OveqA" TargetMode="External"/><Relationship Id="rId220" Type="http://schemas.openxmlformats.org/officeDocument/2006/relationships/hyperlink" Target="https://www.google.com/url?sa=t&amp;rct=j&amp;q=&amp;esrc=s&amp;source=web&amp;cd=1&amp;cad=rja&amp;uact=8&amp;ved=0ahUKEwitvuK7maLJAhVKSSYKHbf0CfUQFggeMAA&amp;url=http%3A%2F%2Fwww.mesotheliomaguide.com%2Fdoctor%2Fdr-paul-h-sugarbaker%2F&amp;usg=AFQjCNGnCv17Dt1VpkWQQBU6UlnnAWVapw" TargetMode="External"/><Relationship Id="rId221" Type="http://schemas.openxmlformats.org/officeDocument/2006/relationships/hyperlink" Target="http://www.mesotheliomaguide.com/doctor/dr-paul-h-sugarbaker/" TargetMode="External"/><Relationship Id="rId222" Type="http://schemas.openxmlformats.org/officeDocument/2006/relationships/hyperlink" Target="https://www.google.com/url?sa=t&amp;rct=j&amp;q=&amp;esrc=s&amp;source=web&amp;cd=1&amp;cad=rja&amp;uact=8&amp;ved=0ahUKEwj31rf4maLJAhVGTSYKHQgZB7gQFgguMAA&amp;url=http%3A%2F%2Fwww.mesotheliomaguide.com%2Fcompensation%2Fasbestos-trust-funds%2F&amp;usg=AFQjCNFqyO3qNeRH2iPgwHY8UY8M9nHl8w" TargetMode="External"/><Relationship Id="rId223" Type="http://schemas.openxmlformats.org/officeDocument/2006/relationships/hyperlink" Target="http://www.mesotheliomaguide.com/compensation/asbestos-trust-funds/" TargetMode="External"/><Relationship Id="rId224" Type="http://schemas.openxmlformats.org/officeDocument/2006/relationships/hyperlink" Target="https://www.google.com/url?sa=t&amp;rct=j&amp;q=&amp;esrc=s&amp;source=web&amp;cd=1&amp;cad=rja&amp;uact=8&amp;ved=0ahUKEwj3jsCRmqLJAhVDTCYKHVtTDlMQFggpMAA&amp;url=http%3A%2F%2Fwww.mesotheliomaguide.com%2Fcommunity%2Fsupport%2F&amp;usg=AFQjCNEHWpJAxIx7ZFqck20WFAQ9pRWXAw" TargetMode="External"/><Relationship Id="rId225" Type="http://schemas.openxmlformats.org/officeDocument/2006/relationships/hyperlink" Target="http://www.mesotheliomaguide.com/community/support/" TargetMode="External"/><Relationship Id="rId226" Type="http://schemas.openxmlformats.org/officeDocument/2006/relationships/hyperlink" Target="https://www.google.com/url?sa=t&amp;rct=j&amp;q=&amp;esrc=s&amp;source=web&amp;cd=1&amp;cad=rja&amp;uact=8&amp;ved=0ahUKEwj16O3WkKLJAhUDSyYKHU2UAWEQFggdMAA&amp;url=http%3A%2F%2Fwww.mesotheliomaguide.com%2F&amp;usg=AFQjCNGg6C6tCsYB5M1L7O1rEXJwEk4EVw&amp;bvm=bv.108194040,d.eWE" TargetMode="External"/><Relationship Id="rId227" Type="http://schemas.openxmlformats.org/officeDocument/2006/relationships/hyperlink" Target="http://www.mesotheliomaguide.com/" TargetMode="External"/><Relationship Id="rId228" Type="http://schemas.openxmlformats.org/officeDocument/2006/relationships/hyperlink" Target="https://www.google.com/url?sa=t&amp;rct=j&amp;q=&amp;esrc=s&amp;source=web&amp;cd=1&amp;cad=rja&amp;uact=8&amp;ved=0ahUKEwiYt4SUvKLJAhVHSSYKHdmoCKkQFgg-MAA&amp;url=http%3A%2F%2Fwww.mesotheliomaguide.com%2Fmesothelioma%2Fsymptoms%2F&amp;usg=AFQjCNF4p25zo7o7Hg3XxW5ZXKuEpQQO-w" TargetMode="External"/><Relationship Id="rId229" Type="http://schemas.openxmlformats.org/officeDocument/2006/relationships/hyperlink" Target="http://www.mesotheliomaguide.com/mesothelioma/symptoms/" TargetMode="External"/><Relationship Id="rId390" Type="http://schemas.openxmlformats.org/officeDocument/2006/relationships/hyperlink" Target="https://www.google.com/url?sa=t&amp;rct=j&amp;q=&amp;esrc=s&amp;source=web&amp;cd=15&amp;cad=rja&amp;uact=8&amp;ved=0ahUKEwjdsLa89aPJAhVC5yYKHVNNB3QQFgiNATAO&amp;url=http%3A%2F%2Fwww.mesotheliomaguide.com%2F&amp;usg=AFQjCNGg6C6tCsYB5M1L7O1rEXJwEk4EVw" TargetMode="External"/><Relationship Id="rId391" Type="http://schemas.openxmlformats.org/officeDocument/2006/relationships/hyperlink" Target="http://www.mesotheliomaguide.com/" TargetMode="External"/><Relationship Id="rId392" Type="http://schemas.openxmlformats.org/officeDocument/2006/relationships/hyperlink" Target="https://www.google.com/url?sa=t&amp;rct=j&amp;q=&amp;esrc=s&amp;source=web&amp;cd=2&amp;cad=rja&amp;uact=8&amp;ved=0ahUKEwjpvK3m9aPJAhUD4CYKHcSaCowQFghEMAE&amp;url=http%3A%2F%2Fwww.mesotheliomaguide.com%2Fcompensation%2Fsettlements%2F&amp;usg=AFQjCNEjG0zasboBKkUtJWYv7DcEEQNw3g" TargetMode="External"/><Relationship Id="rId393" Type="http://schemas.openxmlformats.org/officeDocument/2006/relationships/hyperlink" Target="http://www.mesotheliomaguide.com/compensation/settlements/" TargetMode="External"/><Relationship Id="rId394" Type="http://schemas.openxmlformats.org/officeDocument/2006/relationships/hyperlink" Target="https://www.google.com/url?sa=t&amp;rct=j&amp;q=&amp;esrc=s&amp;source=web&amp;cd=3&amp;cad=rja&amp;uact=8&amp;ved=0ahUKEwj81b3_9aPJAhVK7iYKHXfpDbcQFggzMAI&amp;url=http%3A%2F%2Fwww.mesotheliomaguide.com%2Fdoctor%2Fdr-paul-h-sugarbaker%2F&amp;usg=AFQjCNGnCv17Dt1VpkWQQBU6UlnnAWVapw" TargetMode="External"/><Relationship Id="rId395" Type="http://schemas.openxmlformats.org/officeDocument/2006/relationships/hyperlink" Target="http://www.mesotheliomaguide.com/doctor/dr-paul-h-sugarbaker/" TargetMode="External"/><Relationship Id="rId396" Type="http://schemas.openxmlformats.org/officeDocument/2006/relationships/hyperlink" Target="https://www.google.com/url?sa=t&amp;rct=j&amp;q=&amp;esrc=s&amp;source=web&amp;cd=2&amp;cad=rja&amp;uact=8&amp;ved=0ahUKEwjpvK3m9aPJAhUD4CYKHcSaCowQFghEMAE&amp;url=http%3A%2F%2Fwww.mesotheliomaguide.com%2Fcompensation%2Fsettlements%2F&amp;usg=AFQjCNEjG0zasboBKkUtJWYv7DcEEQNw3g" TargetMode="External"/><Relationship Id="rId397" Type="http://schemas.openxmlformats.org/officeDocument/2006/relationships/hyperlink" Target="http://www.mesotheliomaguide.com/compensation/settlements/" TargetMode="External"/><Relationship Id="rId398" Type="http://schemas.openxmlformats.org/officeDocument/2006/relationships/hyperlink" Target="https://www.google.com/url?sa=t&amp;rct=j&amp;q=&amp;esrc=s&amp;source=web&amp;cd=3&amp;cad=rja&amp;uact=8&amp;ved=0ahUKEwiOp5Sv9qPJAhUBPiYKHUd7AE8QFghEMAI&amp;url=http%3A%2F%2Fwww.mesotheliomaguide.com%2Fprognosis%2Fmetastasis%2F&amp;usg=AFQjCNEndhexcWxjs9yDz9bc727mbIr3KQ" TargetMode="External"/><Relationship Id="rId399" Type="http://schemas.openxmlformats.org/officeDocument/2006/relationships/hyperlink" Target="http://www.mesotheliomaguide.com/prognosis/metastasis/" TargetMode="External"/><Relationship Id="rId450" Type="http://schemas.openxmlformats.org/officeDocument/2006/relationships/hyperlink" Target="https://www.google.com/url?sa=t&amp;rct=j&amp;q=&amp;esrc=s&amp;source=web&amp;cd=20&amp;cad=rja&amp;uact=8&amp;ved=0ahUKEwimo9uNiKfJAhXJ4SYKHe--CvgQFgi7ATAT&amp;url=http%3A%2F%2Fwww.mesotheliomaguide.com%2Fmesothelioma%2Fdiagnosis%2Fbenign%2F&amp;usg=AFQjCNE8bTeSsWQz0wHqv3gmM9d1GvNIFg&amp;sig2=bXcI-X1jhbegegIXyHc1UQ" TargetMode="External"/><Relationship Id="rId451" Type="http://schemas.openxmlformats.org/officeDocument/2006/relationships/hyperlink" Target="http://www.mesotheliomaguide.com/mesothelioma/diagnosis/benign/"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0" Type="http://schemas.openxmlformats.org/officeDocument/2006/relationships/hyperlink" Target="http://www.mesotheliomaguide.com/treatment/surgery/pleurectomy-decortication/" TargetMode="External"/><Relationship Id="rId21" Type="http://schemas.openxmlformats.org/officeDocument/2006/relationships/hyperlink" Target="https://www.google.com/url?sa=t&amp;rct=j&amp;q=&amp;esrc=s&amp;source=web&amp;cd=20&amp;cad=rja&amp;uact=8&amp;ved=0CJ4BEBYwE2oVChMItpCfta-dyQIVijsmCh2N3wnG&amp;url=http%3A%2F%2Fwww.mesotheliomaguide.com%2Fmesothelioma%2Fdiagnosis%2Fmesothelioma-vs-asbestosis%2F&amp;usg=AFQjCNET0H6bACJWu2U7TFKB9U-d-EA-FA" TargetMode="External"/><Relationship Id="rId22" Type="http://schemas.openxmlformats.org/officeDocument/2006/relationships/hyperlink" Target="http://www.mesotheliomaguide.com/mesothelioma/diagnosis/mesothelioma-vs-asbestosis/" TargetMode="External"/><Relationship Id="rId23" Type="http://schemas.openxmlformats.org/officeDocument/2006/relationships/hyperlink" Target="https://www.google.com/url?sa=t&amp;rct=j&amp;q=&amp;esrc=s&amp;source=web&amp;cd=8&amp;cad=rja&amp;uact=8&amp;ved=0CGsQFjAHahUKEwje85_jr53JAhVBOiYKHcLBDXg&amp;url=http%3A%2F%2Fwww.mesotheliomaguide.com%2Fprognosis%2Fsurvivors%2F&amp;usg=AFQjCNGAOd1AagILUaGO0RgUeBTdoKIGNA" TargetMode="External"/><Relationship Id="rId24" Type="http://schemas.openxmlformats.org/officeDocument/2006/relationships/hyperlink" Target="http://www.mesotheliomaguide.com/prognosis/survivors/" TargetMode="External"/><Relationship Id="rId25" Type="http://schemas.openxmlformats.org/officeDocument/2006/relationships/hyperlink" Target="https://www.google.com/url?sa=t&amp;rct=j&amp;q=&amp;esrc=s&amp;source=web&amp;cd=11&amp;cad=rja&amp;uact=8&amp;ved=0CIoBEBYwCmoVChMI89zig7CdyQIVw-kmCh2tqA2W&amp;url=http%3A%2F%2Fwww.mesotheliomaguide.com%2Flawsuits%2Fcase-process%2F&amp;usg=AFQjCNEB8Ny-I5k96x534JBJfICbi0xh1A" TargetMode="External"/><Relationship Id="rId26" Type="http://schemas.openxmlformats.org/officeDocument/2006/relationships/hyperlink" Target="http://www.mesotheliomaguide.com/lawsuits/case-process/" TargetMode="External"/><Relationship Id="rId27" Type="http://schemas.openxmlformats.org/officeDocument/2006/relationships/hyperlink" Target="https://www.google.com/url?sa=t&amp;rct=j&amp;q=&amp;esrc=s&amp;source=web&amp;cd=12&amp;cad=rja&amp;uact=8&amp;ved=0CG4QFjALahUKEwiv0KWksJ3JAhVC7CYKHb9LDSM&amp;url=http%3A%2F%2Fwww.mesotheliomaguide.com%2Ftreatment%2Fsurgery%2Fpleurectomy-decortication%2F&amp;usg=AFQjCNEUlQNf2do8uEW3t1ZUarTBF2X0sw" TargetMode="External"/><Relationship Id="rId28" Type="http://schemas.openxmlformats.org/officeDocument/2006/relationships/hyperlink" Target="http://www.mesotheliomaguide.com/treatment/surgery/pleurectomy-decortication/" TargetMode="External"/><Relationship Id="rId29" Type="http://schemas.openxmlformats.org/officeDocument/2006/relationships/hyperlink" Target="https://www.google.com/url?sa=t&amp;rct=j&amp;q=&amp;esrc=s&amp;source=web&amp;cd=4&amp;cad=rja&amp;uact=8&amp;ved=0CFUQFjADahUKEwj9stznsJ3JAhXJ5CYKHVcxDWI&amp;url=http%3A%2F%2Fwww.mesotheliomaguide.com%2Fveterans%2Fveterans-asbestos%2Fnavy%2F&amp;usg=AFQjCNEhLlXperaVgICyyIxk9-p_kVWdqA" TargetMode="External"/><Relationship Id="rId170" Type="http://schemas.openxmlformats.org/officeDocument/2006/relationships/hyperlink" Target="http://www.mesotheliomaguide.com/mesothelioma/stages/stage-2/" TargetMode="External"/><Relationship Id="rId171" Type="http://schemas.openxmlformats.org/officeDocument/2006/relationships/hyperlink" Target="https://www.google.com/url?sa=t&amp;rct=j&amp;q=&amp;esrc=s&amp;source=web&amp;cd=2&amp;cad=rja&amp;uact=8&amp;ved=0ahUKEwie_Yim5Z_JAhWIQiYKHRcgAqsQFgg0MAE&amp;url=http%3A%2F%2Fwww.mesotheliomaguide.com%2Fcompensation%2Fasbestos-trust-funds%2F&amp;usg=AFQjCNFqyO3qNeRH2iPgwHY8UY8M9nHl8w" TargetMode="External"/><Relationship Id="rId172" Type="http://schemas.openxmlformats.org/officeDocument/2006/relationships/hyperlink" Target="http://www.mesotheliomaguide.com/compensation/asbestos-trust-funds/" TargetMode="External"/><Relationship Id="rId173" Type="http://schemas.openxmlformats.org/officeDocument/2006/relationships/hyperlink" Target="https://www.google.com/url?sa=t&amp;rct=j&amp;q=&amp;esrc=s&amp;source=web&amp;cd=5&amp;cad=rja&amp;uact=8&amp;ved=0ahUKEwjSnZXC5Z_JAhXHwiYKHX8DCnEQFgg6MAQ&amp;url=http%3A%2F%2Fwww.mesotheliomaguide.com%2Ftreatment%2Fsurgery%2Fextrapleural-pneumonectomy%2F&amp;usg=AFQjCNEse_FarPIDgpKWfnoAJ6QkpaP8nw" TargetMode="External"/><Relationship Id="rId174" Type="http://schemas.openxmlformats.org/officeDocument/2006/relationships/hyperlink" Target="http://www.mesotheliomaguide.com/treatment/surgery/extrapleural-pneumonectomy/" TargetMode="External"/><Relationship Id="rId175" Type="http://schemas.openxmlformats.org/officeDocument/2006/relationships/hyperlink" Target="https://www.google.com/url?sa=t&amp;rct=j&amp;q=&amp;esrc=s&amp;source=web&amp;cd=1&amp;cad=rja&amp;uact=8&amp;ved=0ahUKEwjBkpny6J_JAhUDOCYKHZrRASQQFgg3MAA&amp;url=http%3A%2F%2Fwww.mesotheliomaguide.com%2Fdoctors%2F&amp;usg=AFQjCNE8CfBi3PVy2uqwJpDgsvIg5x9DNg" TargetMode="External"/><Relationship Id="rId176" Type="http://schemas.openxmlformats.org/officeDocument/2006/relationships/hyperlink" Target="http://www.mesotheliomaguide.com/doctors/" TargetMode="External"/><Relationship Id="rId177" Type="http://schemas.openxmlformats.org/officeDocument/2006/relationships/hyperlink" Target="http://www.mesotheliomaguide.com/mesothelioma/peritoneal/" TargetMode="External"/><Relationship Id="rId178" Type="http://schemas.openxmlformats.org/officeDocument/2006/relationships/hyperlink" Target="https://www.google.com/url?sa=t&amp;rct=j&amp;q=&amp;esrc=s&amp;source=web&amp;cd=1&amp;cad=rja&amp;uact=8&amp;ved=0ahUKEwjntbDW6Z_JAhVC6CYKHUrUBX0QFggeMAA&amp;url=http%3A%2F%2Fwww.mesotheliomaguide.com%2Fmesothelioma%2Fdiagnosis%2Fmisdiagnosis%2F&amp;usg=AFQjCNGBFjJhrHsBkeEgmdcU8VKhLle-gg" TargetMode="External"/><Relationship Id="rId179" Type="http://schemas.openxmlformats.org/officeDocument/2006/relationships/hyperlink" Target="http://www.mesotheliomaguide.com/mesothelioma/diagnosis/misdiagnosis/" TargetMode="External"/><Relationship Id="rId230" Type="http://schemas.openxmlformats.org/officeDocument/2006/relationships/hyperlink" Target="https://www.google.com/url?sa=t&amp;rct=j&amp;q=&amp;esrc=s&amp;source=web&amp;cd=4&amp;cad=rja&amp;uact=8&amp;ved=0ahUKEwjjy7r8vKLJAhUFSyYKHU2zAXEQFgg_MAM&amp;url=http%3A%2F%2Fwww.mesotheliomaguide.com%2Fmesothelioma%2Fsymptoms%2F&amp;usg=AFQjCNF4p25zo7o7Hg3XxW5ZXKuEpQQO-w" TargetMode="External"/><Relationship Id="rId231" Type="http://schemas.openxmlformats.org/officeDocument/2006/relationships/hyperlink" Target="http://www.mesotheliomaguide.com/mesothelioma/symptoms/" TargetMode="External"/><Relationship Id="rId232" Type="http://schemas.openxmlformats.org/officeDocument/2006/relationships/hyperlink" Target="https://www.google.com/url?sa=t&amp;rct=j&amp;q=&amp;esrc=s&amp;source=web&amp;cd=1&amp;cad=rja&amp;uact=8&amp;ved=0ahUKEwiHsPubvaLJAhWFQSYKHR_0C7YQFggeMAA&amp;url=http%3A%2F%2Fwww.mesotheliomaguide.com%2Ftreatment%2Fcure%2Fimmunotherapy%2F&amp;usg=AFQjCNEptKWzidhJo9Bdb9X5-2a4xDrDaw" TargetMode="External"/><Relationship Id="rId233" Type="http://schemas.openxmlformats.org/officeDocument/2006/relationships/hyperlink" Target="http://www.mesotheliomaguide.com/treatment/cure/immunotherapy/" TargetMode="External"/><Relationship Id="rId234" Type="http://schemas.openxmlformats.org/officeDocument/2006/relationships/hyperlink" Target="https://www.google.com/url?sa=t&amp;rct=j&amp;q=&amp;esrc=s&amp;source=web&amp;cd=2&amp;cad=rja&amp;uact=8&amp;ved=0ahUKEwjj7Me6vaLJAhUK6yYKHQVUCuUQFghLMAE&amp;url=http%3A%2F%2Fwww.mesotheliomaguide.com%2Fcompensation%2Fasbestos-trust-funds%2F&amp;usg=AFQjCNFqyO3qNeRH2iPgwHY8UY8M9nHl8w" TargetMode="External"/><Relationship Id="rId235" Type="http://schemas.openxmlformats.org/officeDocument/2006/relationships/hyperlink" Target="http://www.mesotheliomaguide.com/compensation/asbestos-trust-funds/" TargetMode="External"/><Relationship Id="rId236" Type="http://schemas.openxmlformats.org/officeDocument/2006/relationships/hyperlink" Target="https://www.google.com/url?sa=t&amp;rct=j&amp;q=&amp;esrc=s&amp;source=web&amp;cd=1&amp;cad=rja&amp;uact=8&amp;ved=0ahUKEwiqoM6P2KPJAhXG7SYKHfUvAhkQFggyMAA&amp;url=http%3A%2F%2Fwww.mesotheliomaguide.com%2Fdoctor%2Fdr-paul-h-sugarbaker%2F&amp;usg=AFQjCNGnCv17Dt1VpkWQQBU6UlnnAWVapw" TargetMode="External"/><Relationship Id="rId237" Type="http://schemas.openxmlformats.org/officeDocument/2006/relationships/hyperlink" Target="http://www.mesotheliomaguide.com/doctor/dr-paul-h-sugarbaker/" TargetMode="External"/><Relationship Id="rId238" Type="http://schemas.openxmlformats.org/officeDocument/2006/relationships/hyperlink" Target="https://www.google.com/url?sa=t&amp;rct=j&amp;q=&amp;esrc=s&amp;source=web&amp;cd=2&amp;cad=rja&amp;uact=8&amp;ved=0ahUKEwjao4-72KPJAhXK5CYKHd8bBnEQFgg_MAE&amp;url=http%3A%2F%2Fwww.mesotheliomaguide.com%2Fprognosis%2Fmetastasis%2F&amp;usg=AFQjCNEndhexcWxjs9yDz9bc727mbIr3KQ" TargetMode="External"/><Relationship Id="rId239" Type="http://schemas.openxmlformats.org/officeDocument/2006/relationships/hyperlink" Target="http://www.mesotheliomaguide.com/prognosis/metastasis/" TargetMode="External"/><Relationship Id="rId30" Type="http://schemas.openxmlformats.org/officeDocument/2006/relationships/hyperlink" Target="http://www.mesotheliomaguide.com/veterans/veterans-asbestos/navy/" TargetMode="External"/><Relationship Id="rId31" Type="http://schemas.openxmlformats.org/officeDocument/2006/relationships/hyperlink" Target="https://www.google.com/url?sa=t&amp;rct=j&amp;q=&amp;esrc=s&amp;source=web&amp;cd=9&amp;cad=rja&amp;uact=8&amp;ved=0CHIQFjAIahUKEwiYgon2tZ3JAhVJWCYKHeboB3w&amp;url=http%3A%2F%2Fwww.mesotheliomaguide.com%2Fprognosis%2Flife-expectancy%2F&amp;usg=AFQjCNF-TK2xmcNWBIkVXiNL87mpKSLQ3g" TargetMode="External"/><Relationship Id="rId32" Type="http://schemas.openxmlformats.org/officeDocument/2006/relationships/hyperlink" Target="http://www.mesotheliomaguide.com/prognosis/life-expectancy/" TargetMode="External"/><Relationship Id="rId33" Type="http://schemas.openxmlformats.org/officeDocument/2006/relationships/hyperlink" Target="https://www.google.com/url?sa=t&amp;rct=j&amp;q=&amp;esrc=s&amp;source=web&amp;cd=9&amp;cad=rja&amp;uact=8&amp;ved=0CHYQFjAIahUKEwj73NGXtp3JAhXIOyYKHf3oDDw&amp;url=http%3A%2F%2Fwww.mesotheliomaguide.com%2Fprognosis%2Flife-expectancy%2F&amp;usg=AFQjCNF-TK2xmcNWBIkVXiNL87mpKSLQ3g" TargetMode="External"/><Relationship Id="rId34" Type="http://schemas.openxmlformats.org/officeDocument/2006/relationships/hyperlink" Target="http://www.mesotheliomaguide.com/prognosis/life-expectancy/" TargetMode="External"/><Relationship Id="rId35" Type="http://schemas.openxmlformats.org/officeDocument/2006/relationships/hyperlink" Target="https://www.google.com/url?sa=t&amp;rct=j&amp;q=&amp;esrc=s&amp;source=web&amp;cd=8&amp;cad=rja&amp;uact=8&amp;ved=0CGsQFjAHahUKEwijvp_Etp3JAhWBMSYKHZmTBPE&amp;url=http%3A%2F%2Fwww.mesotheliomaguide.com%2Fresources%2Fpatient-resources%2F&amp;usg=AFQjCNFs7xVAwMgslie0F7ceOoQAyPAaog" TargetMode="External"/><Relationship Id="rId36" Type="http://schemas.openxmlformats.org/officeDocument/2006/relationships/hyperlink" Target="http://www.mesotheliomaguide.com/resources/patient-resources/" TargetMode="External"/><Relationship Id="rId37" Type="http://schemas.openxmlformats.org/officeDocument/2006/relationships/hyperlink" Target="https://www.google.com/url?sa=t&amp;rct=j&amp;q=&amp;esrc=s&amp;source=web&amp;cd=3&amp;cad=rja&amp;uact=8&amp;ved=0CDMQFjACahUKEwjn2ovjtp3JAhWIQiYKHTzCBQA&amp;url=http%3A%2F%2Fwww.mesotheliomaguide.com%2Fmesothelioma%2Fperitoneal%2F&amp;usg=AFQjCNGmkwR9BEIaAlQS5HnFPHOCjZ4ryw" TargetMode="External"/><Relationship Id="rId38" Type="http://schemas.openxmlformats.org/officeDocument/2006/relationships/hyperlink" Target="http://www.mesotheliomaguide.com/mesothelioma/peritoneal/" TargetMode="External"/><Relationship Id="rId39" Type="http://schemas.openxmlformats.org/officeDocument/2006/relationships/hyperlink" Target="https://www.google.com/url?sa=t&amp;rct=j&amp;q=&amp;esrc=s&amp;source=web&amp;cd=8&amp;cad=rja&amp;uact=8&amp;ved=0CGIQFjAHahUKEwj23MT9tp3JAhXDox4KHUnxA6w&amp;url=http%3A%2F%2Fwww.mesotheliomaguide.com%2F&amp;usg=AFQjCNGg6C6tCsYB5M1L7O1rEXJwEk4EVw" TargetMode="External"/><Relationship Id="rId180" Type="http://schemas.openxmlformats.org/officeDocument/2006/relationships/hyperlink" Target="https://www.google.com/url?sa=t&amp;rct=j&amp;q=&amp;esrc=s&amp;source=web&amp;cd=1&amp;cad=rja&amp;uact=8&amp;ved=0ahUKEwjW3Z-GjqLJAhVM6iYKHfzuCs4QFgg7MAA&amp;url=http%3A%2F%2Fwww.mesotheliomaguide.com%2Fcompensation%2Fasbestos-trust-funds%2F&amp;usg=AFQjCNFqyO3qNeRH2iPgwHY8UY8M9nHl8w" TargetMode="External"/><Relationship Id="rId181" Type="http://schemas.openxmlformats.org/officeDocument/2006/relationships/hyperlink" Target="http://www.mesotheliomaguide.com/compensation/asbestos-trust-funds/" TargetMode="External"/><Relationship Id="rId182" Type="http://schemas.openxmlformats.org/officeDocument/2006/relationships/hyperlink" Target="https://www.google.com/url?sa=t&amp;rct=j&amp;q=&amp;esrc=s&amp;source=web&amp;cd=1&amp;cad=rja&amp;uact=8&amp;ved=0ahUKEwi3y8K0jqLJAhXF4SYKHXhWCd8QFgggMAA&amp;url=http%3A%2F%2Fwww.mesotheliomaguide.com%2Fmesothelioma%2Fsymptoms%2F&amp;usg=AFQjCNF4p25zo7o7Hg3XxW5ZXKuEpQQO-w" TargetMode="External"/><Relationship Id="rId183" Type="http://schemas.openxmlformats.org/officeDocument/2006/relationships/hyperlink" Target="http://www.mesotheliomaguide.com/mesothelioma/symptoms/" TargetMode="External"/><Relationship Id="rId184" Type="http://schemas.openxmlformats.org/officeDocument/2006/relationships/hyperlink" Target="https://www.google.com/url?sa=t&amp;rct=j&amp;q=&amp;esrc=s&amp;source=web&amp;cd=1&amp;cad=rja&amp;uact=8&amp;ved=0ahUKEwjh_PjcjqLJAhVK8CYKHYu-CzoQFggeMAA&amp;url=http%3A%2F%2Fwww.mesotheliomaguide.com%2Fdoctor%2Fdr-paul-h-sugarbaker%2F&amp;usg=AFQjCNGnCv17Dt1VpkWQQBU6UlnnAWVapw" TargetMode="External"/><Relationship Id="rId185" Type="http://schemas.openxmlformats.org/officeDocument/2006/relationships/hyperlink" Target="http://www.mesotheliomaguide.com/doctor/dr-paul-h-sugarbaker/" TargetMode="External"/><Relationship Id="rId186" Type="http://schemas.openxmlformats.org/officeDocument/2006/relationships/hyperlink" Target="https://www.google.com/url?sa=t&amp;rct=j&amp;q=&amp;esrc=s&amp;source=web&amp;cd=1&amp;cad=rja&amp;uact=8&amp;ved=0ahUKEwiit4z2jqLJAhVHRSYKHbNBCq8QFgg1MAA&amp;url=http%3A%2F%2Fwww.mesotheliomaguide.com%2Fcancer-center%2Funiversity-of-california-los-angeles-medical-center%2F&amp;usg=AFQjCNGnlEcetzPJokZ-rRc4-ycrw-IaWg" TargetMode="External"/><Relationship Id="rId187" Type="http://schemas.openxmlformats.org/officeDocument/2006/relationships/hyperlink" Target="http://www.mesotheliomaguide.com/cancer-center/university-of-california-los-angeles-medical-center/" TargetMode="External"/><Relationship Id="rId188" Type="http://schemas.openxmlformats.org/officeDocument/2006/relationships/hyperlink" Target="https://www.google.com/url?sa=t&amp;rct=j&amp;q=&amp;esrc=s&amp;source=web&amp;cd=1&amp;cad=rja&amp;uact=8&amp;ved=0ahUKEwiQ7fqlj6LJAhXG5iYKHeNBBXYQFgg-MAA&amp;url=http%3A%2F%2Fwww.mesotheliomaguide.com%2Fmesothelioma%2Ffrequently-asked-questions%2F&amp;usg=AFQjCNHBp_w4mQijcUcZfEsv3uHLBvSM5Q" TargetMode="External"/><Relationship Id="rId189" Type="http://schemas.openxmlformats.org/officeDocument/2006/relationships/hyperlink" Target="http://www.mesotheliomaguide.com/mesothelioma/frequently-asked-questions/" TargetMode="External"/><Relationship Id="rId240" Type="http://schemas.openxmlformats.org/officeDocument/2006/relationships/hyperlink" Target="https://www.google.com/url?sa=t&amp;rct=j&amp;q=&amp;esrc=s&amp;source=web&amp;cd=2&amp;cad=rja&amp;uact=8&amp;ved=0ahUKEwiz8fDu2KPJAhWG6CYKHUORDqUQFghBMAE&amp;url=http%3A%2F%2Fwww.mesotheliomaguide.com%2Fcompensation%2Fsettlements%2F&amp;usg=AFQjCNEjG0zasboBKkUtJWYv7DcEEQNw3g" TargetMode="External"/><Relationship Id="rId241" Type="http://schemas.openxmlformats.org/officeDocument/2006/relationships/hyperlink" Target="http://www.mesotheliomaguide.com/compensation/settlements/" TargetMode="External"/><Relationship Id="rId242" Type="http://schemas.openxmlformats.org/officeDocument/2006/relationships/hyperlink" Target="https://www.google.com/url?sa=t&amp;rct=j&amp;q=&amp;esrc=s&amp;source=web&amp;cd=2&amp;cad=rja&amp;uact=8&amp;ved=0ahUKEwink6rA2qPJAhUJLyYKHZWbDxsQFgg-MAE&amp;url=http%3A%2F%2Fwww.mesotheliomaguide.com%2Fcompensation%2Fasbestos-trust-funds%2F&amp;usg=AFQjCNFqyO3qNeRH2iPgwHY8UY8M9nHl8w" TargetMode="External"/><Relationship Id="rId243" Type="http://schemas.openxmlformats.org/officeDocument/2006/relationships/hyperlink" Target="http://www.mesotheliomaguide.com/compensation/asbestos-trust-funds/" TargetMode="External"/><Relationship Id="rId244" Type="http://schemas.openxmlformats.org/officeDocument/2006/relationships/hyperlink" Target="https://www.google.com/url?sa=t&amp;rct=j&amp;q=&amp;esrc=s&amp;source=web&amp;cd=1&amp;cad=rja&amp;uact=8&amp;ved=0ahUKEwi59JTi2qPJAhWB5yYKHTXrCUIQFgg7MAA&amp;url=http%3A%2F%2Fwww.mesotheliomaguide.com%2Fcompensation%2Fasbestos-trust-funds%2F&amp;usg=AFQjCNFqyO3qNeRH2iPgwHY8UY8M9nHl8w" TargetMode="External"/><Relationship Id="rId245" Type="http://schemas.openxmlformats.org/officeDocument/2006/relationships/hyperlink" Target="http://www.mesotheliomaguide.com/compensation/asbestos-trust-funds/" TargetMode="External"/><Relationship Id="rId246" Type="http://schemas.openxmlformats.org/officeDocument/2006/relationships/hyperlink" Target="https://www.google.com/url?sa=t&amp;rct=j&amp;q=&amp;esrc=s&amp;source=web&amp;cd=2&amp;cad=rja&amp;uact=8&amp;ved=0ahUKEwidm6GD26PJAhUBNiYKHdPmCBIQFghHMAE&amp;url=http%3A%2F%2Fwww.mesotheliomaguide.com%2Fcompensation%2Fasbestos-trust-funds%2F&amp;usg=AFQjCNFqyO3qNeRH2iPgwHY8UY8M9nHl8w" TargetMode="External"/><Relationship Id="rId247" Type="http://schemas.openxmlformats.org/officeDocument/2006/relationships/hyperlink" Target="http://www.mesotheliomaguide.com/compensation/asbestos-trust-funds/" TargetMode="External"/><Relationship Id="rId248" Type="http://schemas.openxmlformats.org/officeDocument/2006/relationships/hyperlink" Target="https://www.google.com/url?sa=t&amp;rct=j&amp;q=&amp;esrc=s&amp;source=web&amp;cd=2&amp;cad=rja&amp;uact=8&amp;ved=0ahUKEwjuz_ba26PJAhWKKyYKHQClAqsQFghHMAE&amp;url=http%3A%2F%2Fwww.mesotheliomaguide.com%2Fmesothelioma%2Fstages%2Fstage-1%2F&amp;usg=AFQjCNHUPbUafLW2gvblhrIRD2RV3CWHmw" TargetMode="External"/><Relationship Id="rId249" Type="http://schemas.openxmlformats.org/officeDocument/2006/relationships/hyperlink" Target="http://www.mesotheliomaguide.com/mesothelioma/stages/stage-1/" TargetMode="External"/><Relationship Id="rId300" Type="http://schemas.openxmlformats.org/officeDocument/2006/relationships/hyperlink" Target="https://www.google.com/url?sa=t&amp;rct=j&amp;q=&amp;esrc=s&amp;source=web&amp;cd=2&amp;cad=rja&amp;uact=8&amp;ved=0ahUKEwjMhZPH5qPJAhUI6yYKHVajDyMQFgg-MAE&amp;url=http%3A%2F%2Fwww.mesotheliomaguide.com%2Fdoctor%2Fdr-paul-h-sugarbaker%2F&amp;usg=AFQjCNGnCv17Dt1VpkWQQBU6UlnnAWVapw" TargetMode="External"/><Relationship Id="rId301" Type="http://schemas.openxmlformats.org/officeDocument/2006/relationships/hyperlink" Target="http://www.mesotheliomaguide.com/doctor/dr-paul-h-sugarbaker/" TargetMode="External"/><Relationship Id="rId302" Type="http://schemas.openxmlformats.org/officeDocument/2006/relationships/hyperlink" Target="https://www.google.com/url?sa=t&amp;rct=j&amp;q=&amp;esrc=s&amp;source=web&amp;cd=2&amp;cad=rja&amp;uact=8&amp;ved=0ahUKEwiQ-cD95qPJAhUGSiYKHUDcBpYQFghDMAE&amp;url=http%3A%2F%2Fwww.mesotheliomaguide.com%2Fcompensation%2Fsettlements%2F&amp;usg=AFQjCNEjG0zasboBKkUtJWYv7DcEEQNw3g" TargetMode="External"/><Relationship Id="rId303" Type="http://schemas.openxmlformats.org/officeDocument/2006/relationships/hyperlink" Target="http://www.mesotheliomaguide.com/compensation/settlements/" TargetMode="External"/><Relationship Id="rId304" Type="http://schemas.openxmlformats.org/officeDocument/2006/relationships/hyperlink" Target="https://www.google.com/url?sa=t&amp;rct=j&amp;q=&amp;esrc=s&amp;source=web&amp;cd=2&amp;cad=rja&amp;uact=8&amp;ved=0ahUKEwjLzouY56PJAhUD7iYKHVLPD0YQFghAMAE&amp;url=http%3A%2F%2Fwww.mesotheliomaguide.com%2Fcompensation%2Fsettlements%2F&amp;usg=AFQjCNEjG0zasboBKkUtJWYv7DcEEQNw3g" TargetMode="External"/><Relationship Id="rId305" Type="http://schemas.openxmlformats.org/officeDocument/2006/relationships/hyperlink" Target="http://www.mesotheliomaguide.com/compensation/settlements/" TargetMode="External"/><Relationship Id="rId306" Type="http://schemas.openxmlformats.org/officeDocument/2006/relationships/hyperlink" Target="https://www.google.com/url?sa=t&amp;rct=j&amp;q=&amp;esrc=s&amp;source=web&amp;cd=2&amp;cad=rja&amp;uact=8&amp;ved=0ahUKEwiLt4rO56PJAhWMNSYKHSmqD-QQFghEMAE&amp;url=http%3A%2F%2Fwww.mesotheliomaguide.com%2Fcompensation%2Fsettlements%2F&amp;usg=AFQjCNEjG0zasboBKkUtJWYv7DcEEQNw3g" TargetMode="External"/><Relationship Id="rId307" Type="http://schemas.openxmlformats.org/officeDocument/2006/relationships/hyperlink" Target="http://www.mesotheliomaguide.com/compensation/settlements/" TargetMode="External"/><Relationship Id="rId308" Type="http://schemas.openxmlformats.org/officeDocument/2006/relationships/hyperlink" Target="https://www.google.com/url?sa=t&amp;rct=j&amp;q=&amp;esrc=s&amp;source=web&amp;cd=2&amp;cad=rja&amp;uact=8&amp;ved=0ahUKEwiq26rp56PJAhUCLyYKHdLEAhcQFghHMAE&amp;url=http%3A%2F%2Fwww.mesotheliomaguide.com%2Fmesothelioma%2Ftypes%2Fepithelioid%2F&amp;usg=AFQjCNHb9IEkWrrzNzd6tvFVfTKaKs1Ppw" TargetMode="External"/><Relationship Id="rId309" Type="http://schemas.openxmlformats.org/officeDocument/2006/relationships/hyperlink" Target="http://www.mesotheliomaguide.com/mesothelioma/types/epithelioid/" TargetMode="External"/><Relationship Id="rId40" Type="http://schemas.openxmlformats.org/officeDocument/2006/relationships/hyperlink" Target="http://www.mesotheliomaguide.com/" TargetMode="External"/><Relationship Id="rId41" Type="http://schemas.openxmlformats.org/officeDocument/2006/relationships/hyperlink" Target="https://www.google.com/url?sa=t&amp;rct=j&amp;q=&amp;esrc=s&amp;source=web&amp;cd=5&amp;cad=rja&amp;uact=8&amp;ved=0CFkQFjAEahUKEwi_if-Xt53JAhVMRyYKHWTJAeA&amp;url=http%3A%2F%2Fwww.mesotheliomaguide.com%2Fdoctors%2Fcancer-centers%2F&amp;usg=AFQjCNGC3oUo9QafWKjB9900rFA9dLHb7A" TargetMode="External"/><Relationship Id="rId42" Type="http://schemas.openxmlformats.org/officeDocument/2006/relationships/hyperlink" Target="http://www.mesotheliomaguide.com/doctors/cancer-centers/" TargetMode="External"/><Relationship Id="rId43" Type="http://schemas.openxmlformats.org/officeDocument/2006/relationships/hyperlink" Target="http://www.mesotheliomaguide.com/prognosis/survival-rate/" TargetMode="External"/><Relationship Id="rId44" Type="http://schemas.openxmlformats.org/officeDocument/2006/relationships/hyperlink" Target="https://www.google.com/url?sa=t&amp;rct=j&amp;q=&amp;esrc=s&amp;source=web&amp;cd=12&amp;cad=rja&amp;uact=8&amp;ved=0CIgBEBYwC2oVChMIkJrbvbedyQIVhiomCh2XRQBq&amp;url=http%3A%2F%2Fwww.mesotheliomaguide.com%2Fprognosis%2Fsurvival-rate%2F&amp;usg=AFQjCNEwxhqu1hjKyKFxA0o5fVIf0hLvJg" TargetMode="External"/><Relationship Id="rId45" Type="http://schemas.openxmlformats.org/officeDocument/2006/relationships/hyperlink" Target="https://www.google.com/url?sa=t&amp;rct=j&amp;q=&amp;esrc=s&amp;source=web&amp;cd=4&amp;cad=rja&amp;uact=8&amp;ved=0CD8QFjADahUKEwif8q_kt53JAhWIQyYKHfxYBSw&amp;url=http%3A%2F%2Fwww.mesotheliomaguide.com%2Fveterans%2F&amp;usg=AFQjCNGkZAdf_qs4LEi-rcE8J6OSw1AZEA" TargetMode="External"/><Relationship Id="rId46" Type="http://schemas.openxmlformats.org/officeDocument/2006/relationships/hyperlink" Target="http://www.mesotheliomaguide.com/veterans/" TargetMode="External"/><Relationship Id="rId47" Type="http://schemas.openxmlformats.org/officeDocument/2006/relationships/hyperlink" Target="https://www.google.com/url?sa=t&amp;rct=j&amp;q=&amp;esrc=s&amp;source=web&amp;cd=4&amp;cad=rja&amp;uact=8&amp;ved=0CFUQFjADahUKEwiU3qb-t53JAhUKRCYKHZ3OD-g&amp;url=http%3A%2F%2Fwww.mesotheliomaguide.com%2Fmesothelioma%2Fpleural%2F&amp;usg=AFQjCNFYcNu0l0I-R0WaIPRi5bgItWvySg" TargetMode="External"/><Relationship Id="rId48" Type="http://schemas.openxmlformats.org/officeDocument/2006/relationships/hyperlink" Target="http://www.mesotheliomaguide.com/mesothelioma/pleural/" TargetMode="External"/><Relationship Id="rId49" Type="http://schemas.openxmlformats.org/officeDocument/2006/relationships/hyperlink" Target="https://www.google.com/url?sa=t&amp;rct=j&amp;q=&amp;esrc=s&amp;source=web&amp;cd=6&amp;cad=rja&amp;uact=8&amp;ved=0CF4QFjAFahUKEwjUiLyduZ3JAhVCGh4KHZKyBRM&amp;url=http%3A%2F%2Fwww.mesotheliomaguide.com%2F&amp;usg=AFQjCNGg6C6tCsYB5M1L7O1rEXJwEk4EVw" TargetMode="External"/><Relationship Id="rId1" Type="http://schemas.openxmlformats.org/officeDocument/2006/relationships/hyperlink" Target="https://www.google.com/url?sa=t&amp;rct=j&amp;q=&amp;esrc=s&amp;source=web&amp;cd=8&amp;cad=rja&amp;uact=8&amp;ved=0CGsQFjAHahUKEwj3zt71pZ3JAhUFRyYKHbC8AcQ&amp;url=http%3A%2F%2Fwww.mesotheliomaguide.com%2Fcompensation%2Fsettlements%2F&amp;usg=AFQjCNEjG0zasboBKkUtJWYv7DcEEQNw3g" TargetMode="External"/><Relationship Id="rId2" Type="http://schemas.openxmlformats.org/officeDocument/2006/relationships/hyperlink" Target="https://www.google.com/url?sa=t&amp;rct=j&amp;q=&amp;esrc=s&amp;source=web&amp;cd=7&amp;cad=rja&amp;uact=8&amp;ved=0CGUQFjAGahUKEwjuu5WYp53JAhXELSYKHW5YDs4&amp;url=http%3A%2F%2Fwww.mesotheliomaguide.com%2Fmesothelioma%2Fdiagnosis%2F&amp;usg=AFQjCNGymKcPFl9rhr3pIT9Gj4jKQo3nyw" TargetMode="External"/><Relationship Id="rId3" Type="http://schemas.openxmlformats.org/officeDocument/2006/relationships/hyperlink" Target="https://www.google.com/url?sa=t&amp;rct=j&amp;q=&amp;esrc=s&amp;source=web&amp;cd=12&amp;cad=rja&amp;uact=8&amp;ved=0CI8BEBYwC2oVChMIlqnh3KedyQIVRSgmCh02nQDN&amp;url=http%3A%2F%2Fwww.mesotheliomaguide.com%2Fmesothelioma%2Fdiagnosis%2Fmesothelioma-vs-asbestosis%2F&amp;usg=AFQjCNET0H6bACJWu2U7TFKB9U-d-EA-FA" TargetMode="External"/><Relationship Id="rId4" Type="http://schemas.openxmlformats.org/officeDocument/2006/relationships/hyperlink" Target="https://www.google.com/url?sa=t&amp;rct=j&amp;q=&amp;esrc=s&amp;source=web&amp;cd=21&amp;cad=rja&amp;uact=8&amp;ved=0CLQBEBYwFGoVChMI5KntmKidyQIVy0ImCh1SnANj&amp;url=http%3A%2F%2Fwww.mesotheliomaguide.com%2Fmesothelioma%2Fcauses%2Fasbestos-and-cancer%2F&amp;usg=AFQjCNHPD2wZ5QITw-2181KDnnMmFiiYHA" TargetMode="External"/><Relationship Id="rId5" Type="http://schemas.openxmlformats.org/officeDocument/2006/relationships/hyperlink" Target="https://www.google.com/url?sa=t&amp;rct=j&amp;q=&amp;esrc=s&amp;source=web&amp;cd=10&amp;cad=rja&amp;uact=8&amp;ved=0CHsQFjAJahUKEwjD_PD1rJ3JAhWKOiYKHRVsA8c&amp;url=http%3A%2F%2Fwww.mesotheliomaguide.com%2Fprognosis%2Flife-expectancy%2F&amp;usg=AFQjCNF-TK2xmcNWBIkVXiNL87mpKSLQ3g" TargetMode="External"/><Relationship Id="rId6" Type="http://schemas.openxmlformats.org/officeDocument/2006/relationships/hyperlink" Target="https://www.google.com/url?sa=t&amp;rct=j&amp;q=&amp;esrc=s&amp;source=web&amp;cd=4&amp;cad=rja&amp;uact=8&amp;ved=0CFsQFjADahUKEwj5zcqdrZ3JAhXIqx4KHdXVDhc&amp;url=http%3A%2F%2Fwww.mesotheliomaguide.com%2F&amp;usg=AFQjCNGg6C6tCsYB5M1L7O1rEXJwEk4EVw" TargetMode="External"/><Relationship Id="rId7" Type="http://schemas.openxmlformats.org/officeDocument/2006/relationships/hyperlink" Target="https://www.google.com/url?sa=t&amp;rct=j&amp;q=&amp;esrc=s&amp;source=web&amp;cd=3&amp;cad=rja&amp;uact=8&amp;ved=0CEMQFjACahUKEwjf2sHbrZ3JAhVDVyYKHUIoCfw&amp;url=http%3A%2F%2Fwww.mesotheliomaguide.com%2Fdoctors%2F&amp;usg=AFQjCNE8CfBi3PVy2uqwJpDgsvIg5x9DNg" TargetMode="External"/><Relationship Id="rId8" Type="http://schemas.openxmlformats.org/officeDocument/2006/relationships/hyperlink" Target="https://www.google.com/url?sa=t&amp;rct=j&amp;q=&amp;esrc=s&amp;source=web&amp;cd=7&amp;cad=rja&amp;uact=8&amp;ved=0CE4QFjAGahUKEwiSwZCGrp3JAhXK5CYKHeCWD4s&amp;url=http%3A%2F%2Fwww.mesotheliomaguide.com%2Fmesothelioma%2Ffacts-and-statistics%2Fincidence%2F&amp;usg=AFQjCNEGBIbvCBlFYx-Q65xatmPFO4JIDA" TargetMode="External"/><Relationship Id="rId9" Type="http://schemas.openxmlformats.org/officeDocument/2006/relationships/hyperlink" Target="http://www.mesotheliomaguide.com/mesothelioma/facts-and-statistics/incidence/" TargetMode="External"/><Relationship Id="rId190" Type="http://schemas.openxmlformats.org/officeDocument/2006/relationships/hyperlink" Target="https://www.google.com/url?sa=t&amp;rct=j&amp;q=&amp;esrc=s&amp;source=web&amp;cd=1&amp;cad=rja&amp;uact=8&amp;ved=0ahUKEwiJx_LIj6LJAhUGQCYKHc3_BoIQFgg_MAA&amp;url=http%3A%2F%2Fwww.mesotheliomaguide.com%2Fmesothelioma%2Ftypes%2Fbiphasic%2F&amp;usg=AFQjCNG7s6Mzw4qgj5b-Q-nbz0Y1hHbV6A" TargetMode="External"/><Relationship Id="rId191" Type="http://schemas.openxmlformats.org/officeDocument/2006/relationships/hyperlink" Target="http://www.mesotheliomaguide.com/mesothelioma/types/biphasic/" TargetMode="External"/><Relationship Id="rId192" Type="http://schemas.openxmlformats.org/officeDocument/2006/relationships/hyperlink" Target="https://www.google.com/url?sa=t&amp;rct=j&amp;q=&amp;esrc=s&amp;source=web&amp;cd=1&amp;cad=rja&amp;uact=8&amp;ved=0ahUKEwjpu77lj6LJAhUF4SYKHa9yBSsQFggpMAA&amp;url=http%3A%2F%2Fwww.mesotheliomaguide.com%2Fmesothelioma%2Ffrequently-asked-questions%2F&amp;usg=AFQjCNHBp_w4mQijcUcZfEsv3uHLBvSM5Q" TargetMode="External"/><Relationship Id="rId193" Type="http://schemas.openxmlformats.org/officeDocument/2006/relationships/hyperlink" Target="http://www.mesotheliomaguide.com/mesothelioma/frequently-asked-questions/" TargetMode="External"/><Relationship Id="rId194" Type="http://schemas.openxmlformats.org/officeDocument/2006/relationships/hyperlink" Target="https://www.google.com/url?sa=t&amp;rct=j&amp;q=&amp;esrc=s&amp;source=web&amp;cd=1&amp;cad=rja&amp;uact=8&amp;ved=0ahUKEwj16O3WkKLJAhUDSyYKHU2UAWEQFggdMAA&amp;url=http%3A%2F%2Fwww.mesotheliomaguide.com%2F&amp;usg=AFQjCNGg6C6tCsYB5M1L7O1rEXJwEk4EVw&amp;bvm=bv.108194040,d.eWE" TargetMode="External"/><Relationship Id="rId195" Type="http://schemas.openxmlformats.org/officeDocument/2006/relationships/hyperlink" Target="http://www.mesotheliomaguide.com/" TargetMode="External"/><Relationship Id="rId196" Type="http://schemas.openxmlformats.org/officeDocument/2006/relationships/hyperlink" Target="https://www.google.com/url?sa=t&amp;rct=j&amp;q=&amp;esrc=s&amp;source=web&amp;cd=1&amp;cad=rja&amp;uact=8&amp;ved=0ahUKEwi4np_3kKLJAhWFJCYKHbzgAOoQFgg6MAA&amp;url=http%3A%2F%2Fwww.mesotheliomaguide.com%2Fcompensation%2Fasbestos-trust-funds%2F&amp;usg=AFQjCNFqyO3qNeRH2iPgwHY8UY8M9nHl8w" TargetMode="External"/><Relationship Id="rId197" Type="http://schemas.openxmlformats.org/officeDocument/2006/relationships/hyperlink" Target="http://www.mesotheliomaguide.com/compensation/asbestos-trust-funds/" TargetMode="External"/><Relationship Id="rId198" Type="http://schemas.openxmlformats.org/officeDocument/2006/relationships/hyperlink" Target="https://www.google.com/url?sa=t&amp;rct=j&amp;q=&amp;esrc=s&amp;source=web&amp;cd=1&amp;cad=rja&amp;uact=8&amp;ved=0ahUKEwjpgYaokaLJAhVIQCYKHbDSAgsQFggeMAA&amp;url=http%3A%2F%2Fwww.mesotheliomaguide.com%2Fdoctor%2Fdr-paul-h-sugarbaker%2F&amp;usg=AFQjCNGnCv17Dt1VpkWQQBU6UlnnAWVapw" TargetMode="External"/><Relationship Id="rId199" Type="http://schemas.openxmlformats.org/officeDocument/2006/relationships/hyperlink" Target="http://www.mesotheliomaguide.com/doctor/dr-paul-h-sugarbaker/" TargetMode="External"/><Relationship Id="rId250" Type="http://schemas.openxmlformats.org/officeDocument/2006/relationships/hyperlink" Target="http://www.asbestos.com/mesothelioma/stage-1.php" TargetMode="External"/><Relationship Id="rId251" Type="http://schemas.openxmlformats.org/officeDocument/2006/relationships/hyperlink" Target="https://www.google.com/url?sa=t&amp;rct=j&amp;q=&amp;esrc=s&amp;source=web&amp;cd=1&amp;cad=rja&amp;uact=8&amp;ved=0ahUKEwjz-Pih3KPJAhXB6yYKHXPLAKAQFggjMAA&amp;url=http%3A%2F%2Fwww.mesotheliomaguide.com%2Ftreatment%2Fchemotherapy%2Fdrugs%2Falimta-cisplatin%2F&amp;usg=AFQjCNGjKu7LDlTz8Un3lEuipm1lyQXBSw" TargetMode="External"/><Relationship Id="rId252" Type="http://schemas.openxmlformats.org/officeDocument/2006/relationships/hyperlink" Target="http://www.mesotheliomaguide.com/treatment/chemotherapy/drugs/alimta-cisplatin/" TargetMode="External"/><Relationship Id="rId253" Type="http://schemas.openxmlformats.org/officeDocument/2006/relationships/hyperlink" Target="https://www.google.com/url?sa=t&amp;rct=j&amp;q=&amp;esrc=s&amp;source=web&amp;cd=2&amp;cad=rja&amp;uact=8&amp;ved=0ahUKEwiHtq_M3KPJAhVERCYKHfAjALoQFgg-MAE&amp;url=http%3A%2F%2Fwww.mesotheliomaguide.com%2Fmesothelioma%2Ftypes%2Fepithelioid%2F&amp;usg=AFQjCNHb9IEkWrrzNzd6tvFVfTKaKs1Ppw" TargetMode="External"/><Relationship Id="rId254" Type="http://schemas.openxmlformats.org/officeDocument/2006/relationships/hyperlink" Target="http://www.mesotheliomaguide.com/mesothelioma/types/epithelioid/" TargetMode="External"/><Relationship Id="rId255" Type="http://schemas.openxmlformats.org/officeDocument/2006/relationships/hyperlink" Target="https://www.google.com/url?sa=t&amp;rct=j&amp;q=&amp;esrc=s&amp;source=web&amp;cd=2&amp;cad=rja&amp;uact=8&amp;ved=0ahUKEwjLob3p3KPJAhUFQiYKHbgUDqkQFghHMAE&amp;url=http%3A%2F%2Fwww.mesotheliomaguide.com%2Fmesothelioma%2Fstages%2Fstage-1%2F&amp;usg=AFQjCNHUPbUafLW2gvblhrIRD2RV3CWHmw" TargetMode="External"/><Relationship Id="rId256" Type="http://schemas.openxmlformats.org/officeDocument/2006/relationships/hyperlink" Target="http://www.mesotheliomaguide.com/mesothelioma/stages/stage-1/" TargetMode="External"/><Relationship Id="rId257" Type="http://schemas.openxmlformats.org/officeDocument/2006/relationships/hyperlink" Target="https://www.google.com/url?sa=t&amp;rct=j&amp;q=&amp;esrc=s&amp;source=web&amp;cd=2&amp;cad=rja&amp;uact=8&amp;ved=0ahUKEwiDmuSI3aPJAhVDQSYKHY1fCXMQFghAMAE&amp;url=http%3A%2F%2Fwww.mesotheliomaguide.com%2Fcompensation%2Fsettlements%2F&amp;usg=AFQjCNEjG0zasboBKkUtJWYv7DcEEQNw3g" TargetMode="External"/><Relationship Id="rId258" Type="http://schemas.openxmlformats.org/officeDocument/2006/relationships/hyperlink" Target="http://www.mesotheliomaguide.com/compensation/settlements/" TargetMode="External"/><Relationship Id="rId259" Type="http://schemas.openxmlformats.org/officeDocument/2006/relationships/hyperlink" Target="https://www.google.com/url?sa=t&amp;rct=j&amp;q=&amp;esrc=s&amp;source=web&amp;cd=2&amp;cad=rja&amp;uact=8&amp;ved=0ahUKEwijtJSz3aPJAhXGRSYKHUv9Ce0QFggkMAE&amp;url=http%3A%2F%2Fwww.mesotheliomaguide.com%2Fdoctor%2Fdr-raffit-hassan%2F&amp;usg=AFQjCNF2nrr4fp63jtyqUPlgk4lOqzcTOQ" TargetMode="External"/><Relationship Id="rId310" Type="http://schemas.openxmlformats.org/officeDocument/2006/relationships/hyperlink" Target="https://www.google.com/url?sa=t&amp;rct=j&amp;q=&amp;esrc=s&amp;source=web&amp;cd=2&amp;cad=rja&amp;uact=8&amp;ved=0ahUKEwjdjIuN6KPJAhXL2SYKHb7FAc0QFgg-MAE&amp;url=http%3A%2F%2Fwww.mesotheliomaguide.com%2Fdoctor%2Fdr-paul-h-sugarbaker%2F&amp;usg=AFQjCNGnCv17Dt1VpkWQQBU6UlnnAWVapw" TargetMode="External"/><Relationship Id="rId311" Type="http://schemas.openxmlformats.org/officeDocument/2006/relationships/hyperlink" Target="http://www.mesotheliomaguide.com/doctor/dr-paul-h-sugarbaker/" TargetMode="External"/><Relationship Id="rId312" Type="http://schemas.openxmlformats.org/officeDocument/2006/relationships/hyperlink" Target="https://www.google.com/url?sa=t&amp;rct=j&amp;q=&amp;esrc=s&amp;source=web&amp;cd=3&amp;cad=rja&amp;uact=8&amp;ved=0ahUKEwjj0rS06KPJAhXJYyYKHd5xBigQFghPMAI&amp;url=http%3A%2F%2Fwww.mesotheliomaguide.com%2Fmesothelioma%2Fpleural%2F&amp;usg=AFQjCNFYcNu0l0I-R0WaIPRi5bgItWvySg" TargetMode="External"/><Relationship Id="rId313" Type="http://schemas.openxmlformats.org/officeDocument/2006/relationships/hyperlink" Target="http://www.mesotheliomaguide.com/mesothelioma/pleural/" TargetMode="External"/><Relationship Id="rId314" Type="http://schemas.openxmlformats.org/officeDocument/2006/relationships/hyperlink" Target="https://www.google.com/url?sa=t&amp;rct=j&amp;q=&amp;esrc=s&amp;source=web&amp;cd=3&amp;cad=rja&amp;uact=8&amp;ved=0ahUKEwilsdrO6KPJAhXMOCYKHf1wASMQFggmMAI&amp;url=http%3A%2F%2Fwww.mesotheliomaguide.com%2Fdoctor%2Fdr-paul-h-sugarbaker%2F&amp;usg=AFQjCNGnCv17Dt1VpkWQQBU6UlnnAWVapw" TargetMode="External"/><Relationship Id="rId315" Type="http://schemas.openxmlformats.org/officeDocument/2006/relationships/hyperlink" Target="http://www.mesotheliomaguide.com/doctor/dr-paul-h-sugarbaker/" TargetMode="External"/><Relationship Id="rId316" Type="http://schemas.openxmlformats.org/officeDocument/2006/relationships/hyperlink" Target="https://www.google.com/url?sa=t&amp;rct=j&amp;q=&amp;esrc=s&amp;source=web&amp;cd=3&amp;cad=rja&amp;uact=8&amp;ved=0ahUKEwilsdrO6KPJAhXMOCYKHf1wASMQFggmMAI&amp;url=http%3A%2F%2Fwww.mesotheliomaguide.com%2Fdoctor%2Fdr-paul-h-sugarbaker%2F&amp;usg=AFQjCNGnCv17Dt1VpkWQQBU6UlnnAWVapw" TargetMode="External"/><Relationship Id="rId317" Type="http://schemas.openxmlformats.org/officeDocument/2006/relationships/hyperlink" Target="http://www.mesotheliomaguide.com/doctor/dr-paul-h-sugarbaker/" TargetMode="External"/><Relationship Id="rId318" Type="http://schemas.openxmlformats.org/officeDocument/2006/relationships/hyperlink" Target="https://www.google.com/url?sa=t&amp;rct=j&amp;q=&amp;esrc=s&amp;source=web&amp;cd=1&amp;cad=rja&amp;uact=8&amp;ved=0ahUKEwiju7GH6aPJAhXDMSYKHZS0CrYQFggpMAA&amp;url=http%3A%2F%2Fwww.mesotheliomaguide.com%2Ftreatment%2Fcure%2Fimmunotherapy%2F&amp;usg=AFQjCNEptKWzidhJo9Bdb9X5-2a4xDrDaw" TargetMode="External"/><Relationship Id="rId319" Type="http://schemas.openxmlformats.org/officeDocument/2006/relationships/hyperlink" Target="http://www.mesotheliomaguide.com/treatment/cure/immunotherapy/" TargetMode="External"/><Relationship Id="rId50" Type="http://schemas.openxmlformats.org/officeDocument/2006/relationships/hyperlink" Target="http://www.mesotheliomaguide.com/" TargetMode="External"/><Relationship Id="rId51" Type="http://schemas.openxmlformats.org/officeDocument/2006/relationships/hyperlink" Target="https://www.google.com/url?sa=t&amp;rct=j&amp;q=&amp;esrc=s&amp;source=web&amp;cd=6&amp;cad=rja&amp;uact=8&amp;ved=0CGUQFjAFahUKEwjrvte8uZ3JAhUG8x4KHcQjAzM&amp;url=http%3A%2F%2Fwww.mesotheliomaguide.com%2Fprognosis%2F&amp;usg=AFQjCNFw2eL2SGuEifTfAuB_yPnuwEh26w" TargetMode="External"/><Relationship Id="rId52" Type="http://schemas.openxmlformats.org/officeDocument/2006/relationships/hyperlink" Target="http://www.mesotheliomaguide.com/prognosis/" TargetMode="External"/><Relationship Id="rId53" Type="http://schemas.openxmlformats.org/officeDocument/2006/relationships/hyperlink" Target="https://www.google.com/url?sa=t&amp;rct=j&amp;q=&amp;esrc=s&amp;source=web&amp;cd=3&amp;cad=rja&amp;uact=8&amp;ved=0CDkQFjACahUKEwjOhqjauZ3JAhXIZCYKHUdpBaI&amp;url=http%3A%2F%2Fwww.mesotheliomaguide.com%2Fmesothelioma%2Fperitoneal%2F&amp;usg=AFQjCNGmkwR9BEIaAlQS5HnFPHOCjZ4ryw" TargetMode="External"/><Relationship Id="rId54" Type="http://schemas.openxmlformats.org/officeDocument/2006/relationships/hyperlink" Target="http://www.mesotheliomaguide.com/mesothelioma/peritoneal/" TargetMode="External"/><Relationship Id="rId55" Type="http://schemas.openxmlformats.org/officeDocument/2006/relationships/hyperlink" Target="https://www.google.com/url?sa=t&amp;rct=j&amp;q=&amp;esrc=s&amp;source=web&amp;cd=5&amp;cad=rja&amp;uact=8&amp;ved=0CFoQFjAEahUKEwim3Kmgup3JAhUC7yYKHcNaBXQ&amp;url=http%3A%2F%2Fwww.mesotheliomaguide.com%2Fmesothelioma%2Fpleural%2F&amp;usg=AFQjCNFYcNu0l0I-R0WaIPRi5bgItWvySg" TargetMode="External"/><Relationship Id="rId56" Type="http://schemas.openxmlformats.org/officeDocument/2006/relationships/hyperlink" Target="http://www.mesotheliomaguide.com/mesothelioma/pleural/" TargetMode="External"/><Relationship Id="rId57" Type="http://schemas.openxmlformats.org/officeDocument/2006/relationships/hyperlink" Target="https://www.google.com/url?sa=t&amp;rct=j&amp;q=&amp;esrc=s&amp;source=web&amp;cd=4&amp;cad=rja&amp;uact=8&amp;ved=0CFEQFjADahUKEwiUm9u4up3JAhVERCYKHdcnDN8&amp;url=http%3A%2F%2Fwww.mesotheliomaguide.com%2Ftreatment%2F&amp;usg=AFQjCNE8sylp69zVovWzPak78zyOO5QP4g" TargetMode="External"/><Relationship Id="rId58" Type="http://schemas.openxmlformats.org/officeDocument/2006/relationships/hyperlink" Target="http://www.mesotheliomaguide.com/treatment/" TargetMode="External"/><Relationship Id="rId59" Type="http://schemas.openxmlformats.org/officeDocument/2006/relationships/hyperlink" Target="https://www.google.com/url?sa=t&amp;rct=j&amp;q=&amp;esrc=s&amp;source=web&amp;cd=5&amp;cad=rja&amp;uact=8&amp;ved=0CFYQFjAEahUKEwjmmp7bup3JAhUCKh4KHfRjCvM&amp;url=http%3A%2F%2Fwww.mesotheliomaguide.com%2Fprognosis%2Flife-expectancy%2F&amp;usg=AFQjCNF-TK2xmcNWBIkVXiNL87mpKSLQ3g" TargetMode="External"/><Relationship Id="rId260" Type="http://schemas.openxmlformats.org/officeDocument/2006/relationships/hyperlink" Target="http://www.mesotheliomaguide.com/doctor/dr-raffit-hassan/" TargetMode="External"/><Relationship Id="rId261" Type="http://schemas.openxmlformats.org/officeDocument/2006/relationships/hyperlink" Target="https://www.google.com/url?sa=t&amp;rct=j&amp;q=&amp;esrc=s&amp;source=web&amp;cd=1&amp;cad=rja&amp;uact=8&amp;ved=0ahUKEwjJ-PbT3aPJAhWJQSYKHXppB7AQFggjMAA&amp;url=http%3A%2F%2Fwww.mesotheliomaguide.com%2Ftreatment%2Fchemotherapy%2Fdrugs%2Falimta-cisplatin%2F&amp;usg=AFQjCNGjKu7LDlTz8Un3lEuipm1lyQXBSw" TargetMode="External"/><Relationship Id="rId262" Type="http://schemas.openxmlformats.org/officeDocument/2006/relationships/hyperlink" Target="http://www.mesotheliomaguide.com/treatment/chemotherapy/drugs/alimta-cisplatin/" TargetMode="External"/><Relationship Id="rId263" Type="http://schemas.openxmlformats.org/officeDocument/2006/relationships/hyperlink" Target="https://www.google.com/url?sa=t&amp;rct=j&amp;q=&amp;esrc=s&amp;source=web&amp;cd=2&amp;cad=rja&amp;uact=8&amp;ved=0ahUKEwis1_bt3aPJAhXC7CYKHYM6A14QFghGMAE&amp;url=http%3A%2F%2Fwww.mesotheliomaguide.com%2Fcompensation%2Fsettlements%2F&amp;usg=AFQjCNEjG0zasboBKkUtJWYv7DcEEQNw3g" TargetMode="External"/><Relationship Id="rId264" Type="http://schemas.openxmlformats.org/officeDocument/2006/relationships/hyperlink" Target="http://www.mesotheliomaguide.com/compensation/settlements/" TargetMode="External"/><Relationship Id="rId265" Type="http://schemas.openxmlformats.org/officeDocument/2006/relationships/hyperlink" Target="https://www.google.com/url?sa=t&amp;rct=j&amp;q=&amp;esrc=s&amp;source=web&amp;cd=4&amp;cad=rja&amp;uact=8&amp;ved=0ahUKEwjz3fOG3qPJAhWDOSYKHV6vBtsQFghIMAM&amp;url=http%3A%2F%2Fwww.mesotheliomaguide.com%2Fprognosis%2Fmetastasis%2F&amp;usg=AFQjCNEndhexcWxjs9yDz9bc727mbIr3KQ" TargetMode="External"/><Relationship Id="rId266" Type="http://schemas.openxmlformats.org/officeDocument/2006/relationships/hyperlink" Target="http://www.mesotheliomaguide.com/prognosis/metastasis/" TargetMode="External"/><Relationship Id="rId267" Type="http://schemas.openxmlformats.org/officeDocument/2006/relationships/hyperlink" Target="https://www.google.com/url?sa=t&amp;rct=j&amp;q=&amp;esrc=s&amp;source=web&amp;cd=2&amp;cad=rja&amp;uact=8&amp;ved=0ahUKEwj3yKPa4KPJAhXBOSYKHUBYC6YQFgg9MAE&amp;url=http%3A%2F%2Fwww.mesotheliomaguide.com%2Fmesothelioma%2Ftypes%2Fepithelioid%2F&amp;usg=AFQjCNHb9IEkWrrzNzd6tvFVfTKaKs1Ppw" TargetMode="External"/><Relationship Id="rId268" Type="http://schemas.openxmlformats.org/officeDocument/2006/relationships/hyperlink" Target="http://www.mesotheliomaguide.com/mesothelioma/types/epithelioid/" TargetMode="External"/><Relationship Id="rId269" Type="http://schemas.openxmlformats.org/officeDocument/2006/relationships/hyperlink" Target="https://www.google.com/url?sa=t&amp;rct=j&amp;q=&amp;esrc=s&amp;source=web&amp;cd=2&amp;cad=rja&amp;uact=8&amp;ved=0ahUKEwiIttW_4aPJAhUM6iYKHQBnCXkQFghEMAE&amp;url=http%3A%2F%2Fwww.mesotheliomaguide.com%2Fmesothelioma%2Ffacts-and-statistics%2F&amp;usg=AFQjCNFgvOI3RmPxHz3sygS2vEGdCbMYVg" TargetMode="External"/><Relationship Id="rId320" Type="http://schemas.openxmlformats.org/officeDocument/2006/relationships/hyperlink" Target="https://www.google.com/url?sa=t&amp;rct=j&amp;q=&amp;esrc=s&amp;source=web&amp;cd=1&amp;cad=rja&amp;uact=8&amp;ved=0ahUKEwjwj-Ky6aPJAhVG7SYKHf33BigQFggeMAA&amp;url=http%3A%2F%2Fwww.mesotheliomaguide.com%2Fdoctor%2Fdr-paul-h-sugarbaker%2F&amp;usg=AFQjCNGnCv17Dt1VpkWQQBU6UlnnAWVapw" TargetMode="External"/><Relationship Id="rId321" Type="http://schemas.openxmlformats.org/officeDocument/2006/relationships/hyperlink" Target="http://www.mesotheliomaguide.com/doctor/dr-paul-h-sugarbaker/" TargetMode="External"/><Relationship Id="rId322" Type="http://schemas.openxmlformats.org/officeDocument/2006/relationships/hyperlink" Target="https://www.google.com/url?sa=t&amp;rct=j&amp;q=&amp;esrc=s&amp;source=web&amp;cd=3&amp;cad=rja&amp;uact=8&amp;ved=0ahUKEwioz6Lp66PJAhWCYyYKHdZoBHMQFghLMAI&amp;url=http%3A%2F%2Fwww.mesotheliomaguide.com%2Flawsuits%2Fclass-action%2F&amp;usg=AFQjCNFgOB9ZZscGcV9-5UajaINNP055pQ" TargetMode="External"/><Relationship Id="rId323" Type="http://schemas.openxmlformats.org/officeDocument/2006/relationships/hyperlink" Target="http://www.mesotheliomaguide.com/lawsuits/class-action/" TargetMode="External"/><Relationship Id="rId324" Type="http://schemas.openxmlformats.org/officeDocument/2006/relationships/hyperlink" Target="https://www.google.com/url?sa=t&amp;rct=j&amp;q=&amp;esrc=s&amp;source=web&amp;cd=6&amp;cad=rja&amp;uact=8&amp;ved=0ahUKEwjxyZeF7KPJAhVEJiYKHXxSCfoQFghYMAU&amp;url=http%3A%2F%2Fwww.mesotheliomaguide.com%2Fmesothelioma%2Fcauses%2F&amp;usg=AFQjCNFp75xN6kwBLOTxy85v9e-HSzu_KQ" TargetMode="External"/><Relationship Id="rId325" Type="http://schemas.openxmlformats.org/officeDocument/2006/relationships/hyperlink" Target="http://www.mesotheliomaguide.com/mesothelioma/causes/" TargetMode="External"/><Relationship Id="rId326" Type="http://schemas.openxmlformats.org/officeDocument/2006/relationships/hyperlink" Target="https://www.google.com/url?sa=t&amp;rct=j&amp;q=&amp;esrc=s&amp;source=web&amp;cd=5&amp;cad=rja&amp;uact=8&amp;ved=0ahUKEwjl3bq07KPJAhXKPiYKHXsxDcUQFghYMAQ&amp;url=http%3A%2F%2Fwww.mesotheliomaguide.com%2Fprognosis%2Flife-expectancy%2F&amp;usg=AFQjCNF-TK2xmcNWBIkVXiNL87mpKSLQ3g" TargetMode="External"/><Relationship Id="rId327" Type="http://schemas.openxmlformats.org/officeDocument/2006/relationships/hyperlink" Target="http://www.mesotheliomaguide.com/prognosis/life-expectancy/" TargetMode="External"/><Relationship Id="rId328" Type="http://schemas.openxmlformats.org/officeDocument/2006/relationships/hyperlink" Target="https://www.google.com/url?sa=t&amp;rct=j&amp;q=&amp;esrc=s&amp;source=web&amp;cd=2&amp;cad=rja&amp;uact=8&amp;ved=0ahUKEwjbtufO7KPJAhUGLyYKHeSOAuoQFgg7MAE&amp;url=http%3A%2F%2Fwww.mesotheliomaguide.com%2Fcommunity%2Fsupport%2F&amp;usg=AFQjCNEHWpJAxIx7ZFqck20WFAQ9pRWXAw" TargetMode="External"/><Relationship Id="rId329" Type="http://schemas.openxmlformats.org/officeDocument/2006/relationships/hyperlink" Target="http://www.mesotheliomaguide.com/community/support/" TargetMode="External"/><Relationship Id="rId100" Type="http://schemas.openxmlformats.org/officeDocument/2006/relationships/hyperlink" Target="http://www.mesotheliomaguide.com/compensation/settlements/" TargetMode="External"/><Relationship Id="rId101" Type="http://schemas.openxmlformats.org/officeDocument/2006/relationships/hyperlink" Target="https://www.google.com/url?sa=t&amp;rct=j&amp;q=&amp;esrc=s&amp;source=web&amp;cd=3&amp;cad=rja&amp;uact=8&amp;ved=0ahUKEwj2rp6qwJ_JAhUBph4KHXVQAm4QFghDMAI&amp;url=http%3A%2F%2Fwww.mesotheliomaguide.com%2Fcompensation%2Fasbestos-trust-funds%2F&amp;usg=AFQjCNFqyO3qNeRH2iPgwHY8UY8M9nHl8w" TargetMode="External"/><Relationship Id="rId102" Type="http://schemas.openxmlformats.org/officeDocument/2006/relationships/hyperlink" Target="http://www.mesotheliomaguide.com/compensation/asbestos-trust-funds/" TargetMode="External"/><Relationship Id="rId103" Type="http://schemas.openxmlformats.org/officeDocument/2006/relationships/hyperlink" Target="https://www.google.com/url?sa=t&amp;rct=j&amp;q=&amp;esrc=s&amp;source=web&amp;cd=5&amp;cad=rja&amp;uact=8&amp;ved=0ahUKEwiFwb22xp_JAhXH7CYKHeCLA9MQFgheMAQ&amp;url=http%3A%2F%2Fwww.mesotheliomaguide.com%2Fcompensation%2Fasbestos-trust-funds%2F&amp;usg=AFQjCNFqyO3qNeRH2iPgwHY8UY8M9nHl8w" TargetMode="External"/><Relationship Id="rId104" Type="http://schemas.openxmlformats.org/officeDocument/2006/relationships/hyperlink" Target="http://www.mesotheliomaguide.com/compensation/asbestos-trust-funds/" TargetMode="External"/><Relationship Id="rId105" Type="http://schemas.openxmlformats.org/officeDocument/2006/relationships/hyperlink" Target="https://www.google.com/url?sa=t&amp;rct=j&amp;q=&amp;esrc=s&amp;source=web&amp;cd=11&amp;cad=rja&amp;uact=8&amp;ved=0ahUKEwj9l93Wxp_JAhVK5CYKHa-eC3AQFghlMAo&amp;url=http%3A%2F%2Fwww.mesotheliomaguide.com%2Ftreatment%2Fsurgery%2Fpleurectomy-decortication%2F&amp;usg=AFQjCNEUlQNf2do8uEW3t1ZUarTBF2X0sw" TargetMode="External"/><Relationship Id="rId106" Type="http://schemas.openxmlformats.org/officeDocument/2006/relationships/hyperlink" Target="http://www.mesotheliomaguide.com/treatment/surgery/pleurectomy-decortication/" TargetMode="External"/><Relationship Id="rId107" Type="http://schemas.openxmlformats.org/officeDocument/2006/relationships/hyperlink" Target="https://www.google.com/url?sa=t&amp;rct=j&amp;q=&amp;esrc=s&amp;source=web&amp;cd=2&amp;cad=rja&amp;uact=8&amp;ved=0ahUKEwjk6Jr9xp_JAhUMJCYKHWEfCo4QFggnMAE&amp;url=http%3A%2F%2Fwww.mesotheliomaguide.com%2Fmesothelioma%2Ftypes%2Fbiphasic%2F&amp;usg=AFQjCNG7s6Mzw4qgj5b-Q-nbz0Y1hHbV6A" TargetMode="External"/><Relationship Id="rId108" Type="http://schemas.openxmlformats.org/officeDocument/2006/relationships/hyperlink" Target="http://www.mesotheliomaguide.com/mesothelioma/types/biphasic/" TargetMode="External"/><Relationship Id="rId109" Type="http://schemas.openxmlformats.org/officeDocument/2006/relationships/hyperlink" Target="https://www.google.com/url?sa=t&amp;rct=j&amp;q=&amp;esrc=s&amp;source=web&amp;cd=4&amp;cad=rja&amp;uact=8&amp;ved=0ahUKEwiT3LWm1p_JAhVITCYKHeHKA-YQFghWMAM&amp;url=http%3A%2F%2Fwww.mesotheliomaguide.com%2Fmesothelioma%2Fstages%2Fstage-4%2F&amp;usg=AFQjCNGbPX4JKkyB6GwR3Z-xOpzA9OveqA" TargetMode="External"/><Relationship Id="rId60" Type="http://schemas.openxmlformats.org/officeDocument/2006/relationships/hyperlink" Target="http://www.mesotheliomaguide.com/prognosis/life-expectancy/" TargetMode="External"/><Relationship Id="rId61" Type="http://schemas.openxmlformats.org/officeDocument/2006/relationships/hyperlink" Target="https://www.google.com/url?sa=t&amp;rct=j&amp;q=&amp;esrc=s&amp;source=web&amp;cd=6&amp;cad=rja&amp;uact=8&amp;ved=0ahUKEwj47uippJ_JAhVBQCYKHR8YBeIQFghnMAU&amp;url=http%3A%2F%2Fwww.mesotheliomaguide.com%2Fmesothelioma%2Fcauses%2Fasbestos-and-cancer%2F&amp;usg=AFQjCNHPD2wZ5QITw-2181KDnnMmFiiYHA" TargetMode="External"/><Relationship Id="rId62" Type="http://schemas.openxmlformats.org/officeDocument/2006/relationships/hyperlink" Target="http://www.mesotheliomaguide.com/mesothelioma/causes/asbestos-and-cancer/" TargetMode="External"/><Relationship Id="rId63" Type="http://schemas.openxmlformats.org/officeDocument/2006/relationships/hyperlink" Target="https://www.google.com/url?sa=t&amp;rct=j&amp;q=&amp;esrc=s&amp;source=web&amp;cd=11&amp;cad=rja&amp;uact=8&amp;ved=0ahUKEwiHp_LMpJ_JAhVCOiYKHQxaAkYQFgh_MAo&amp;url=http%3A%2F%2Fwww.mesotheliomaguide.com%2Flawsuits%2F&amp;usg=AFQjCNEnO75lFYQPLyvXXl8RxFUNZ_EdcA" TargetMode="External"/><Relationship Id="rId64" Type="http://schemas.openxmlformats.org/officeDocument/2006/relationships/hyperlink" Target="http://www.mesotheliomaguide.com/lawsuits/" TargetMode="External"/><Relationship Id="rId65" Type="http://schemas.openxmlformats.org/officeDocument/2006/relationships/hyperlink" Target="https://www.google.com/url?sa=t&amp;rct=j&amp;q=&amp;esrc=s&amp;source=web&amp;cd=8&amp;cad=rja&amp;uact=8&amp;ved=0ahUKEwjqmaj3pJ_JAhVC8j4KHQ1mB_MQFgheMAc&amp;url=http%3A%2F%2Fwww.mesotheliomaguide.com%2F&amp;usg=AFQjCNGg6C6tCsYB5M1L7O1rEXJwEk4EVw" TargetMode="External"/><Relationship Id="rId66" Type="http://schemas.openxmlformats.org/officeDocument/2006/relationships/hyperlink" Target="http://www.mesotheliomaguide.com/" TargetMode="External"/><Relationship Id="rId67" Type="http://schemas.openxmlformats.org/officeDocument/2006/relationships/hyperlink" Target="https://www.google.com/url?sa=t&amp;rct=j&amp;q=&amp;esrc=s&amp;source=web&amp;cd=9&amp;cad=rja&amp;uact=8&amp;ved=0ahUKEwidhOuppZ_JAhWJSCYKHcz8D1cQFghUMAg&amp;url=http%3A%2F%2Fwww.mesotheliomaguide.com%2Ftreatment%2Fsurgery%2Fpleurectomy-decortication%2F&amp;usg=AFQjCNEUlQNf2do8uEW3t1ZUarTBF2X0sw" TargetMode="External"/><Relationship Id="rId68" Type="http://schemas.openxmlformats.org/officeDocument/2006/relationships/hyperlink" Target="http://www.mesotheliomaguide.com/treatment/surgery/pleurectomy-decortication/" TargetMode="External"/><Relationship Id="rId69" Type="http://schemas.openxmlformats.org/officeDocument/2006/relationships/hyperlink" Target="https://www.google.com/url?sa=t&amp;rct=j&amp;q=&amp;esrc=s&amp;source=web&amp;cd=7&amp;cad=rja&amp;uact=8&amp;ved=0ahUKEwi1tb7NpZ_JAhXK5CYKHd8bBnEQFghrMAY&amp;url=http%3A%2F%2Fwww.mesotheliomaguide.com%2Fmesothelioma%2Fdiagnosis%2F&amp;usg=AFQjCNGymKcPFl9rhr3pIT9Gj4jKQo3nyw" TargetMode="External"/><Relationship Id="rId270" Type="http://schemas.openxmlformats.org/officeDocument/2006/relationships/hyperlink" Target="http://www.mesotheliomaguide.com/mesothelioma/facts-and-statistics/" TargetMode="External"/><Relationship Id="rId271" Type="http://schemas.openxmlformats.org/officeDocument/2006/relationships/hyperlink" Target="https://www.google.com/url?sa=t&amp;rct=j&amp;q=&amp;esrc=s&amp;source=web&amp;cd=2&amp;cad=rja&amp;uact=8&amp;ved=0ahUKEwiXvKrq4aPJAhUFQiYKHbgUDqkQFgg1MAE&amp;url=http%3A%2F%2Fwww.mesotheliomaguide.com%2Fmesothelioma%2Ftypes%2Fepithelioid%2F&amp;usg=AFQjCNHb9IEkWrrzNzd6tvFVfTKaKs1Ppw" TargetMode="External"/><Relationship Id="rId272" Type="http://schemas.openxmlformats.org/officeDocument/2006/relationships/hyperlink" Target="http://www.mesotheliomaguide.com/mesothelioma/types/epithelioid/" TargetMode="External"/><Relationship Id="rId273" Type="http://schemas.openxmlformats.org/officeDocument/2006/relationships/hyperlink" Target="https://www.google.com/url?sa=t&amp;rct=j&amp;q=&amp;esrc=s&amp;source=web&amp;cd=2&amp;cad=rja&amp;uact=8&amp;ved=0ahUKEwiy5bCL4qPJAhWKOiYKHRlQDukQFggkMAE&amp;url=http%3A%2F%2Fwww.mesotheliomaguide.com%2Fdoctor%2Fdr-raffit-hassan%2F&amp;usg=AFQjCNF2nrr4fp63jtyqUPlgk4lOqzcTOQ" TargetMode="External"/><Relationship Id="rId274" Type="http://schemas.openxmlformats.org/officeDocument/2006/relationships/hyperlink" Target="http://www.mesotheliomaguide.com/doctor/dr-raffit-hassan/" TargetMode="External"/><Relationship Id="rId275" Type="http://schemas.openxmlformats.org/officeDocument/2006/relationships/hyperlink" Target="https://www.google.com/url?sa=t&amp;rct=j&amp;q=&amp;esrc=s&amp;source=web&amp;cd=2&amp;cad=rja&amp;uact=8&amp;ved=0ahUKEwik-Nqj4qPJAhXFTSYKHQ9mD3QQFghIMAE&amp;url=http%3A%2F%2Fwww.mesotheliomaguide.com%2Fmesothelioma%2Fstages%2Fstage-1%2F&amp;usg=AFQjCNHUPbUafLW2gvblhrIRD2RV3CWHmw" TargetMode="External"/><Relationship Id="rId276" Type="http://schemas.openxmlformats.org/officeDocument/2006/relationships/hyperlink" Target="http://www.mesotheliomaguide.com/mesothelioma/stages/stage-1/" TargetMode="External"/><Relationship Id="rId277" Type="http://schemas.openxmlformats.org/officeDocument/2006/relationships/hyperlink" Target="https://www.google.com/url?sa=t&amp;rct=j&amp;q=&amp;esrc=s&amp;source=web&amp;cd=2&amp;cad=rja&amp;uact=8&amp;ved=0ahUKEwiSgdm-4qPJAhWMSiYKHchTBr4QFggyMAE&amp;url=http%3A%2F%2Fwww.mesotheliomaguide.com%2Fcompensation%2Fasbestos-trust-funds%2F&amp;usg=AFQjCNFqyO3qNeRH2iPgwHY8UY8M9nHl8w" TargetMode="External"/><Relationship Id="rId278" Type="http://schemas.openxmlformats.org/officeDocument/2006/relationships/hyperlink" Target="http://www.mesotheliomaguide.com/compensation/asbestos-trust-funds/" TargetMode="External"/><Relationship Id="rId279" Type="http://schemas.openxmlformats.org/officeDocument/2006/relationships/hyperlink" Target="https://www.google.com/url?sa=t&amp;rct=j&amp;q=&amp;esrc=s&amp;source=web&amp;cd=2&amp;cad=rja&amp;uact=8&amp;ved=0ahUKEwiy7tPW4qPJAhXMRyYKHZhiCzcQFghHMAE&amp;url=http%3A%2F%2Fwww.mesotheliomaguide.com%2Fmesothelioma%2Fstages%2Fstage-1%2F&amp;usg=AFQjCNHUPbUafLW2gvblhrIRD2RV3CWHmw" TargetMode="External"/><Relationship Id="rId330" Type="http://schemas.openxmlformats.org/officeDocument/2006/relationships/hyperlink" Target="https://www.google.com/url?sa=t&amp;rct=j&amp;q=&amp;esrc=s&amp;source=web&amp;cd=4&amp;cad=rja&amp;uact=8&amp;ved=0ahUKEwiZi5Tr7KPJAhUBLSYKHQatAAMQFghCMAM&amp;url=http%3A%2F%2Fwww.mesotheliomaguide.com%2Ftreatment%2Fchemotherapy%2F&amp;usg=AFQjCNGzaZUcqlsBWpKC5BX4KU4tEr_BUQ" TargetMode="External"/><Relationship Id="rId331" Type="http://schemas.openxmlformats.org/officeDocument/2006/relationships/hyperlink" Target="http://www.mesotheliomaguide.com/treatment/chemotherapy/" TargetMode="External"/><Relationship Id="rId332" Type="http://schemas.openxmlformats.org/officeDocument/2006/relationships/hyperlink" Target="https://www.google.com/url?sa=t&amp;rct=j&amp;q=&amp;esrc=s&amp;source=web&amp;cd=3&amp;cad=rja&amp;uact=8&amp;ved=0ahUKEwigiMmD7aPJAhUBKiYKHdAmBJ0QFgg-MAI&amp;url=http%3A%2F%2Fwww.mesotheliomaguide.com%2Fmesothelioma%2Fperitoneal%2F&amp;usg=AFQjCNGmkwR9BEIaAlQS5HnFPHOCjZ4ryw" TargetMode="External"/><Relationship Id="rId333" Type="http://schemas.openxmlformats.org/officeDocument/2006/relationships/hyperlink" Target="http://www.mesotheliomaguide.com/mesothelioma/peritoneal/" TargetMode="External"/><Relationship Id="rId334" Type="http://schemas.openxmlformats.org/officeDocument/2006/relationships/hyperlink" Target="https://www.google.com/url?sa=t&amp;rct=j&amp;q=&amp;esrc=s&amp;source=web&amp;cd=2&amp;cad=rja&amp;uact=8&amp;ved=0ahUKEwjji9Ky7aPJAhWHsh4KHad1B1kQFghDMAE&amp;url=http%3A%2F%2Fwww.mesotheliomaguide.com%2Fcompensation%2Fasbestos-trust-funds%2F&amp;usg=AFQjCNFqyO3qNeRH2iPgwHY8UY8M9nHl8w" TargetMode="External"/><Relationship Id="rId335" Type="http://schemas.openxmlformats.org/officeDocument/2006/relationships/hyperlink" Target="http://www.mesotheliomaguide.com/compensation/asbestos-trust-funds/" TargetMode="External"/><Relationship Id="rId336" Type="http://schemas.openxmlformats.org/officeDocument/2006/relationships/hyperlink" Target="https://www.google.com/url?sa=t&amp;rct=j&amp;q=&amp;esrc=s&amp;source=web&amp;cd=4&amp;cad=rja&amp;uact=8&amp;ved=0ahUKEwjJiZj97aPJAhWGSSYKHX2UBhIQFghQMAM&amp;url=http%3A%2F%2Fwww.mesotheliomaguide.com%2Fmesothelioma%2Fperitoneal%2F&amp;usg=AFQjCNGmkwR9BEIaAlQS5HnFPHOCjZ4ryw" TargetMode="External"/><Relationship Id="rId337" Type="http://schemas.openxmlformats.org/officeDocument/2006/relationships/hyperlink" Target="http://www.mesotheliomaguide.com/mesothelioma/peritoneal/" TargetMode="External"/><Relationship Id="rId338" Type="http://schemas.openxmlformats.org/officeDocument/2006/relationships/hyperlink" Target="https://www.google.com/url?sa=t&amp;rct=j&amp;q=&amp;esrc=s&amp;source=web&amp;cd=3&amp;cad=rja&amp;uact=8&amp;ved=0ahUKEwiGwIGb7qPJAhXGSSYKHRbsAb4QFghOMAI&amp;url=http%3A%2F%2Fwww.mesotheliomaguide.com%2Fmesothelioma%2Fperitoneal%2F&amp;usg=AFQjCNGmkwR9BEIaAlQS5HnFPHOCjZ4ryw" TargetMode="External"/><Relationship Id="rId339" Type="http://schemas.openxmlformats.org/officeDocument/2006/relationships/hyperlink" Target="http://www.mesotheliomaguide.com/mesothelioma/peritoneal/" TargetMode="External"/><Relationship Id="rId110" Type="http://schemas.openxmlformats.org/officeDocument/2006/relationships/hyperlink" Target="http://www.mesotheliomaguide.com/mesothelioma/stages/stage-4/" TargetMode="External"/><Relationship Id="rId111" Type="http://schemas.openxmlformats.org/officeDocument/2006/relationships/hyperlink" Target="https://www.google.com/url?sa=t&amp;rct=j&amp;q=&amp;esrc=s&amp;source=web&amp;cd=2&amp;cad=rja&amp;uact=8&amp;ved=0ahUKEwiblpHI1p_JAhXB7iYKHTWACScQFghHMAE&amp;url=http%3A%2F%2Fwww.mesotheliomaguide.com%2Ftreatment%2F&amp;usg=AFQjCNE8sylp69zVovWzPak78zyOO5QP4g" TargetMode="External"/><Relationship Id="rId112" Type="http://schemas.openxmlformats.org/officeDocument/2006/relationships/hyperlink" Target="http://www.mesotheliomaguide.com/treatment/" TargetMode="External"/><Relationship Id="rId113" Type="http://schemas.openxmlformats.org/officeDocument/2006/relationships/hyperlink" Target="https://www.google.com/url?sa=t&amp;rct=j&amp;q=&amp;esrc=s&amp;source=web&amp;cd=2&amp;cad=rja&amp;uact=8&amp;ved=0ahUKEwj_zv3i1p_JAhVDOCYKHdyLBrQQFgguMAE&amp;url=http%3A%2F%2Fwww.mesotheliomaguide.com%2Fcompensation%2Fasbestos-trust-funds%2F&amp;usg=AFQjCNFqyO3qNeRH2iPgwHY8UY8M9nHl8w" TargetMode="External"/><Relationship Id="rId114" Type="http://schemas.openxmlformats.org/officeDocument/2006/relationships/hyperlink" Target="http://www.mesotheliomaguide.com/compensation/asbestos-trust-funds/" TargetMode="External"/><Relationship Id="rId115" Type="http://schemas.openxmlformats.org/officeDocument/2006/relationships/hyperlink" Target="https://www.google.com/url?sa=t&amp;rct=j&amp;q=&amp;esrc=s&amp;source=web&amp;cd=4&amp;cad=rja&amp;uact=8&amp;ved=0ahUKEwiY8cPQ2Z_JAhWDOyYKHeh3BEEQFghBMAM&amp;url=http%3A%2F%2Fwww.mesotheliomaguide.com%2Ftreatment%2Fsurgery%2F&amp;usg=AFQjCNGCi2EHsyKSVkOsJz-LMfuUhgQKow" TargetMode="External"/><Relationship Id="rId70" Type="http://schemas.openxmlformats.org/officeDocument/2006/relationships/hyperlink" Target="http://www.mesotheliomaguide.com/mesothelioma/diagnosis/" TargetMode="External"/><Relationship Id="rId71" Type="http://schemas.openxmlformats.org/officeDocument/2006/relationships/hyperlink" Target="https://www.google.com/url?sa=t&amp;rct=j&amp;q=&amp;esrc=s&amp;source=web&amp;cd=5&amp;cad=rja&amp;uact=8&amp;ved=0ahUKEwiXvqzrpZ_JAhXF7CYKHbxeDkUQFghRMAQ&amp;url=http%3A%2F%2Fwww.mesotheliomaguide.com%2Fprognosis%2Fsurvival-rate%2F&amp;usg=AFQjCNEwxhqu1hjKyKFxA0o5fVIf0hLvJg" TargetMode="External"/><Relationship Id="rId72" Type="http://schemas.openxmlformats.org/officeDocument/2006/relationships/hyperlink" Target="http://www.mesotheliomaguide.com/prognosis/survival-rate/" TargetMode="External"/><Relationship Id="rId73" Type="http://schemas.openxmlformats.org/officeDocument/2006/relationships/hyperlink" Target="https://www.google.com/url?sa=t&amp;rct=j&amp;q=&amp;esrc=s&amp;source=web&amp;cd=3&amp;cad=rja&amp;uact=8&amp;ved=0ahUKEwj69uyfpp_JAhWFNSYKHaP4AS0QFghEMAI&amp;url=http%3A%2F%2Fwww.mesotheliomaguide.com%2Fmesothelioma%2Ftypes%2Fsarcomatoid%2F&amp;usg=AFQjCNFj_b3cVD83Ec5MCN360kOpH8sXWw" TargetMode="External"/><Relationship Id="rId74" Type="http://schemas.openxmlformats.org/officeDocument/2006/relationships/hyperlink" Target="http://www.mesotheliomaguide.com/mesothelioma/types/sarcomatoid/" TargetMode="External"/><Relationship Id="rId75" Type="http://schemas.openxmlformats.org/officeDocument/2006/relationships/hyperlink" Target="https://www.google.com/url?sa=t&amp;rct=j&amp;q=&amp;esrc=s&amp;source=web&amp;cd=4&amp;cad=rja&amp;uact=8&amp;ved=0ahUKEwiZ9OW6pp_JAhVDSyYKHTOxACwQFggtMAM&amp;url=http%3A%2F%2Fwww.mesotheliomaguide.com%2Ftreatment%2Fsurgery%2Fcytoreduction-hipec%2F&amp;usg=AFQjCNGlVcJAJ8jC86iE3zaI-D8_iF3h4w" TargetMode="External"/><Relationship Id="rId76" Type="http://schemas.openxmlformats.org/officeDocument/2006/relationships/hyperlink" Target="http://www.mesotheliomaguide.com/treatment/surgery/cytoreduction-hipec/" TargetMode="External"/><Relationship Id="rId77" Type="http://schemas.openxmlformats.org/officeDocument/2006/relationships/hyperlink" Target="http://www.mesotheliomaguide.com/mesothelioma/types/epithelioid/" TargetMode="External"/><Relationship Id="rId78" Type="http://schemas.openxmlformats.org/officeDocument/2006/relationships/hyperlink" Target="http://www.mesotheliomaguide.com/mesothelioma/types/epithelioid/" TargetMode="External"/><Relationship Id="rId79" Type="http://schemas.openxmlformats.org/officeDocument/2006/relationships/hyperlink" Target="https://www.google.com/url?sa=t&amp;rct=j&amp;q=&amp;esrc=s&amp;source=web&amp;cd=5&amp;cad=rja&amp;uact=8&amp;ved=0ahUKEwipjuuAqZ_JAhVI5iYKHUKhBHwQFghXMAQ&amp;url=http%3A%2F%2Fwww.mesotheliomaguide.com%2Fcompensation%2Fsettlements%2F&amp;usg=AFQjCNEjG0zasboBKkUtJWYv7DcEEQNw3g" TargetMode="External"/><Relationship Id="rId116" Type="http://schemas.openxmlformats.org/officeDocument/2006/relationships/hyperlink" Target="http://www.mesotheliomaguide.com/treatment/surgery/" TargetMode="External"/><Relationship Id="rId117" Type="http://schemas.openxmlformats.org/officeDocument/2006/relationships/hyperlink" Target="https://www.google.com/url?sa=t&amp;rct=j&amp;q=&amp;esrc=s&amp;source=web&amp;cd=3&amp;cad=rja&amp;uact=8&amp;ved=0ahUKEwjMlOWS2p_JAhUBfCYKHRpCCvYQFggyMAI&amp;url=http%3A%2F%2Fwww.mesotheliomaguide.com%2Fdoctors%2F&amp;usg=AFQjCNE8CfBi3PVy2uqwJpDgsvIg5x9DNg" TargetMode="External"/><Relationship Id="rId118" Type="http://schemas.openxmlformats.org/officeDocument/2006/relationships/hyperlink" Target="http://www.mesotheliomaguide.com/doctors/" TargetMode="External"/><Relationship Id="rId119" Type="http://schemas.openxmlformats.org/officeDocument/2006/relationships/hyperlink" Target="https://www.google.com/url?sa=t&amp;rct=j&amp;q=&amp;esrc=s&amp;source=web&amp;cd=2&amp;cad=rja&amp;uact=8&amp;ved=0ahUKEwjosZnN2p_JAhUFWSYKHSEwB6IQFggxMAE&amp;url=http%3A%2F%2Fwww.mesotheliomaguide.com%2Fmesothelioma%2Ftypes%2Fepithelioid%2F&amp;usg=AFQjCNHb9IEkWrrzNzd6tvFVfTKaKs1Ppw" TargetMode="External"/><Relationship Id="rId280" Type="http://schemas.openxmlformats.org/officeDocument/2006/relationships/hyperlink" Target="http://www.mesotheliomaguide.com/mesothelioma/stages/stage-1/" TargetMode="External"/><Relationship Id="rId281" Type="http://schemas.openxmlformats.org/officeDocument/2006/relationships/hyperlink" Target="https://www.google.com/url?sa=t&amp;rct=j&amp;q=&amp;esrc=s&amp;source=web&amp;cd=140&amp;cad=rja&amp;uact=8&amp;ved=0ahUKEwjakrix46PJAhXISyYKHbcsDJc4ZBAWCI4CMCc&amp;url=http%3A%2F%2Fwww.mesotheliomaguide.com%2Fcompensation%2Ffind-lawyer%2F&amp;usg=AFQjCNELHHBRsF1bcxzO2qFF49KzEO5XWw&amp;sig2=Y57Jzr5nSN6HtGu21BwhMw" TargetMode="External"/><Relationship Id="rId282" Type="http://schemas.openxmlformats.org/officeDocument/2006/relationships/hyperlink" Target="https://www.google.com/url?sa=t&amp;rct=j&amp;q=&amp;esrc=s&amp;source=web&amp;cd=2&amp;cad=rja&amp;uact=8&amp;ved=0ahUKEwi_mZH546PJAhUJPCYKHUMgA0IQFghAMAE&amp;url=http%3A%2F%2Fwww.mesotheliomaguide.com%2Fcompensation%2Fsettlements%2F&amp;usg=AFQjCNEjG0zasboBKkUtJWYv7DcEEQNw3g" TargetMode="External"/><Relationship Id="rId283" Type="http://schemas.openxmlformats.org/officeDocument/2006/relationships/hyperlink" Target="http://www.mesotheliomaguide.com/compensation/settlements/" TargetMode="External"/><Relationship Id="rId284" Type="http://schemas.openxmlformats.org/officeDocument/2006/relationships/hyperlink" Target="https://www.google.com/url?sa=t&amp;rct=j&amp;q=&amp;esrc=s&amp;source=web&amp;cd=1&amp;cad=rja&amp;uact=8&amp;ved=0ahUKEwiku_iT5KPJAhUG5CYKHevrB5AQFggpMAA&amp;url=http%3A%2F%2Fwww.mesotheliomaguide.com%2Ftreatment%2Fcure%2Fimmunotherapy%2F&amp;usg=AFQjCNEptKWzidhJo9Bdb9X5-2a4xDrDaw" TargetMode="External"/><Relationship Id="rId285" Type="http://schemas.openxmlformats.org/officeDocument/2006/relationships/hyperlink" Target="http://www.mesotheliomaguide.com/treatment/cure/immunotherapy/" TargetMode="External"/><Relationship Id="rId286" Type="http://schemas.openxmlformats.org/officeDocument/2006/relationships/hyperlink" Target="https://www.google.com/url?sa=t&amp;rct=j&amp;q=&amp;esrc=s&amp;source=web&amp;cd=1&amp;cad=rja&amp;uact=8&amp;ved=0ahUKEwjt3NyC5aPJAhXHMSYKHeAkATAQFggeMAA&amp;url=http%3A%2F%2Fwww.mesotheliomaguide.com%2Ftreatment%2Fchemotherapy%2Fdrugs%2Falimta-cisplatin%2F&amp;usg=AFQjCNGjKu7LDlTz8Un3lEuipm1lyQXBSw" TargetMode="External"/><Relationship Id="rId287" Type="http://schemas.openxmlformats.org/officeDocument/2006/relationships/hyperlink" Target="http://www.mesotheliomaguide.com/treatment/chemotherapy/drugs/alimta-cisplatin/" TargetMode="External"/><Relationship Id="rId288" Type="http://schemas.openxmlformats.org/officeDocument/2006/relationships/hyperlink" Target="https://www.google.com/url?sa=t&amp;rct=j&amp;q=&amp;esrc=s&amp;source=web&amp;cd=1&amp;cad=rja&amp;uact=8&amp;ved=0ahUKEwjt3NyC5aPJAhXHMSYKHeAkATAQFggeMAA&amp;url=http%3A%2F%2Fwww.mesotheliomaguide.com%2Ftreatment%2Fchemotherapy%2Fdrugs%2Falimta-cisplatin%2F&amp;usg=AFQjCNGjKu7LDlTz8Un3lEuipm1lyQXBSw" TargetMode="External"/><Relationship Id="rId289" Type="http://schemas.openxmlformats.org/officeDocument/2006/relationships/hyperlink" Target="http://www.mesotheliomaguide.com/treatment/chemotherapy/drugs/alimta-cisplatin/" TargetMode="External"/><Relationship Id="rId340" Type="http://schemas.openxmlformats.org/officeDocument/2006/relationships/hyperlink" Target="https://www.google.com/url?sa=t&amp;rct=j&amp;q=&amp;esrc=s&amp;source=web&amp;cd=9&amp;cad=rja&amp;uact=8&amp;ved=0ahUKEwjQz4_H7qPJAhXC7iYKHejzAwUQFghvMAg&amp;url=http%3A%2F%2Fwww.mesotheliomaguide.com%2Fmesothelioma%2Fstages%2F&amp;usg=AFQjCNF__COmmOAr15oCyyx76st1eLvSNQ" TargetMode="External"/><Relationship Id="rId341" Type="http://schemas.openxmlformats.org/officeDocument/2006/relationships/hyperlink" Target="http://www.mesotheliomaguide.com/mesothelioma/stages/" TargetMode="External"/><Relationship Id="rId342" Type="http://schemas.openxmlformats.org/officeDocument/2006/relationships/hyperlink" Target="https://www.google.com/url?sa=t&amp;rct=j&amp;q=&amp;esrc=s&amp;source=web&amp;cd=2&amp;cad=rja&amp;uact=8&amp;ved=0ahUKEwjv7KDu7qPJAhXGSSYKHRbsAb4QFggtMAE&amp;url=http%3A%2F%2Fwww.mesotheliomaguide.com%2Fmesothelioma%2Ftypes%2F&amp;usg=AFQjCNER78tWjsl7jwv-URgUIf_5ZGIdUQ" TargetMode="External"/><Relationship Id="rId343" Type="http://schemas.openxmlformats.org/officeDocument/2006/relationships/hyperlink" Target="http://www.mesotheliomaguide.com/mesothelioma/types/" TargetMode="External"/><Relationship Id="rId344" Type="http://schemas.openxmlformats.org/officeDocument/2006/relationships/hyperlink" Target="https://www.google.com/url?sa=t&amp;rct=j&amp;q=&amp;esrc=s&amp;source=web&amp;cd=7&amp;cad=rja&amp;uact=8&amp;ved=0ahUKEwjw19OM76PJAhVCLyYKHe0xC5gQFghUMAY&amp;url=http%3A%2F%2Fwww.mesotheliomaguide.com%2Fmesothelioma%2Ffacts-and-statistics%2F&amp;usg=AFQjCNFgvOI3RmPxHz3sygS2vEGdCbMYVg" TargetMode="External"/><Relationship Id="rId345" Type="http://schemas.openxmlformats.org/officeDocument/2006/relationships/hyperlink" Target="http://www.mesotheliomaguide.com/mesothelioma/facts-and-statistics/" TargetMode="External"/><Relationship Id="rId346" Type="http://schemas.openxmlformats.org/officeDocument/2006/relationships/hyperlink" Target="https://www.google.com/url?sa=t&amp;rct=j&amp;q=&amp;esrc=s&amp;source=web&amp;cd=7&amp;cad=rja&amp;uact=8&amp;ved=0ahUKEwjTocWs76PJAhUEQCYKHWDSBu0QFghlMAY&amp;url=http%3A%2F%2Fwww.mesotheliomaguide.com%2Ftreatment%2F&amp;usg=AFQjCNE8sylp69zVovWzPak78zyOO5QP4g" TargetMode="External"/><Relationship Id="rId347" Type="http://schemas.openxmlformats.org/officeDocument/2006/relationships/hyperlink" Target="http://www.mesotheliomaguide.com/treatment/" TargetMode="External"/><Relationship Id="rId348" Type="http://schemas.openxmlformats.org/officeDocument/2006/relationships/hyperlink" Target="https://www.google.com/url?sa=t&amp;rct=j&amp;q=&amp;esrc=s&amp;source=web&amp;cd=14&amp;cad=rja&amp;uact=8&amp;ved=0ahUKEwibg4fy76PJAhUBLyYKHUEMDQgQFgiBATAN&amp;url=http%3A%2F%2Fwww.mesotheliomaguide.com%2Fmesothelioma%2Fdiagnosis%2Fmesothelioma-vs-asbestosis%2F&amp;usg=AFQjCNET0H6bACJWu2U7TFKB9U-d-EA-FA" TargetMode="External"/><Relationship Id="rId349" Type="http://schemas.openxmlformats.org/officeDocument/2006/relationships/hyperlink" Target="http://www.mesotheliomaguide.com/mesothelioma/diagnosis/mesothelioma-vs-asbestosis/" TargetMode="External"/><Relationship Id="rId400" Type="http://schemas.openxmlformats.org/officeDocument/2006/relationships/hyperlink" Target="https://www.google.com/url?sa=t&amp;rct=j&amp;q=&amp;esrc=s&amp;source=web&amp;cd=2&amp;cad=rja&amp;uact=8&amp;ved=0ahUKEwjVvPa3-aPJAhWI2SYKHbfVCzsQFghHMAE&amp;url=http%3A%2F%2Fwww.mesotheliomaguide.com%2Fcompensation%2Fasbestos-trust-funds%2F&amp;usg=AFQjCNFqyO3qNeRH2iPgwHY8UY8M9nHl8w" TargetMode="External"/><Relationship Id="rId401" Type="http://schemas.openxmlformats.org/officeDocument/2006/relationships/hyperlink" Target="http://www.mesotheliomaguide.com/compensation/asbestos-trust-funds/" TargetMode="External"/><Relationship Id="rId402" Type="http://schemas.openxmlformats.org/officeDocument/2006/relationships/hyperlink" Target="https://www.google.com/url?sa=t&amp;rct=j&amp;q=&amp;esrc=s&amp;source=web&amp;cd=4&amp;cad=rja&amp;uact=8&amp;ved=0ahUKEwiOgIPa-aPJAhXKMyYKHaSrAL8QFghMMAM&amp;url=http%3A%2F%2Fwww.mesotheliomaguide.com%2Ftreatment%2Fchemotherapy%2F&amp;usg=AFQjCNGzaZUcqlsBWpKC5BX4KU4tEr_BUQ" TargetMode="External"/><Relationship Id="rId403" Type="http://schemas.openxmlformats.org/officeDocument/2006/relationships/hyperlink" Target="http://www.mesotheliomaguide.com/treatment/chemotherapy/" TargetMode="External"/><Relationship Id="rId404" Type="http://schemas.openxmlformats.org/officeDocument/2006/relationships/hyperlink" Target="https://www.google.com/url?sa=t&amp;rct=j&amp;q=&amp;esrc=s&amp;source=web&amp;cd=5&amp;cad=rja&amp;uact=8&amp;ved=0ahUKEwj9yKn--aPJAhXJKCYKHezdBCoQFghXMAQ&amp;url=http%3A%2F%2Fwww.mesotheliomaguide.com%2Fmesothelioma%2Fdiagnosis%2Fbiopsy-types%2F&amp;usg=AFQjCNGT1FJmm_0m2BLkW4MmCf7Q14MMwA" TargetMode="External"/><Relationship Id="rId405" Type="http://schemas.openxmlformats.org/officeDocument/2006/relationships/hyperlink" Target="http://www.mesotheliomaguide.com/mesothelioma/diagnosis/biopsy-types/" TargetMode="External"/><Relationship Id="rId406" Type="http://schemas.openxmlformats.org/officeDocument/2006/relationships/hyperlink" Target="https://www.google.com/url?sa=t&amp;rct=j&amp;q=&amp;esrc=s&amp;source=web&amp;cd=4&amp;cad=rja&amp;uact=8&amp;ved=0ahUKEwiVks-g-qPJAhWBRiYKHYMuANoQFghVMAM&amp;url=http%3A%2F%2Fwww.mesotheliomaguide.com%2Fmesothelioma%2Fsymptoms%2F&amp;usg=AFQjCNF4p25zo7o7Hg3XxW5ZXKuEpQQO-w" TargetMode="External"/><Relationship Id="rId407" Type="http://schemas.openxmlformats.org/officeDocument/2006/relationships/hyperlink" Target="http://www.mesotheliomaguide.com/mesothelioma/symptoms/" TargetMode="External"/><Relationship Id="rId408" Type="http://schemas.openxmlformats.org/officeDocument/2006/relationships/hyperlink" Target="https://www.google.com/url?sa=t&amp;rct=j&amp;q=&amp;esrc=s&amp;source=web&amp;cd=6&amp;cad=rja&amp;uact=8&amp;ved=0ahUKEwiui_y--qPJAhUJ7CYKHZptAgcQFghQMAU&amp;url=http%3A%2F%2Fwww.mesotheliomaguide.com%2Fmesothelioma%2Fcauses%2F&amp;usg=AFQjCNFp75xN6kwBLOTxy85v9e-HSzu_KQ" TargetMode="External"/><Relationship Id="rId409" Type="http://schemas.openxmlformats.org/officeDocument/2006/relationships/hyperlink" Target="http://www.mesotheliomaguide.com/mesothelioma/causes/" TargetMode="External"/><Relationship Id="rId120" Type="http://schemas.openxmlformats.org/officeDocument/2006/relationships/hyperlink" Target="http://www.mesotheliomaguide.com/mesothelioma/types/epithelioid/" TargetMode="External"/><Relationship Id="rId121" Type="http://schemas.openxmlformats.org/officeDocument/2006/relationships/hyperlink" Target="https://www.google.com/url?sa=t&amp;rct=j&amp;q=&amp;esrc=s&amp;source=web&amp;cd=2&amp;cad=rja&amp;uact=8&amp;ved=0ahUKEwjhjJnu2p_JAhWBPiYKHcFGDCgQFggyMAE&amp;url=http%3A%2F%2Fwww.mesotheliomaguide.com%2Fcompensation%2Fasbestos-trust-funds%2F&amp;usg=AFQjCNFqyO3qNeRH2iPgwHY8UY8M9nHl8w" TargetMode="External"/><Relationship Id="rId122" Type="http://schemas.openxmlformats.org/officeDocument/2006/relationships/hyperlink" Target="http://www.mesotheliomaguide.com/compensation/asbestos-trust-funds/" TargetMode="External"/><Relationship Id="rId123" Type="http://schemas.openxmlformats.org/officeDocument/2006/relationships/hyperlink" Target="https://www.google.com/url?sa=t&amp;rct=j&amp;q=&amp;esrc=s&amp;source=web&amp;cd=5&amp;cad=rja&amp;uact=8&amp;ved=0ahUKEwjogK-N3J_JAhUI6yYKHVajDyMQFgg8MAQ&amp;url=http%3A%2F%2Fwww.mesotheliomaguide.com%2Fmesothelioma%2Ftypes%2Fsarcomatoid%2F&amp;usg=AFQjCNFj_b3cVD83Ec5MCN360kOpH8sXWw" TargetMode="External"/><Relationship Id="rId124" Type="http://schemas.openxmlformats.org/officeDocument/2006/relationships/hyperlink" Target="http://www.mesotheliomaguide.com/mesothelioma/types/sarcomatoid/" TargetMode="External"/><Relationship Id="rId125" Type="http://schemas.openxmlformats.org/officeDocument/2006/relationships/hyperlink" Target="https://www.google.com/url?sa=t&amp;rct=j&amp;q=&amp;esrc=s&amp;source=web&amp;cd=4&amp;cad=rja&amp;uact=8&amp;ved=0ahUKEwiM9fSq3J_JAhXFOCYKHQgwAqgQFgg_MAM&amp;url=http%3A%2F%2Fwww.mesotheliomaguide.com%2Fmesothelioma%2Ftypes%2F&amp;usg=AFQjCNER78tWjsl7jwv-URgUIf_5ZGIdUQ" TargetMode="External"/><Relationship Id="rId80" Type="http://schemas.openxmlformats.org/officeDocument/2006/relationships/hyperlink" Target="http://www.mesotheliomaguide.com/compensation/settlements/" TargetMode="External"/><Relationship Id="rId81" Type="http://schemas.openxmlformats.org/officeDocument/2006/relationships/hyperlink" Target="https://www.google.com/url?sa=t&amp;rct=j&amp;q=&amp;esrc=s&amp;source=web&amp;cd=6&amp;cad=rja&amp;uact=8&amp;ved=0ahUKEwj3nZWdqZ_JAhXFWx4KHUiiCucQFghfMAU&amp;url=http%3A%2F%2Fwww.mesotheliomaguide.com%2Fcompensation%2Fasbestos-trust-funds%2F&amp;usg=AFQjCNFqyO3qNeRH2iPgwHY8UY8M9nHl8w" TargetMode="External"/><Relationship Id="rId82" Type="http://schemas.openxmlformats.org/officeDocument/2006/relationships/hyperlink" Target="http://www.mesotheliomaguide.com/compensation/asbestos-trust-funds/" TargetMode="External"/><Relationship Id="rId83" Type="http://schemas.openxmlformats.org/officeDocument/2006/relationships/hyperlink" Target="https://www.google.com/url?sa=t&amp;rct=j&amp;q=&amp;esrc=s&amp;source=web&amp;cd=4&amp;cad=rja&amp;uact=8&amp;ved=0ahUKEwjr-MS4qZ_JAhVB7iYKHXylA_4QFghOMAM&amp;url=http%3A%2F%2Fwww.mesotheliomaguide.com%2Fmesothelioma%2Fstages%2F&amp;usg=AFQjCNF__COmmOAr15oCyyx76st1eLvSNQ" TargetMode="External"/><Relationship Id="rId84" Type="http://schemas.openxmlformats.org/officeDocument/2006/relationships/hyperlink" Target="http://www.mesotheliomaguide.com/mesothelioma/stages/" TargetMode="External"/><Relationship Id="rId85" Type="http://schemas.openxmlformats.org/officeDocument/2006/relationships/hyperlink" Target="https://www.google.com/url?sa=t&amp;rct=j&amp;q=&amp;esrc=s&amp;source=web&amp;cd=5&amp;cad=rja&amp;uact=8&amp;ved=0ahUKEwin6JuOqp_JAhUDSyYKHU2UAWEQFghKMAQ&amp;url=http%3A%2F%2Fwww.mesotheliomaguide.com%2Fmesothelioma%2Fpleural%2F&amp;usg=AFQjCNFYcNu0l0I-R0WaIPRi5bgItWvySg" TargetMode="External"/><Relationship Id="rId86" Type="http://schemas.openxmlformats.org/officeDocument/2006/relationships/hyperlink" Target="http://www.mesotheliomaguide.com/mesothelioma/pleural/" TargetMode="External"/><Relationship Id="rId87" Type="http://schemas.openxmlformats.org/officeDocument/2006/relationships/hyperlink" Target="https://www.google.com/url?sa=t&amp;rct=j&amp;q=&amp;esrc=s&amp;source=web&amp;cd=3&amp;cad=rja&amp;uact=8&amp;ved=0ahUKEwjMrMWoqp_JAhVH4CYKHQtQA20QFggyMAI&amp;url=http%3A%2F%2Fwww.mesotheliomaguide.com%2Fdoctors%2F&amp;usg=AFQjCNE8CfBi3PVy2uqwJpDgsvIg5x9DNg" TargetMode="External"/><Relationship Id="rId88" Type="http://schemas.openxmlformats.org/officeDocument/2006/relationships/hyperlink" Target="http://www.mesotheliomaguide.com/doctors/" TargetMode="External"/><Relationship Id="rId89" Type="http://schemas.openxmlformats.org/officeDocument/2006/relationships/hyperlink" Target="https://www.google.com/url?sa=t&amp;rct=j&amp;q=&amp;esrc=s&amp;source=web&amp;cd=1&amp;cad=rja&amp;uact=8&amp;ved=0ahUKEwiU7N6hq5_JAhUEQCYKHWDSBu0QFgg0MAA&amp;url=http%3A%2F%2Fwww.mesotheliomaguide.com%2Fcommunity%2Fsupport%2F&amp;usg=AFQjCNEHWpJAxIx7ZFqck20WFAQ9pRWXAw" TargetMode="External"/><Relationship Id="rId126" Type="http://schemas.openxmlformats.org/officeDocument/2006/relationships/hyperlink" Target="http://www.mesotheliomaguide.com/mesothelioma/types/" TargetMode="External"/><Relationship Id="rId127" Type="http://schemas.openxmlformats.org/officeDocument/2006/relationships/hyperlink" Target="https://www.google.com/url?sa=t&amp;rct=j&amp;q=&amp;esrc=s&amp;source=web&amp;cd=5&amp;cad=rja&amp;uact=8&amp;ved=0ahUKEwjetrzD3J_JAhXH4yYKHbtXCmQQFgg1MAQ&amp;url=http%3A%2F%2Fwww.mesotheliomaguide.com%2Fmesothelioma%2Fcauses%2F&amp;usg=AFQjCNFp75xN6kwBLOTxy85v9e-HSzu_KQ" TargetMode="External"/><Relationship Id="rId128" Type="http://schemas.openxmlformats.org/officeDocument/2006/relationships/hyperlink" Target="http://www.mesotheliomaguide.com/mesothelioma/causes/" TargetMode="External"/><Relationship Id="rId129" Type="http://schemas.openxmlformats.org/officeDocument/2006/relationships/hyperlink" Target="https://www.google.com/url?sa=t&amp;rct=j&amp;q=&amp;esrc=s&amp;source=web&amp;cd=4&amp;cad=rja&amp;uact=8&amp;ved=0ahUKEwil6fHd3J_JAhUDQCYKHa3WBZUQFghFMAM&amp;url=http%3A%2F%2Fwww.mesotheliomaguide.com%2Fprognosis%2Fsurvivors%2F&amp;usg=AFQjCNGAOd1AagILUaGO0RgUeBTdoKIGNA" TargetMode="External"/><Relationship Id="rId290" Type="http://schemas.openxmlformats.org/officeDocument/2006/relationships/hyperlink" Target="https://www.google.com/url?sa=t&amp;rct=j&amp;q=&amp;esrc=s&amp;source=web&amp;cd=2&amp;cad=rja&amp;uact=8&amp;ved=0ahUKEwiNqrOp5aPJAhXGOiYKHX3_BFgQFggwMAE&amp;url=http%3A%2F%2Fwww.mesotheliomaguide.com%2Ftreatment%2Fsurgery%2Fcytoreduction-hipec%2F&amp;usg=AFQjCNGlVcJAJ8jC86iE3zaI-D8_iF3h4w&amp;bvm=bv.108194040,d.eWE" TargetMode="External"/><Relationship Id="rId291" Type="http://schemas.openxmlformats.org/officeDocument/2006/relationships/hyperlink" Target="http://www.mesotheliomaguide.com/treatment/surgery/cytoreduction-hipec/" TargetMode="External"/><Relationship Id="rId292" Type="http://schemas.openxmlformats.org/officeDocument/2006/relationships/hyperlink" Target="https://www.google.com/url?sa=t&amp;rct=j&amp;q=&amp;esrc=s&amp;source=web&amp;cd=2&amp;cad=rja&amp;uact=8&amp;ved=0ahUKEwi2rpTI5aPJAhVMNiYKHUiACw8QFgg6MAE&amp;url=http%3A%2F%2Fwww.mesotheliomaguide.com%2Fmesothelioma%2Ftypes%2Fepithelioid%2F&amp;usg=AFQjCNHb9IEkWrrzNzd6tvFVfTKaKs1Ppw" TargetMode="External"/><Relationship Id="rId293" Type="http://schemas.openxmlformats.org/officeDocument/2006/relationships/hyperlink" Target="http://www.mesotheliomaguide.com/mesothelioma/types/epithelioid/" TargetMode="External"/><Relationship Id="rId294" Type="http://schemas.openxmlformats.org/officeDocument/2006/relationships/hyperlink" Target="https://www.google.com/url?sa=t&amp;rct=j&amp;q=&amp;esrc=s&amp;source=web&amp;cd=2&amp;cad=rja&amp;uact=8&amp;ved=0ahUKEwjB3r7t5aPJAhVBQiYKHfo3CKgQFgg-MAE&amp;url=http%3A%2F%2Fwww.mesotheliomaguide.com%2Fdoctor%2Fdr-paul-h-sugarbaker%2F&amp;usg=AFQjCNGnCv17Dt1VpkWQQBU6UlnnAWVapw" TargetMode="External"/><Relationship Id="rId295" Type="http://schemas.openxmlformats.org/officeDocument/2006/relationships/hyperlink" Target="http://www.mesotheliomaguide.com/doctor/dr-paul-h-sugarbaker/" TargetMode="External"/><Relationship Id="rId296" Type="http://schemas.openxmlformats.org/officeDocument/2006/relationships/hyperlink" Target="https://www.google.com/url?sa=t&amp;rct=j&amp;q=&amp;esrc=s&amp;source=web&amp;cd=2&amp;cad=rja&amp;uact=8&amp;ved=0ahUKEwiM1ZOJ5qPJAhWC5iYKHe3VBl4QFghIMAE&amp;url=http%3A%2F%2Fwww.mesotheliomaguide.com%2Fmesothelioma%2Fstages%2Fstage-2%2F&amp;usg=AFQjCNEyLgmhOBNcBAhce6Rj-3141prQwQ" TargetMode="External"/><Relationship Id="rId297" Type="http://schemas.openxmlformats.org/officeDocument/2006/relationships/hyperlink" Target="http://www.mesotheliomaguide.com/mesothelioma/stages/stage-2/" TargetMode="External"/><Relationship Id="rId298" Type="http://schemas.openxmlformats.org/officeDocument/2006/relationships/hyperlink" Target="https://www.google.com/url?sa=t&amp;rct=j&amp;q=&amp;esrc=s&amp;source=web&amp;cd=1&amp;cad=rja&amp;uact=8&amp;ved=0ahUKEwiyyf6q5qPJAhWGKiYKHXwZBPkQFggeMAA&amp;url=http%3A%2F%2Fwww.mesotheliomaguide.com%2Fdoctor%2Fdr-paul-h-sugarbaker%2F&amp;usg=AFQjCNGnCv17Dt1VpkWQQBU6UlnnAWVapw" TargetMode="External"/><Relationship Id="rId299" Type="http://schemas.openxmlformats.org/officeDocument/2006/relationships/hyperlink" Target="http://www.mesotheliomaguide.com/doctor/dr-paul-h-sugarbaker/" TargetMode="External"/><Relationship Id="rId350" Type="http://schemas.openxmlformats.org/officeDocument/2006/relationships/hyperlink" Target="https://www.google.com/url?sa=t&amp;rct=j&amp;q=&amp;esrc=s&amp;source=web&amp;cd=15&amp;cad=rja&amp;uact=8&amp;ved=0ahUKEwiPiryu8KPJAhVDRCYKHSaoCLQQFgiNATAO&amp;url=http%3A%2F%2Fwww.mesotheliomaguide.com%2F&amp;usg=AFQjCNGg6C6tCsYB5M1L7O1rEXJwEk4EVw" TargetMode="External"/><Relationship Id="rId351" Type="http://schemas.openxmlformats.org/officeDocument/2006/relationships/hyperlink" Target="http://www.mesotheliomaguide.com/" TargetMode="External"/><Relationship Id="rId352" Type="http://schemas.openxmlformats.org/officeDocument/2006/relationships/hyperlink" Target="https://www.google.com/url?sa=t&amp;rct=j&amp;q=&amp;esrc=s&amp;source=web&amp;cd=4&amp;cad=rja&amp;uact=8&amp;ved=0ahUKEwjGsZnN8KPJAhVIYyYKHRX0Bn0QFghVMAM&amp;url=http%3A%2F%2Fwww.mesotheliomaguide.com%2Fprognosis%2Fsurvival-rate%2F&amp;usg=AFQjCNEwxhqu1hjKyKFxA0o5fVIf0hLvJg" TargetMode="External"/><Relationship Id="rId353" Type="http://schemas.openxmlformats.org/officeDocument/2006/relationships/hyperlink" Target="http://www.mesotheliomaguide.com/prognosis/survival-rate/" TargetMode="External"/><Relationship Id="rId354" Type="http://schemas.openxmlformats.org/officeDocument/2006/relationships/hyperlink" Target="https://www.google.com/url?sa=t&amp;rct=j&amp;q=&amp;esrc=s&amp;source=web&amp;cd=1&amp;cad=rja&amp;uact=8&amp;ved=0ahUKEwiMzNPx8KPJAhXG5yYKHQeXBRgQFgg7MAA&amp;url=http%3A%2F%2Fwww.mesotheliomaguide.com%2Fcompensation%2Fasbestos-trust-funds%2F&amp;usg=AFQjCNFqyO3qNeRH2iPgwHY8UY8M9nHl8w" TargetMode="External"/><Relationship Id="rId355" Type="http://schemas.openxmlformats.org/officeDocument/2006/relationships/hyperlink" Target="http://www.mesotheliomaguide.com/compensation/asbestos-trust-funds/" TargetMode="External"/><Relationship Id="rId356" Type="http://schemas.openxmlformats.org/officeDocument/2006/relationships/hyperlink" Target="https://www.google.com/url?sa=t&amp;rct=j&amp;q=&amp;esrc=s&amp;source=web&amp;cd=9&amp;cad=rja&amp;uact=8&amp;ved=0ahUKEwjA65yP8aPJAhVGYiYKHZGyDJ8QFghvMAg&amp;url=http%3A%2F%2Fwww.mesotheliomaguide.com%2Fprognosis%2F&amp;usg=AFQjCNFw2eL2SGuEifTfAuB_yPnuwEh26w" TargetMode="External"/><Relationship Id="rId357" Type="http://schemas.openxmlformats.org/officeDocument/2006/relationships/hyperlink" Target="http://www.mesotheliomaguide.com/prognosis/" TargetMode="External"/><Relationship Id="rId358" Type="http://schemas.openxmlformats.org/officeDocument/2006/relationships/hyperlink" Target="https://www.google.com/url?sa=t&amp;rct=j&amp;q=&amp;esrc=s&amp;source=web&amp;cd=3&amp;cad=rja&amp;uact=8&amp;ved=0ahUKEwiDj7qu8aPJAhUBxiYKHa-LALsQFghIMAI&amp;url=http%3A%2F%2Fwww.mesotheliomaguide.com%2Flawsuits%2Fclass-action%2F&amp;usg=AFQjCNFgOB9ZZscGcV9-5UajaINNP055pQ" TargetMode="External"/><Relationship Id="rId359" Type="http://schemas.openxmlformats.org/officeDocument/2006/relationships/hyperlink" Target="http://www.mesotheliomaguide.com/lawsuits/class-action/" TargetMode="External"/><Relationship Id="rId410" Type="http://schemas.openxmlformats.org/officeDocument/2006/relationships/hyperlink" Target="https://www.google.com/url?sa=t&amp;rct=j&amp;q=&amp;esrc=s&amp;source=web&amp;cd=6&amp;cad=rja&amp;uact=8&amp;ved=0ahUKEwiMpObb-qPJAhWFZCYKHVKMABIQFghNMAU&amp;url=http%3A%2F%2Fwww.mesotheliomaguide.com%2Fmesothelioma%2Fcauses%2F&amp;usg=AFQjCNFp75xN6kwBLOTxy85v9e-HSzu_KQ" TargetMode="External"/><Relationship Id="rId411" Type="http://schemas.openxmlformats.org/officeDocument/2006/relationships/hyperlink" Target="http://www.mesotheliomaguide.com/mesothelioma/causes/" TargetMode="External"/><Relationship Id="rId412" Type="http://schemas.openxmlformats.org/officeDocument/2006/relationships/hyperlink" Target="https://www.google.com/url?sa=t&amp;rct=j&amp;q=&amp;esrc=s&amp;source=web&amp;cd=12&amp;cad=rja&amp;uact=8&amp;ved=0ahUKEwiP2LiH-6PJAhXDNSYKHX8dBGkQFgh5MAs&amp;url=http%3A%2F%2Fwww.mesotheliomaguide.com%2Fprognosis%2Fsurvival-rate%2F&amp;usg=AFQjCNEwxhqu1hjKyKFxA0o5fVIf0hLvJg" TargetMode="External"/><Relationship Id="rId413" Type="http://schemas.openxmlformats.org/officeDocument/2006/relationships/hyperlink" Target="http://www.mesotheliomaguide.com/prognosis/survival-rate/" TargetMode="External"/><Relationship Id="rId414" Type="http://schemas.openxmlformats.org/officeDocument/2006/relationships/hyperlink" Target="https://www.google.com/url?sa=t&amp;rct=j&amp;q=&amp;esrc=s&amp;source=web&amp;cd=3&amp;cad=rja&amp;uact=8&amp;ved=0ahUKEwjf1vOx-6PJAhUMPCYKHRzYBNwQFghIMAI&amp;url=http%3A%2F%2Fwww.mesotheliomaguide.com%2Fmesothelioma%2Fpleural%2F&amp;usg=AFQjCNFYcNu0l0I-R0WaIPRi5bgItWvySg" TargetMode="External"/><Relationship Id="rId415" Type="http://schemas.openxmlformats.org/officeDocument/2006/relationships/hyperlink" Target="http://www.mesotheliomaguide.com/mesothelioma/pleural/" TargetMode="External"/><Relationship Id="rId416" Type="http://schemas.openxmlformats.org/officeDocument/2006/relationships/hyperlink" Target="https://www.google.com/url?sa=t&amp;rct=j&amp;q=&amp;esrc=s&amp;source=web&amp;cd=4&amp;cad=rja&amp;uact=8&amp;ved=0ahUKEwjnyKrQ-6PJAhUD5SYKHX45DS8QFghDMAM&amp;url=http%3A%2F%2Fwww.mesotheliomaguide.com%2Fmesothelioma%2Fdiagnosis%2F&amp;usg=AFQjCNGymKcPFl9rhr3pIT9Gj4jKQo3nyw" TargetMode="External"/><Relationship Id="rId417" Type="http://schemas.openxmlformats.org/officeDocument/2006/relationships/hyperlink" Target="http://www.mesotheliomaguide.com/mesothelioma/diagnosis/" TargetMode="External"/><Relationship Id="rId418" Type="http://schemas.openxmlformats.org/officeDocument/2006/relationships/hyperlink" Target="https://www.google.com/url?sa=t&amp;rct=j&amp;q=&amp;esrc=s&amp;source=web&amp;cd=13&amp;cad=rja&amp;uact=8&amp;ved=0ahUKEwix0d3s-6PJAhWK5yYKHQ-IA4IQFghfMAw&amp;url=http%3A%2F%2Fwww.mesotheliomaguide.com%2Fdoctor%2Fdr-david-sugarbaker%2F&amp;usg=AFQjCNFjCyMB52R1PyG_nTVBwmDD4onqMg" TargetMode="External"/><Relationship Id="rId419" Type="http://schemas.openxmlformats.org/officeDocument/2006/relationships/hyperlink" Target="http://www.mesotheliomaguide.com/doctor/dr-david-sugarbaker/" TargetMode="External"/><Relationship Id="rId130" Type="http://schemas.openxmlformats.org/officeDocument/2006/relationships/hyperlink" Target="http://www.mesotheliomaguide.com/prognosis/survivors/" TargetMode="External"/><Relationship Id="rId131" Type="http://schemas.openxmlformats.org/officeDocument/2006/relationships/hyperlink" Target="https://www.google.com/url?sa=t&amp;rct=j&amp;q=&amp;esrc=s&amp;source=web&amp;cd=4&amp;cad=rja&amp;uact=8&amp;ved=0ahUKEwi-0Y_43J_JAhUBJiYKHVUzClgQFghFMAM&amp;url=http%3A%2F%2Fwww.mesotheliomaguide.com%2F&amp;usg=AFQjCNGg6C6tCsYB5M1L7O1rEXJwEk4EVw" TargetMode="External"/><Relationship Id="rId132" Type="http://schemas.openxmlformats.org/officeDocument/2006/relationships/hyperlink" Target="http://www.mesotheliomaguide.com/" TargetMode="External"/><Relationship Id="rId133" Type="http://schemas.openxmlformats.org/officeDocument/2006/relationships/hyperlink" Target="https://www.google.com/url?sa=t&amp;rct=j&amp;q=&amp;esrc=s&amp;source=web&amp;cd=5&amp;cad=rja&amp;uact=8&amp;ved=0ahUKEwit0rGZ3Z_JAhVKKCYKHdGRBsIQFghTMAQ&amp;url=http%3A%2F%2Fwww.mesotheliomaguide.com%2Fmesothelioma%2Fstages%2Fstage-3%2F&amp;usg=AFQjCNG4_y9xRfjmLhwpdaRci1Rb51_87g" TargetMode="External"/><Relationship Id="rId134" Type="http://schemas.openxmlformats.org/officeDocument/2006/relationships/hyperlink" Target="http://www.mesotheliomaguide.com/mesothelioma/stages/stage-3/" TargetMode="External"/><Relationship Id="rId135" Type="http://schemas.openxmlformats.org/officeDocument/2006/relationships/hyperlink" Target="https://www.google.com/url?sa=t&amp;rct=j&amp;q=&amp;esrc=s&amp;source=web&amp;cd=2&amp;cad=rja&amp;uact=8&amp;ved=0ahUKEwiY4ey23Z_JAhUFbiYKHSI5DawQFggyMAE&amp;url=http%3A%2F%2Fwww.mesotheliomaguide.com%2Ftreatment%2Fclinical-trials%2F&amp;usg=AFQjCNEHz-_hwlL7R8Z2vILrIz-wA8VqDQ" TargetMode="External"/><Relationship Id="rId90" Type="http://schemas.openxmlformats.org/officeDocument/2006/relationships/hyperlink" Target="http://www.mesotheliomaguide.com/community/support/" TargetMode="External"/><Relationship Id="rId91" Type="http://schemas.openxmlformats.org/officeDocument/2006/relationships/hyperlink" Target="https://www.google.com/url?sa=t&amp;rct=j&amp;q=&amp;esrc=s&amp;source=web&amp;cd=5&amp;cad=rja&amp;uact=8&amp;ved=0ahUKEwjlpYTJu5_JAhUM7iYKHVJxBuIQFghUMAQ&amp;url=http%3A%2F%2Fwww.mesotheliomaguide.com%2Fprognosis%2Fsurvival-rate%2F&amp;usg=AFQjCNEwxhqu1hjKyKFxA0o5fVIf0hLvJg" TargetMode="External"/><Relationship Id="rId92" Type="http://schemas.openxmlformats.org/officeDocument/2006/relationships/hyperlink" Target="http://www.mesotheliomaguide.com/prognosis/survival-rate/" TargetMode="External"/><Relationship Id="rId93" Type="http://schemas.openxmlformats.org/officeDocument/2006/relationships/hyperlink" Target="https://www.google.com/url?sa=t&amp;rct=j&amp;q=&amp;esrc=s&amp;source=web&amp;cd=5&amp;cad=rja&amp;uact=8&amp;ved=0ahUKEwjCzcLqu5_JAhUDRyYKHSP2D_QQFgg9MAQ&amp;url=http%3A%2F%2Fwww.mesotheliomaguide.com%2Fdoctor%2Fdr-paul-h-sugarbaker%2F&amp;usg=AFQjCNGnCv17Dt1VpkWQQBU6UlnnAWVapw" TargetMode="External"/><Relationship Id="rId94" Type="http://schemas.openxmlformats.org/officeDocument/2006/relationships/hyperlink" Target="http://www.mesotheliomaguide.com/doctor/dr-paul-h-sugarbaker/" TargetMode="External"/><Relationship Id="rId95" Type="http://schemas.openxmlformats.org/officeDocument/2006/relationships/hyperlink" Target="https://www.google.com/url?sa=t&amp;rct=j&amp;q=&amp;esrc=s&amp;source=web&amp;cd=5&amp;cad=rja&amp;uact=8&amp;ved=0ahUKEwiY7cHqvJ_JAhWGKiYKHXwZBPkQFghIMAQ&amp;url=http%3A%2F%2Fwww.mesotheliomaguide.com%2Ftreatment%2Fcure%2F&amp;usg=AFQjCNHoFi2RZ2LjtKb6t0tIYont0YzsGQ" TargetMode="External"/><Relationship Id="rId96" Type="http://schemas.openxmlformats.org/officeDocument/2006/relationships/hyperlink" Target="http://www.mesotheliomaguide.com/treatment/cure/" TargetMode="External"/><Relationship Id="rId97" Type="http://schemas.openxmlformats.org/officeDocument/2006/relationships/hyperlink" Target="https://www.google.com/url?sa=t&amp;rct=j&amp;q=&amp;esrc=s&amp;source=web&amp;cd=10&amp;cad=rja&amp;uact=8&amp;ved=0ahUKEwjB6rDuv5_JAhUBmR4KHZ-yDgkQFgh3MAk&amp;url=http%3A%2F%2Fwww.mesotheliomaguide.com%2Fmesothelioma%2Fsymptoms%2F&amp;usg=AFQjCNF4p25zo7o7Hg3XxW5ZXKuEpQQO-w" TargetMode="External"/><Relationship Id="rId98" Type="http://schemas.openxmlformats.org/officeDocument/2006/relationships/hyperlink" Target="http://www.mesotheliomaguide.com/mesothelioma/symptoms/" TargetMode="External"/><Relationship Id="rId99" Type="http://schemas.openxmlformats.org/officeDocument/2006/relationships/hyperlink" Target="https://www.google.com/url?sa=t&amp;rct=j&amp;q=&amp;esrc=s&amp;source=web&amp;cd=5&amp;cad=rja&amp;uact=8&amp;ved=0ahUKEwjVzsSOwJ_JAhXD5SYKHXA-DEkQFghXMAQ&amp;url=http%3A%2F%2Fwww.mesotheliomaguide.com%2Fcompensation%2Fsettlements%2F&amp;usg=AFQjCNEjG0zasboBKkUtJWYv7DcEEQNw3g" TargetMode="External"/><Relationship Id="rId136" Type="http://schemas.openxmlformats.org/officeDocument/2006/relationships/hyperlink" Target="http://www.mesotheliomaguide.com/treatment/clinical-trials/" TargetMode="External"/><Relationship Id="rId137" Type="http://schemas.openxmlformats.org/officeDocument/2006/relationships/hyperlink" Target="https://www.google.com/url?sa=t&amp;rct=j&amp;q=&amp;esrc=s&amp;source=web&amp;cd=5&amp;cad=rja&amp;uact=8&amp;ved=0ahUKEwiVvLTS3Z_JAhWMKyYKHf4qA48QFgheMAQ&amp;url=http%3A%2F%2Fwww.mesotheliomaguide.com%2Fveterans%2Fveterans-asbestos%2Fnavy%2F&amp;usg=AFQjCNEhLlXperaVgICyyIxk9-p_kVWdqA" TargetMode="External"/><Relationship Id="rId138" Type="http://schemas.openxmlformats.org/officeDocument/2006/relationships/hyperlink" Target="http://www.mesotheliomaguide.com/veterans/veterans-asbestos/navy/" TargetMode="External"/><Relationship Id="rId139" Type="http://schemas.openxmlformats.org/officeDocument/2006/relationships/hyperlink" Target="https://www.google.com/url?sa=t&amp;rct=j&amp;q=&amp;esrc=s&amp;source=web&amp;cd=6&amp;cad=rja&amp;uact=8&amp;ved=0ahUKEwi9yuXv3Z_JAhXG5iYKHeNBBXYQFghnMAU&amp;url=http%3A%2F%2Fwww.mesotheliomaguide.com%2Ftreatment%2F&amp;usg=AFQjCNE8sylp69zVovWzPak78zyOO5QP4g" TargetMode="External"/><Relationship Id="rId360" Type="http://schemas.openxmlformats.org/officeDocument/2006/relationships/hyperlink" Target="https://www.google.com/url?sa=t&amp;rct=j&amp;q=&amp;esrc=s&amp;source=web&amp;cd=6&amp;cad=rja&amp;uact=8&amp;ved=0ahUKEwinlPHX8aPJAhXERyYKHV6AAbkQFghGMAU&amp;url=http%3A%2F%2Fwww.mesotheliomaguide.com%2Fcommunity%2F&amp;usg=AFQjCNHDF3aTFj7RnHY73eBac5yU-2h12Q" TargetMode="External"/><Relationship Id="rId361" Type="http://schemas.openxmlformats.org/officeDocument/2006/relationships/hyperlink" Target="http://www.mesotheliomaguide.com/community/" TargetMode="External"/><Relationship Id="rId362" Type="http://schemas.openxmlformats.org/officeDocument/2006/relationships/hyperlink" Target="https://www.google.com/url?sa=t&amp;rct=j&amp;q=&amp;esrc=s&amp;source=web&amp;cd=4&amp;cad=rja&amp;uact=8&amp;ved=0ahUKEwi-x8uZ8qPJAhUK6yYKHQVUCuUQFghMMAM&amp;url=http%3A%2F%2Fwww.mesotheliomaguide.com%2Fprognosis%2Flife-expectancy%2F&amp;usg=AFQjCNF-TK2xmcNWBIkVXiNL87mpKSLQ3g" TargetMode="External"/><Relationship Id="rId363" Type="http://schemas.openxmlformats.org/officeDocument/2006/relationships/hyperlink" Target="http://www.mesotheliomaguide.com/prognosis/life-expectancy/" TargetMode="External"/><Relationship Id="rId364" Type="http://schemas.openxmlformats.org/officeDocument/2006/relationships/hyperlink" Target="https://www.google.com/url?sa=t&amp;rct=j&amp;q=&amp;esrc=s&amp;source=web&amp;cd=9&amp;cad=rja&amp;uact=8&amp;ved=0ahUKEwjN8Lmz8qPJAhVIRyYKHeUGCMIQFghlMAg&amp;url=http%3A%2F%2Fwww.mesotheliomaguide.com%2Ftreatment%2Fcure%2F&amp;usg=AFQjCNHoFi2RZ2LjtKb6t0tIYont0YzsGQ" TargetMode="External"/><Relationship Id="rId365" Type="http://schemas.openxmlformats.org/officeDocument/2006/relationships/hyperlink" Target="http://www.mesotheliomaguide.com/treatment/cure/" TargetMode="External"/><Relationship Id="rId366" Type="http://schemas.openxmlformats.org/officeDocument/2006/relationships/hyperlink" Target="https://www.google.com/url?sa=t&amp;rct=j&amp;q=&amp;esrc=s&amp;source=web&amp;cd=6&amp;cad=rja&amp;uact=8&amp;ved=0ahUKEwih9qHb8qPJAhXM7yYKHejyD1MQFghrMAU&amp;url=http%3A%2F%2Fwww.mesotheliomaguide.com%2Ftreatment%2F&amp;usg=AFQjCNE8sylp69zVovWzPak78zyOO5QP4g" TargetMode="External"/><Relationship Id="rId367" Type="http://schemas.openxmlformats.org/officeDocument/2006/relationships/hyperlink" Target="http://www.mesotheliomaguide.com/treatment/" TargetMode="External"/><Relationship Id="rId368" Type="http://schemas.openxmlformats.org/officeDocument/2006/relationships/hyperlink" Target="https://www.google.com/url?sa=t&amp;rct=j&amp;q=&amp;esrc=s&amp;source=web&amp;cd=6&amp;cad=rja&amp;uact=8&amp;ved=0ahUKEwirzvH78qPJAhUMKyYKHUioBQ4QFghfMAU&amp;url=http%3A%2F%2Fwww.mesotheliomaguide.com%2Fprognosis%2Fsurvival-rate%2F&amp;usg=AFQjCNEwxhqu1hjKyKFxA0o5fVIf0hLvJg" TargetMode="External"/><Relationship Id="rId369" Type="http://schemas.openxmlformats.org/officeDocument/2006/relationships/hyperlink" Target="http://www.mesotheliomaguide.com/prognosis/survival-rate/" TargetMode="External"/><Relationship Id="rId420" Type="http://schemas.openxmlformats.org/officeDocument/2006/relationships/hyperlink" Target="https://www.google.com/url?sa=t&amp;rct=j&amp;q=&amp;esrc=s&amp;source=web&amp;cd=9&amp;cad=rja&amp;uact=8&amp;ved=0ahUKEwjM68iR_KPJAhVC6yYKHeXVCxUQFghuMAg&amp;url=http%3A%2F%2Fwww.mesotheliomaguide.com%2Fprognosis%2F&amp;usg=AFQjCNFw2eL2SGuEifTfAuB_yPnuwEh26w" TargetMode="External"/><Relationship Id="rId421" Type="http://schemas.openxmlformats.org/officeDocument/2006/relationships/hyperlink" Target="http://www.mesotheliomaguide.com/prognosis/" TargetMode="External"/><Relationship Id="rId422" Type="http://schemas.openxmlformats.org/officeDocument/2006/relationships/hyperlink" Target="https://www.google.com/url?sa=t&amp;rct=j&amp;q=&amp;esrc=s&amp;source=web&amp;cd=4&amp;cad=rja&amp;uact=8&amp;ved=0ahUKEwij4-av_KPJAhXLQiYKHcY0CgcQFghGMAM&amp;url=http%3A%2F%2Fwww.mesotheliomaguide.com%2Fdoctors%2F&amp;usg=AFQjCNE8CfBi3PVy2uqwJpDgsvIg5x9DNg" TargetMode="External"/><Relationship Id="rId423" Type="http://schemas.openxmlformats.org/officeDocument/2006/relationships/hyperlink" Target="http://www.mesotheliomaguide.com/doctors/" TargetMode="External"/><Relationship Id="rId424" Type="http://schemas.openxmlformats.org/officeDocument/2006/relationships/hyperlink" Target="https://www.google.com/url?sa=t&amp;rct=j&amp;q=&amp;esrc=s&amp;source=web&amp;cd=4&amp;cad=rja&amp;uact=8&amp;ved=0ahUKEwjGj_3P_KPJAhUM6SYKHexqD4gQFgg-MAM&amp;url=http%3A%2F%2Fwww.mesotheliomaguide.com%2Fprognosis%2Flife-expectancy%2F&amp;usg=AFQjCNF-TK2xmcNWBIkVXiNL87mpKSLQ3g" TargetMode="External"/><Relationship Id="rId425" Type="http://schemas.openxmlformats.org/officeDocument/2006/relationships/hyperlink" Target="http://www.mesotheliomaguide.com/prognosis/life-expectancy/" TargetMode="External"/><Relationship Id="rId426" Type="http://schemas.openxmlformats.org/officeDocument/2006/relationships/hyperlink" Target="https://www.google.com/url?sa=t&amp;rct=j&amp;q=&amp;esrc=s&amp;source=web&amp;cd=7&amp;cad=rja&amp;uact=8&amp;ved=0ahUKEwiV3OSD_aPJAhWFSCYKHaEwADwQFghjMAY&amp;url=http%3A%2F%2Fwww.mesotheliomaguide.com%2Ftreatment%2F&amp;usg=AFQjCNE8sylp69zVovWzPak78zyOO5QP4g" TargetMode="External"/><Relationship Id="rId427" Type="http://schemas.openxmlformats.org/officeDocument/2006/relationships/hyperlink" Target="http://www.mesotheliomaguide.com/treatment/" TargetMode="External"/><Relationship Id="rId428" Type="http://schemas.openxmlformats.org/officeDocument/2006/relationships/hyperlink" Target="https://www.google.com/url?sa=t&amp;rct=j&amp;q=&amp;esrc=s&amp;source=web&amp;cd=3&amp;cad=rja&amp;uact=8&amp;ved=0ahUKEwisir6g_aPJAhXH5iYKHZEwApgQFgg0MAI&amp;url=http%3A%2F%2Fwww.mesotheliomaguide.com%2Fmesothelioma%2Fsymptoms%2F&amp;usg=AFQjCNF4p25zo7o7Hg3XxW5ZXKuEpQQO-w" TargetMode="External"/><Relationship Id="rId429" Type="http://schemas.openxmlformats.org/officeDocument/2006/relationships/hyperlink" Target="http://www.mesotheliomaguide.com/mesothelioma/symptoms/" TargetMode="External"/><Relationship Id="rId140" Type="http://schemas.openxmlformats.org/officeDocument/2006/relationships/hyperlink" Target="http://www.mesotheliomaguide.com/treatment/" TargetMode="External"/><Relationship Id="rId141" Type="http://schemas.openxmlformats.org/officeDocument/2006/relationships/hyperlink" Target="https://www.google.com/url?sa=t&amp;rct=j&amp;q=&amp;esrc=s&amp;source=web&amp;cd=1&amp;cad=rja&amp;uact=8&amp;ved=0ahUKEwjd1fqs4Z_JAhWDLyYKHYiFBtYQFggeMAA&amp;url=http%3A%2F%2Fwww.mesotheliomaguide.com%2Fdoctor%2Fdr-paul-h-sugarbaker%2F&amp;usg=AFQjCNGnCv17Dt1VpkWQQBU6UlnnAWVapw" TargetMode="External"/><Relationship Id="rId142" Type="http://schemas.openxmlformats.org/officeDocument/2006/relationships/hyperlink" Target="http://www.mesotheliomaguide.com/doctor/dr-paul-h-sugarbaker/" TargetMode="External"/><Relationship Id="rId143" Type="http://schemas.openxmlformats.org/officeDocument/2006/relationships/hyperlink" Target="https://www.google.com/url?sa=t&amp;rct=j&amp;q=&amp;esrc=s&amp;source=web&amp;cd=2&amp;cad=rja&amp;uact=8&amp;ved=0ahUKEwj_vPnd4Z_JAhWC5iYKHe3VBl4QFggzMAE&amp;url=http%3A%2F%2Fwww.mesotheliomaguide.com%2Fdoctor%2Fdr-paul-h-sugarbaker%2F&amp;usg=AFQjCNGnCv17Dt1VpkWQQBU6UlnnAWVapw" TargetMode="External"/><Relationship Id="rId144" Type="http://schemas.openxmlformats.org/officeDocument/2006/relationships/hyperlink" Target="http://www.mesotheliomaguide.com/doctor/dr-paul-h-sugarbaker/" TargetMode="External"/><Relationship Id="rId145" Type="http://schemas.openxmlformats.org/officeDocument/2006/relationships/hyperlink" Target="https://www.google.com/url?sa=t&amp;rct=j&amp;q=&amp;esrc=s&amp;source=web&amp;cd=4&amp;cad=rja&amp;uact=8&amp;ved=0ahUKEwjT252K4p_JAhVCKyYKHQ9NAbkQFghFMAM&amp;url=http%3A%2F%2Fwww.mesotheliomaguide.com%2Fmesothelioma%2Fcauses%2F&amp;usg=AFQjCNFp75xN6kwBLOTxy85v9e-HSzu_KQ" TargetMode="External"/><Relationship Id="rId146" Type="http://schemas.openxmlformats.org/officeDocument/2006/relationships/hyperlink" Target="http://www.mesotheliomaguide.com/mesothelioma/causes/" TargetMode="External"/><Relationship Id="rId147" Type="http://schemas.openxmlformats.org/officeDocument/2006/relationships/hyperlink" Target="https://www.google.com/url?sa=t&amp;rct=j&amp;q=&amp;esrc=s&amp;source=web&amp;cd=10&amp;cad=rja&amp;uact=8&amp;ved=0ahUKEwjQ1rWm4p_JAhWBNSYKHb4FDZcQFghMMAk&amp;url=http%3A%2F%2Fwww.mesotheliomaguide.com%2Fdoctor%2Fdr-paul-h-sugarbaker%2F&amp;usg=AFQjCNGnCv17Dt1VpkWQQBU6UlnnAWVapw" TargetMode="External"/><Relationship Id="rId148" Type="http://schemas.openxmlformats.org/officeDocument/2006/relationships/hyperlink" Target="http://www.mesotheliomaguide.com/doctor/dr-paul-h-sugarbaker/" TargetMode="External"/><Relationship Id="rId149" Type="http://schemas.openxmlformats.org/officeDocument/2006/relationships/hyperlink" Target="https://www.google.com/url?sa=t&amp;rct=j&amp;q=&amp;esrc=s&amp;source=web&amp;cd=4&amp;cad=rja&amp;uact=8&amp;ved=0ahUKEwjCk4DB4p_JAhXC5yYKHdWfDM0QFgg-MAM&amp;url=http%3A%2F%2Fwww.mesotheliomaguide.com%2Fclinical-trial%2Fstem-cell-research-malignant-pleural-mesothelioma-patients%2F&amp;usg=AFQjCNHugHRj1jFbomldpsLHHGMgVUSZbw" TargetMode="External"/><Relationship Id="rId200" Type="http://schemas.openxmlformats.org/officeDocument/2006/relationships/hyperlink" Target="https://www.google.com/url?sa=t&amp;rct=j&amp;q=&amp;esrc=s&amp;source=web&amp;cd=1&amp;cad=rja&amp;uact=8&amp;ved=0ahUKEwiWyezAkaLJAhWKNSYKHfukAoMQFghAMAA&amp;url=http%3A%2F%2Fwww.mesotheliomaguide.com%2Fcompensation%2Fasbestos-trust-funds%2F&amp;usg=AFQjCNFqyO3qNeRH2iPgwHY8UY8M9nHl8w" TargetMode="External"/><Relationship Id="rId201" Type="http://schemas.openxmlformats.org/officeDocument/2006/relationships/hyperlink" Target="http://www.mesotheliomaguide.com/compensation/asbestos-trust-funds/" TargetMode="External"/><Relationship Id="rId202" Type="http://schemas.openxmlformats.org/officeDocument/2006/relationships/hyperlink" Target="https://www.google.com/url?sa=t&amp;rct=j&amp;q=&amp;esrc=s&amp;source=web&amp;cd=1&amp;cad=rja&amp;uact=8&amp;ved=0ahUKEwjk4ejhkaLJAhXB4CYKHboMBO8QFgg7MAA&amp;url=http%3A%2F%2Fwww.mesotheliomaguide.com%2Ftreatment%2F&amp;usg=AFQjCNE8sylp69zVovWzPak78zyOO5QP4g" TargetMode="External"/><Relationship Id="rId203" Type="http://schemas.openxmlformats.org/officeDocument/2006/relationships/hyperlink" Target="http://www.mesotheliomaguide.com/treatment/" TargetMode="External"/><Relationship Id="rId204" Type="http://schemas.openxmlformats.org/officeDocument/2006/relationships/hyperlink" Target="https://www.google.com/url?sa=t&amp;rct=j&amp;q=&amp;esrc=s&amp;source=web&amp;cd=1&amp;cad=rja&amp;uact=8&amp;ved=0ahUKEwi2iNONkqLJAhXMLSYKHW2NCJwQFgg1MAA&amp;url=http%3A%2F%2Fwww.mesotheliomaguide.com%2Fresources%2Finsurance-treatment%2F&amp;usg=AFQjCNECWlqshlISh59NUYqhJQMW-9MzKg" TargetMode="External"/><Relationship Id="rId205" Type="http://schemas.openxmlformats.org/officeDocument/2006/relationships/hyperlink" Target="http://www.mesotheliomaguide.com/resources/insurance-treatment/" TargetMode="External"/><Relationship Id="rId206" Type="http://schemas.openxmlformats.org/officeDocument/2006/relationships/hyperlink" Target="https://www.google.com/url?sa=t&amp;rct=j&amp;q=&amp;esrc=s&amp;source=web&amp;cd=1&amp;cad=rja&amp;uact=8&amp;ved=0ahUKEwi_gvmqkqLJAhWJOyYKHa3wB6MQFghDMAA&amp;url=http%3A%2F%2Fwww.mesotheliomaguide.com%2Fcompensation%2Fasbestos-trust-funds%2F&amp;usg=AFQjCNFqyO3qNeRH2iPgwHY8UY8M9nHl8w" TargetMode="External"/><Relationship Id="rId207" Type="http://schemas.openxmlformats.org/officeDocument/2006/relationships/hyperlink" Target="http://www.mesotheliomaguide.com/compensation/asbestos-trust-funds/" TargetMode="External"/><Relationship Id="rId208" Type="http://schemas.openxmlformats.org/officeDocument/2006/relationships/hyperlink" Target="https://www.google.com/url?sa=t&amp;rct=j&amp;q=&amp;esrc=s&amp;source=web&amp;cd=1&amp;cad=rja&amp;uact=8&amp;ved=0ahUKEwijsoe7mKLJAhUI2SYKHXBrDq0QFgg8MAA&amp;url=http%3A%2F%2Fwww.mesotheliomaguide.com%2Fdoctor%2Fdr-paul-h-sugarbaker%2F&amp;usg=AFQjCNGnCv17Dt1VpkWQQBU6UlnnAWVapw&amp;bvm=bv.108194040,d.eWE" TargetMode="External"/><Relationship Id="rId209" Type="http://schemas.openxmlformats.org/officeDocument/2006/relationships/hyperlink" Target="http://www.mesotheliomaguide.com/doctor/dr-paul-h-sugarbaker/" TargetMode="External"/><Relationship Id="rId370" Type="http://schemas.openxmlformats.org/officeDocument/2006/relationships/hyperlink" Target="https://www.google.com/url?sa=t&amp;rct=j&amp;q=&amp;esrc=s&amp;source=web&amp;cd=3&amp;cad=rja&amp;uact=8&amp;ved=0ahUKEwiXlLak86PJAhVDJCYKHZbSAHMQFgg4MAI&amp;url=http%3A%2F%2Fwww.mesotheliomaguide.com%2Fprognosis%2Fmetastasis%2F&amp;usg=AFQjCNEndhexcWxjs9yDz9bc727mbIr3KQ" TargetMode="External"/><Relationship Id="rId371" Type="http://schemas.openxmlformats.org/officeDocument/2006/relationships/hyperlink" Target="http://www.mesotheliomaguide.com/prognosis/metastasis/" TargetMode="External"/><Relationship Id="rId372" Type="http://schemas.openxmlformats.org/officeDocument/2006/relationships/hyperlink" Target="https://www.google.com/url?sa=t&amp;rct=j&amp;q=&amp;esrc=s&amp;source=web&amp;cd=6&amp;cad=rja&amp;uact=8&amp;ved=0ahUKEwjVqZn286PJAhUE6iYKHcKwBs0QFghSMAU&amp;url=http%3A%2F%2Fwww.mesotheliomaguide.com%2Fmesothelioma%2Fperitoneal%2F&amp;usg=AFQjCNGmkwR9BEIaAlQS5HnFPHOCjZ4ryw" TargetMode="External"/><Relationship Id="rId373" Type="http://schemas.openxmlformats.org/officeDocument/2006/relationships/hyperlink" Target="http://www.mesotheliomaguide.com/mesothelioma/peritoneal/" TargetMode="External"/><Relationship Id="rId374" Type="http://schemas.openxmlformats.org/officeDocument/2006/relationships/hyperlink" Target="https://www.google.com/url?sa=t&amp;rct=j&amp;q=&amp;esrc=s&amp;source=web&amp;cd=5&amp;cad=rja&amp;uact=8&amp;ved=0ahUKEwjfrv2V9KPJAhWJ7SYKHTonCzIQFghKMAQ&amp;url=http%3A%2F%2Fwww.mesotheliomaguide.com%2Ftreatment%2Fradiation%2F&amp;usg=AFQjCNGdQm3NMlXHaFBulhQiPFJqB9MxbQ" TargetMode="External"/><Relationship Id="rId375" Type="http://schemas.openxmlformats.org/officeDocument/2006/relationships/hyperlink" Target="http://www.mesotheliomaguide.com/treatment/radiation/" TargetMode="External"/><Relationship Id="rId376" Type="http://schemas.openxmlformats.org/officeDocument/2006/relationships/hyperlink" Target="https://www.google.com/url?sa=t&amp;rct=j&amp;q=&amp;esrc=s&amp;source=web&amp;cd=4&amp;cad=rja&amp;uact=8&amp;ved=0ahUKEwjq-pey9KPJAhWGKiYKHXwZBPkQFghWMAM&amp;url=http%3A%2F%2Fwww.mesotheliomaguide.com%2Fveterans%2F&amp;usg=AFQjCNGkZAdf_qs4LEi-rcE8J6OSw1AZEA" TargetMode="External"/><Relationship Id="rId377" Type="http://schemas.openxmlformats.org/officeDocument/2006/relationships/hyperlink" Target="http://www.mesotheliomaguide.com/veterans/" TargetMode="External"/><Relationship Id="rId378" Type="http://schemas.openxmlformats.org/officeDocument/2006/relationships/hyperlink" Target="https://www.google.com/url?sa=t&amp;rct=j&amp;q=&amp;esrc=s&amp;source=web&amp;cd=5&amp;cad=rja&amp;uact=8&amp;ved=0ahUKEwifq53O9KPJAhWIwiYKHX1lBycQFghaMAQ&amp;url=http%3A%2F%2Fwww.mesotheliomaguide.com%2Fcompensation%2Fasbestos-trust-funds%2F&amp;usg=AFQjCNFqyO3qNeRH2iPgwHY8UY8M9nHl8w" TargetMode="External"/><Relationship Id="rId379" Type="http://schemas.openxmlformats.org/officeDocument/2006/relationships/hyperlink" Target="http://www.mesotheliomaguide.com/compensation/asbestos-trust-funds/" TargetMode="External"/><Relationship Id="rId430" Type="http://schemas.openxmlformats.org/officeDocument/2006/relationships/hyperlink" Target="https://www.google.com/url?sa=t&amp;rct=j&amp;q=&amp;esrc=s&amp;source=web&amp;cd=7&amp;cad=rja&amp;uact=8&amp;ved=0ahUKEwjRnuW6_aPJAhXL2SYKHb7FAc0QFghPMAY&amp;url=http%3A%2F%2Fwww.mesotheliomaguide.com%2Fmesothelioma%2Fdiagnosis%2Fhistology-pathology%2F&amp;usg=AFQjCNFdVo6z3DF2QcBDyL9D7ndX4ta9lQ" TargetMode="External"/><Relationship Id="rId431" Type="http://schemas.openxmlformats.org/officeDocument/2006/relationships/hyperlink" Target="http://www.mesotheliomaguide.com/mesothelioma/diagnosis/histology-pathology/" TargetMode="External"/><Relationship Id="rId432" Type="http://schemas.openxmlformats.org/officeDocument/2006/relationships/hyperlink" Target="https://www.google.com/url?sa=t&amp;rct=j&amp;q=&amp;esrc=s&amp;source=web&amp;cd=6&amp;cad=rja&amp;uact=8&amp;ved=0ahUKEwiJ0Nfe_aPJAhWJWSYKHfQnAiAQFghoMAU&amp;url=http%3A%2F%2Fwww.mesotheliomaguide.com%2Fmesothelioma%2Fdiagnosis%2F&amp;usg=AFQjCNGymKcPFl9rhr3pIT9Gj4jKQo3nyw" TargetMode="External"/><Relationship Id="rId433" Type="http://schemas.openxmlformats.org/officeDocument/2006/relationships/hyperlink" Target="http://www.mesotheliomaguide.com/mesothelioma/diagnosis/" TargetMode="External"/><Relationship Id="rId434" Type="http://schemas.openxmlformats.org/officeDocument/2006/relationships/hyperlink" Target="https://www.google.com/url?sa=t&amp;rct=j&amp;q=&amp;esrc=s&amp;source=web&amp;cd=5&amp;cad=rja&amp;uact=8&amp;ved=0ahUKEwiZ1NeD_qPJAhUDLSYKHeAHAOcQFgg-MAQ&amp;url=http%3A%2F%2Fwww.mesotheliomaguide.com%2Fcompensation%2Fasbestos-trust-funds%2F&amp;usg=AFQjCNFqyO3qNeRH2iPgwHY8UY8M9nHl8w" TargetMode="External"/><Relationship Id="rId435" Type="http://schemas.openxmlformats.org/officeDocument/2006/relationships/hyperlink" Target="http://www.mesotheliomaguide.com/compensation/asbestos-trust-funds/" TargetMode="External"/><Relationship Id="rId436" Type="http://schemas.openxmlformats.org/officeDocument/2006/relationships/hyperlink" Target="https://www.google.com/url?sa=t&amp;rct=j&amp;q=&amp;esrc=s&amp;source=web&amp;cd=5&amp;cad=rja&amp;uact=8&amp;ved=0ahUKEwi716mg_qPJAhUIQSYKHUN5CggQFghdMAQ&amp;url=http%3A%2F%2Fwww.mesotheliomaguide.com%2Fveterans%2Fveterans-asbestos%2Fnavy%2F&amp;usg=AFQjCNEhLlXperaVgICyyIxk9-p_kVWdqA" TargetMode="External"/><Relationship Id="rId437" Type="http://schemas.openxmlformats.org/officeDocument/2006/relationships/hyperlink" Target="http://www.mesotheliomaguide.com/veterans/veterans-asbestos/navy/" TargetMode="External"/><Relationship Id="rId438" Type="http://schemas.openxmlformats.org/officeDocument/2006/relationships/hyperlink" Target="https://www.google.com/url?sa=t&amp;rct=j&amp;q=&amp;esrc=s&amp;source=web&amp;cd=3&amp;cad=rja&amp;uact=8&amp;ved=0ahUKEwiTy8CH_6PJAhVMMSYKHakvB5gQFghDMAI&amp;url=http%3A%2F%2Fwww.mesotheliomaguide.com%2Fmesothelioma%2Fstages%2F&amp;usg=AFQjCNF__COmmOAr15oCyyx76st1eLvSNQ" TargetMode="External"/><Relationship Id="rId439" Type="http://schemas.openxmlformats.org/officeDocument/2006/relationships/hyperlink" Target="http://www.mesotheliomaguide.com/mesothelioma/stages/" TargetMode="External"/><Relationship Id="rId150" Type="http://schemas.openxmlformats.org/officeDocument/2006/relationships/hyperlink" Target="http://www.mesotheliomaguide.com/clinical-trial/stem-cell-research-malignant-pleural-mesothelioma-patients/" TargetMode="External"/><Relationship Id="rId151" Type="http://schemas.openxmlformats.org/officeDocument/2006/relationships/hyperlink" Target="https://www.google.com/url?sa=t&amp;rct=j&amp;q=&amp;esrc=s&amp;source=web&amp;cd=2&amp;cad=rja&amp;uact=8&amp;ved=0ahUKEwj378f84p_JAhWCeSYKHUGACUQQFghEMAE&amp;url=http%3A%2F%2Fwww.mesotheliomaguide.com%2Fmesothelioma%2Fstages%2F&amp;usg=AFQjCNF__COmmOAr15oCyyx76st1eLvSNQ" TargetMode="External"/><Relationship Id="rId152" Type="http://schemas.openxmlformats.org/officeDocument/2006/relationships/hyperlink" Target="http://www.mesotheliomaguide.com/mesothelioma/stages/" TargetMode="External"/><Relationship Id="rId153" Type="http://schemas.openxmlformats.org/officeDocument/2006/relationships/hyperlink" Target="https://www.google.com/url?sa=t&amp;rct=j&amp;q=&amp;esrc=s&amp;source=web&amp;cd=2&amp;cad=rja&amp;uact=8&amp;ved=0ahUKEwjR3Myr45_JAhUJ6SYKHUwoCWQQFggmMAE&amp;url=http%3A%2F%2Fwww.mesotheliomaguide.com%2Fmesothelioma%2Ffacts-and-statistics%2F&amp;usg=AFQjCNFgvOI3RmPxHz3sygS2vEGdCbMYVg" TargetMode="External"/><Relationship Id="rId154" Type="http://schemas.openxmlformats.org/officeDocument/2006/relationships/hyperlink" Target="http://www.mesotheliomaguide.com/mesothelioma/facts-and-statistics/" TargetMode="External"/><Relationship Id="rId155" Type="http://schemas.openxmlformats.org/officeDocument/2006/relationships/hyperlink" Target="https://www.google.com/url?sa=t&amp;rct=j&amp;q=&amp;esrc=s&amp;source=web&amp;cd=4&amp;cad=rja&amp;uact=8&amp;ved=0ahUKEwiK653I45_JAhXB4yYKHZQSA2EQFghQMAM&amp;url=http%3A%2F%2Fwww.mesotheliomaguide.com%2Fmesothelioma%2Ftypes%2F&amp;usg=AFQjCNER78tWjsl7jwv-URgUIf_5ZGIdUQ" TargetMode="External"/><Relationship Id="rId156" Type="http://schemas.openxmlformats.org/officeDocument/2006/relationships/hyperlink" Target="http://www.mesotheliomaguide.com/mesothelioma/types/" TargetMode="External"/><Relationship Id="rId157" Type="http://schemas.openxmlformats.org/officeDocument/2006/relationships/hyperlink" Target="https://www.google.com/url?sa=t&amp;rct=j&amp;q=&amp;esrc=s&amp;source=web&amp;cd=5&amp;cad=rja&amp;uact=8&amp;ved=0ahUKEwi_xKri45_JAhUC6iYKHUulDIkQFghHMAQ&amp;url=http%3A%2F%2Fwww.mesotheliomaguide.com%2Fdoctor%2Fdr-paul-h-sugarbaker%2F&amp;usg=AFQjCNGnCv17Dt1VpkWQQBU6UlnnAWVapw" TargetMode="External"/><Relationship Id="rId158" Type="http://schemas.openxmlformats.org/officeDocument/2006/relationships/hyperlink" Target="http://www.mesotheliomaguide.com/doctor/dr-paul-h-sugarbaker/" TargetMode="External"/><Relationship Id="rId159" Type="http://schemas.openxmlformats.org/officeDocument/2006/relationships/hyperlink" Target="https://www.google.com/url?sa=t&amp;rct=j&amp;q=&amp;esrc=s&amp;source=web&amp;cd=2&amp;cad=rja&amp;uact=8&amp;ved=0ahUKEwih0_n-45_JAhUERiYKHfrnCpwQFgg_MAE&amp;url=http%3A%2F%2Fwww.mesotheliomaguide.com%2Fcompensation%2Fsettlements%2F&amp;usg=AFQjCNEjG0zasboBKkUtJWYv7DcEEQNw3g" TargetMode="External"/><Relationship Id="rId210" Type="http://schemas.openxmlformats.org/officeDocument/2006/relationships/hyperlink" Target="https://www.google.com/url?sa=t&amp;rct=j&amp;q=&amp;esrc=s&amp;source=web&amp;cd=2&amp;cad=rja&amp;uact=8&amp;ved=0ahUKEwiDp-7cmKLJAhVI6iYKHaIQCkwQFggtMAE&amp;url=http%3A%2F%2Fwww.mesotheliomaguide.com%2Fcommunity%2Fnew-mesothelioma-vaccine-may-improve-survival%2F&amp;usg=AFQjCNEXUx4C9iEGAEabPM6tERM4roZd_A" TargetMode="External"/><Relationship Id="rId211" Type="http://schemas.openxmlformats.org/officeDocument/2006/relationships/hyperlink" Target="http://www.mesotheliomaguide.com/community/new-mesothelioma-vaccine-may-improve-survival/" TargetMode="External"/><Relationship Id="rId212" Type="http://schemas.openxmlformats.org/officeDocument/2006/relationships/hyperlink" Target="https://www.google.com/url?sa=t&amp;rct=j&amp;q=&amp;esrc=s&amp;source=web&amp;cd=1&amp;cad=rja&amp;uact=8&amp;ved=0ahUKEwi01uT9mKLJAhVBOCYKHRc0Cx0QFgg0MAA&amp;url=http%3A%2F%2Fwww.mesotheliomaguide.com%2Fcompensation%2Fasbestos-trust-funds%2F&amp;usg=AFQjCNFqyO3qNeRH2iPgwHY8UY8M9nHl8w" TargetMode="External"/><Relationship Id="rId213" Type="http://schemas.openxmlformats.org/officeDocument/2006/relationships/hyperlink" Target="http://www.mesotheliomaguide.com/compensation/asbestos-trust-funds/" TargetMode="External"/><Relationship Id="rId214" Type="http://schemas.openxmlformats.org/officeDocument/2006/relationships/hyperlink" Target="https://www.google.com/url?sa=t&amp;rct=j&amp;q=&amp;esrc=s&amp;source=web&amp;cd=1&amp;cad=rja&amp;uact=8&amp;ved=0ahUKEwih2dGhmaLJAhWELyYKHXx-C3sQFggzMAA&amp;url=http%3A%2F%2Fwww.mesotheliomaguide.com%2Fcompensation%2Fasbestos-trust-funds%2F&amp;usg=AFQjCNFqyO3qNeRH2iPgwHY8UY8M9nHl8w" TargetMode="External"/><Relationship Id="rId215" Type="http://schemas.openxmlformats.org/officeDocument/2006/relationships/hyperlink" Target="http://www.mesotheliomaguide.com/compensation/asbestos-trust-funds/" TargetMode="External"/><Relationship Id="rId216" Type="http://schemas.openxmlformats.org/officeDocument/2006/relationships/hyperlink" Target="https://www.google.com/url?sa=t&amp;rct=j&amp;q=&amp;esrc=s&amp;source=web&amp;cd=1&amp;cad=rja&amp;uact=8&amp;ved=0ahUKEwitvuK7maLJAhVKSSYKHbf0CfUQFggeMAA&amp;url=http%3A%2F%2Fwww.mesotheliomaguide.com%2Fdoctor%2Fdr-paul-h-sugarbaker%2F&amp;usg=AFQjCNGnCv17Dt1VpkWQQBU6UlnnAWVapw" TargetMode="External"/><Relationship Id="rId217" Type="http://schemas.openxmlformats.org/officeDocument/2006/relationships/hyperlink" Target="http://www.mesotheliomaguide.com/doctor/dr-paul-h-sugarbaker/" TargetMode="External"/><Relationship Id="rId218" Type="http://schemas.openxmlformats.org/officeDocument/2006/relationships/hyperlink" Target="https://www.google.com/url?sa=t&amp;rct=j&amp;q=&amp;esrc=s&amp;source=web&amp;cd=1&amp;cad=rja&amp;uact=8&amp;ved=0ahUKEwj31rf4maLJAhVGTSYKHQgZB7gQFgguMAA&amp;url=http%3A%2F%2Fwww.mesotheliomaguide.com%2Fcompensation%2Fasbestos-trust-funds%2F&amp;usg=AFQjCNFqyO3qNeRH2iPgwHY8UY8M9nHl8w" TargetMode="External"/><Relationship Id="rId219" Type="http://schemas.openxmlformats.org/officeDocument/2006/relationships/hyperlink" Target="http://www.mesotheliomaguide.com/compensation/asbestos-trust-funds/" TargetMode="External"/><Relationship Id="rId380" Type="http://schemas.openxmlformats.org/officeDocument/2006/relationships/hyperlink" Target="https://www.google.com/url?sa=t&amp;rct=j&amp;q=&amp;esrc=s&amp;source=web&amp;cd=8&amp;cad=rja&amp;uact=8&amp;ved=0ahUKEwjO99jt9KPJAhWJ2SYKHbhbCTUQFghnMAc&amp;url=http%3A%2F%2Fwww.mesotheliomaguide.com%2Ftreatment%2Fcure%2F&amp;usg=AFQjCNHoFi2RZ2LjtKb6t0tIYont0YzsGQ" TargetMode="External"/><Relationship Id="rId381" Type="http://schemas.openxmlformats.org/officeDocument/2006/relationships/hyperlink" Target="http://www.mesotheliomaguide.com/treatment/cure/" TargetMode="External"/><Relationship Id="rId382" Type="http://schemas.openxmlformats.org/officeDocument/2006/relationships/hyperlink" Target="https://www.google.com/url?sa=t&amp;rct=j&amp;q=&amp;esrc=s&amp;source=web&amp;cd=9&amp;cad=rja&amp;uact=8&amp;ved=0ahUKEwjP9oSV9aPJAhVHSyYKHcDTACAQFghxMAg&amp;url=http%3A%2F%2Fwww.mesotheliomaguide.com%2Fmesothelioma%2Fpleural%2F&amp;usg=AFQjCNFYcNu0l0I-R0WaIPRi5bgItWvySg" TargetMode="External"/><Relationship Id="rId383" Type="http://schemas.openxmlformats.org/officeDocument/2006/relationships/hyperlink" Target="http://www.mesotheliomaguide.com/mesothelioma/pleural/" TargetMode="External"/><Relationship Id="rId384" Type="http://schemas.openxmlformats.org/officeDocument/2006/relationships/hyperlink" Target="https://www.google.com/url?sa=t&amp;rct=j&amp;q=&amp;esrc=s&amp;source=web&amp;cd=15&amp;cad=rja&amp;uact=8&amp;ved=0ahUKEwjdsLa89aPJAhVC5yYKHVNNB3QQFgiNATAO&amp;url=http%3A%2F%2Fwww.mesotheliomaguide.com%2F&amp;usg=AFQjCNGg6C6tCsYB5M1L7O1rEXJwEk4EVw" TargetMode="External"/><Relationship Id="rId385" Type="http://schemas.openxmlformats.org/officeDocument/2006/relationships/hyperlink" Target="http://www.mesotheliomaguide.com/" TargetMode="External"/><Relationship Id="rId386" Type="http://schemas.openxmlformats.org/officeDocument/2006/relationships/hyperlink" Target="https://www.google.com/url?sa=t&amp;rct=j&amp;q=&amp;esrc=s&amp;source=web&amp;cd=2&amp;cad=rja&amp;uact=8&amp;ved=0ahUKEwjpvK3m9aPJAhUD4CYKHcSaCowQFghEMAE&amp;url=http%3A%2F%2Fwww.mesotheliomaguide.com%2Fcompensation%2Fsettlements%2F&amp;usg=AFQjCNEjG0zasboBKkUtJWYv7DcEEQNw3g" TargetMode="External"/><Relationship Id="rId387" Type="http://schemas.openxmlformats.org/officeDocument/2006/relationships/hyperlink" Target="http://www.mesotheliomaguide.com/compensation/settlements/" TargetMode="External"/><Relationship Id="rId388" Type="http://schemas.openxmlformats.org/officeDocument/2006/relationships/hyperlink" Target="https://www.google.com/url?sa=t&amp;rct=j&amp;q=&amp;esrc=s&amp;source=web&amp;cd=3&amp;cad=rja&amp;uact=8&amp;ved=0ahUKEwj81b3_9aPJAhVK7iYKHXfpDbcQFggzMAI&amp;url=http%3A%2F%2Fwww.mesotheliomaguide.com%2Fdoctor%2Fdr-paul-h-sugarbaker%2F&amp;usg=AFQjCNGnCv17Dt1VpkWQQBU6UlnnAWVapw" TargetMode="External"/><Relationship Id="rId389" Type="http://schemas.openxmlformats.org/officeDocument/2006/relationships/hyperlink" Target="http://www.mesotheliomaguide.com/doctor/dr-paul-h-sugarbaker/" TargetMode="External"/><Relationship Id="rId440" Type="http://schemas.openxmlformats.org/officeDocument/2006/relationships/hyperlink" Target="https://www.google.com/url?sa=t&amp;rct=j&amp;q=&amp;esrc=s&amp;source=web&amp;cd=7&amp;cad=rja&amp;uact=8&amp;ved=0ahUKEwj-_Yao_6PJAhXI7iYKHQKRBVIQFghsMAY&amp;url=http%3A%2F%2Fwww.mesotheliomaguide.com%2Fprognosis%2Fsurvival-rate%2F&amp;usg=AFQjCNEwxhqu1hjKyKFxA0o5fVIf0hLvJg" TargetMode="External"/><Relationship Id="rId441" Type="http://schemas.openxmlformats.org/officeDocument/2006/relationships/hyperlink" Target="http://www.mesotheliomaguide.com/prognosis/survival-rate/" TargetMode="External"/><Relationship Id="rId442" Type="http://schemas.openxmlformats.org/officeDocument/2006/relationships/hyperlink" Target="https://www.google.com/url?sa=t&amp;rct=j&amp;q=&amp;esrc=s&amp;source=web&amp;cd=9&amp;cad=rja&amp;uact=8&amp;ved=0ahUKEwjC5fXE_6PJAhWCRiYKHQGVAVcQFgh0MAg&amp;url=http%3A%2F%2Fwww.mesotheliomaguide.com%2Ftreatment%2F&amp;usg=AFQjCNE8sylp69zVovWzPak78zyOO5QP4g" TargetMode="External"/><Relationship Id="rId443" Type="http://schemas.openxmlformats.org/officeDocument/2006/relationships/hyperlink" Target="http://www.mesotheliomaguide.com/treatment/" TargetMode="External"/><Relationship Id="rId444" Type="http://schemas.openxmlformats.org/officeDocument/2006/relationships/hyperlink" Target="https://www.google.com/url?sa=t&amp;rct=j&amp;q=&amp;esrc=s&amp;source=web&amp;cd=20&amp;cad=rja&amp;uact=8&amp;ved=0ahUKEwimo9uNiKfJAhXJ4SYKHe--CvgQFgi7ATAT&amp;url=http%3A%2F%2Fwww.mesotheliomaguide.com%2Fmesothelioma%2Fdiagnosis%2Fbenign%2F&amp;usg=AFQjCNE8bTeSsWQz0wHqv3gmM9d1GvNIFg&amp;sig2=bXcI-X1jhbegegIXyHc1UQ" TargetMode="External"/><Relationship Id="rId445" Type="http://schemas.openxmlformats.org/officeDocument/2006/relationships/hyperlink" Target="http://www.mesotheliomaguide.com/mesothelioma/diagnosis/benign/" TargetMode="External"/><Relationship Id="rId446" Type="http://schemas.openxmlformats.org/officeDocument/2006/relationships/hyperlink" Target="https://www.google.com/url?sa=t&amp;rct=j&amp;q=&amp;esrc=s&amp;source=web&amp;cd=10&amp;cad=rja&amp;uact=8&amp;ved=0ahUKEwjArr_y3tHJAhUGNSYKHSfQA-0QFgh-MAk&amp;url=http%3A%2F%2Fwww.mesotheliomaguide.com%2Flawsuits%2F&amp;usg=AFQjCNEnO75lFYQPLyvXXl8RxFUNZ_EdcA" TargetMode="External"/><Relationship Id="rId447" Type="http://schemas.openxmlformats.org/officeDocument/2006/relationships/hyperlink" Target="http://www.mesotheliomaguide.com/lawsuits/" TargetMode="External"/><Relationship Id="rId10" Type="http://schemas.openxmlformats.org/officeDocument/2006/relationships/hyperlink" Target="http://www.mesotheliomaguide.com/mesothelioma/diagnosis/mesothelioma-vs-asbestosis/" TargetMode="External"/><Relationship Id="rId11" Type="http://schemas.openxmlformats.org/officeDocument/2006/relationships/hyperlink" Target="http://www.mesotheliomaguide.com/mesothelioma/causes/asbestos-and-cancer/" TargetMode="External"/><Relationship Id="rId12" Type="http://schemas.openxmlformats.org/officeDocument/2006/relationships/hyperlink" Target="http://www.mesotheliomaguide.com/compensation/settlements/" TargetMode="External"/><Relationship Id="rId13" Type="http://schemas.openxmlformats.org/officeDocument/2006/relationships/hyperlink" Target="http://www.mesotheliomaguide.com/mesothelioma/diagnosis/" TargetMode="External"/><Relationship Id="rId14" Type="http://schemas.openxmlformats.org/officeDocument/2006/relationships/hyperlink" Target="http://www.mesotheliomaguide.com/prognosis/life-expectancy/" TargetMode="External"/><Relationship Id="rId15" Type="http://schemas.openxmlformats.org/officeDocument/2006/relationships/hyperlink" Target="http://www.mesotheliomaguide.com/" TargetMode="External"/><Relationship Id="rId16" Type="http://schemas.openxmlformats.org/officeDocument/2006/relationships/hyperlink" Target="http://www.mesotheliomaguide.com/doctors/" TargetMode="External"/><Relationship Id="rId17" Type="http://schemas.openxmlformats.org/officeDocument/2006/relationships/hyperlink" Target="https://www.google.com/url?sa=t&amp;rct=j&amp;q=&amp;esrc=s&amp;source=web&amp;cd=6&amp;cad=rja&amp;uact=8&amp;ved=0CGEQFjAFahUKEwiC98n5rp3JAhXBMSYKHSsFDl4&amp;url=http%3A%2F%2Fwww.mesotheliomaguide.com%2Fmesothelioma%2Fdiagnosis%2F&amp;usg=AFQjCNGymKcPFl9rhr3pIT9Gj4jKQo3nyw" TargetMode="External"/><Relationship Id="rId18" Type="http://schemas.openxmlformats.org/officeDocument/2006/relationships/hyperlink" Target="http://www.mesotheliomaguide.com/mesothelioma/diagnosis/" TargetMode="External"/><Relationship Id="rId19" Type="http://schemas.openxmlformats.org/officeDocument/2006/relationships/hyperlink" Target="https://www.google.com/url?sa=t&amp;rct=j&amp;q=&amp;esrc=s&amp;source=web&amp;cd=14&amp;cad=rja&amp;uact=8&amp;ved=0CGoQFjANahUKEwjR26CWr53JAhWB5yYKHQs4AFw&amp;url=http%3A%2F%2Fwww.mesotheliomaguide.com%2Ftreatment%2Fsurgery%2Fpleurectomy-decortication%2F&amp;usg=AFQjCNEUlQNf2do8uEW3t1ZUarTBF2X0sw" TargetMode="External"/><Relationship Id="rId160" Type="http://schemas.openxmlformats.org/officeDocument/2006/relationships/hyperlink" Target="http://www.mesotheliomaguide.com/compensation/settlements/" TargetMode="External"/><Relationship Id="rId161" Type="http://schemas.openxmlformats.org/officeDocument/2006/relationships/hyperlink" Target="https://www.google.com/url?sa=t&amp;rct=j&amp;q=&amp;esrc=s&amp;source=web&amp;cd=4&amp;cad=rja&amp;uact=8&amp;ved=0ahUKEwiw3fyZ5J_JAhVM7CYKHeElAUEQFgg5MAM&amp;url=http%3A%2F%2Fwww.mesotheliomaguide.com%2Fcompensation%2Fsettlements%2F&amp;usg=AFQjCNEjG0zasboBKkUtJWYv7DcEEQNw3g" TargetMode="External"/><Relationship Id="rId162" Type="http://schemas.openxmlformats.org/officeDocument/2006/relationships/hyperlink" Target="http://www.mesotheliomaguide.com/compensation/settlements/" TargetMode="External"/><Relationship Id="rId163" Type="http://schemas.openxmlformats.org/officeDocument/2006/relationships/hyperlink" Target="https://www.google.com/url?sa=t&amp;rct=j&amp;q=&amp;esrc=s&amp;source=web&amp;cd=2&amp;cad=rja&amp;uact=8&amp;ved=0ahUKEwi5yeuw5J_JAhXMSSYKHemiBOsQFghDMAE&amp;url=http%3A%2F%2Fwww.mesotheliomaguide.com%2Fcompensation%2Fsettlements%2F&amp;usg=AFQjCNEjG0zasboBKkUtJWYv7DcEEQNw3g" TargetMode="External"/><Relationship Id="rId164" Type="http://schemas.openxmlformats.org/officeDocument/2006/relationships/hyperlink" Target="http://www.mesotheliomaguide.com/compensation/settlements/" TargetMode="External"/><Relationship Id="rId165" Type="http://schemas.openxmlformats.org/officeDocument/2006/relationships/hyperlink" Target="https://www.google.com/url?sa=t&amp;rct=j&amp;q=&amp;esrc=s&amp;source=web&amp;cd=5&amp;cad=rja&amp;uact=8&amp;ved=0ahUKEwjE8LTL5J_JAhUJ8CYKHWiNBIAQFghQMAQ&amp;url=http%3A%2F%2Fwww.mesotheliomaguide.com%2Fmesothelioma%2Fstages%2Fstage-4%2F&amp;usg=AFQjCNGbPX4JKkyB6GwR3Z-xOpzA9OveqA" TargetMode="External"/><Relationship Id="rId166" Type="http://schemas.openxmlformats.org/officeDocument/2006/relationships/hyperlink" Target="http://www.mesotheliomaguide.com/mesothelioma/stages/stage-4/" TargetMode="External"/><Relationship Id="rId167" Type="http://schemas.openxmlformats.org/officeDocument/2006/relationships/hyperlink" Target="https://www.google.com/url?sa=t&amp;rct=j&amp;q=&amp;esrc=s&amp;source=web&amp;cd=3&amp;cad=rja&amp;uact=8&amp;ved=0ahUKEwiZz47y5J_JAhUEWCYKHeSaAu8QFggyMAI&amp;url=http%3A%2F%2Fwww.mesotheliomaguide.com%2Ftreatment%2Fchemotherapy%2Fdrugs%2Fcarboplatin-paraplatin%2F&amp;usg=AFQjCNE_TPGVQvHJrAd_boDsnEJuyr_hZQ" TargetMode="External"/><Relationship Id="rId168" Type="http://schemas.openxmlformats.org/officeDocument/2006/relationships/hyperlink" Target="http://www.mesotheliomaguide.com/treatment/chemotherapy/drugs/carboplatin-paraplatin/" TargetMode="External"/><Relationship Id="rId169" Type="http://schemas.openxmlformats.org/officeDocument/2006/relationships/hyperlink" Target="https://www.google.com/url?sa=t&amp;rct=j&amp;q=&amp;esrc=s&amp;source=web&amp;cd=2&amp;cad=rja&amp;uact=8&amp;ved=0ahUKEwiCveaL5Z_JAhXDQyYKHevtDAQQFggyMAE&amp;url=http%3A%2F%2Fwww.mesotheliomaguide.com%2Fmesothelioma%2Fstages%2Fstage-2%2F&amp;usg=AFQjCNEyLgmhOBNcBAhce6Rj-3141prQwQ" TargetMode="External"/><Relationship Id="rId220" Type="http://schemas.openxmlformats.org/officeDocument/2006/relationships/hyperlink" Target="https://www.google.com/url?sa=t&amp;rct=j&amp;q=&amp;esrc=s&amp;source=web&amp;cd=1&amp;cad=rja&amp;uact=8&amp;ved=0ahUKEwj3jsCRmqLJAhVDTCYKHVtTDlMQFggpMAA&amp;url=http%3A%2F%2Fwww.mesotheliomaguide.com%2Fcommunity%2Fsupport%2F&amp;usg=AFQjCNEHWpJAxIx7ZFqck20WFAQ9pRWXAw" TargetMode="External"/><Relationship Id="rId221" Type="http://schemas.openxmlformats.org/officeDocument/2006/relationships/hyperlink" Target="http://www.mesotheliomaguide.com/community/support/" TargetMode="External"/><Relationship Id="rId222" Type="http://schemas.openxmlformats.org/officeDocument/2006/relationships/hyperlink" Target="https://www.google.com/url?sa=t&amp;rct=j&amp;q=&amp;esrc=s&amp;source=web&amp;cd=1&amp;cad=rja&amp;uact=8&amp;ved=0ahUKEwj16O3WkKLJAhUDSyYKHU2UAWEQFggdMAA&amp;url=http%3A%2F%2Fwww.mesotheliomaguide.com%2F&amp;usg=AFQjCNGg6C6tCsYB5M1L7O1rEXJwEk4EVw&amp;bvm=bv.108194040,d.eWE" TargetMode="External"/><Relationship Id="rId223" Type="http://schemas.openxmlformats.org/officeDocument/2006/relationships/hyperlink" Target="http://www.mesotheliomaguide.com/" TargetMode="External"/><Relationship Id="rId224" Type="http://schemas.openxmlformats.org/officeDocument/2006/relationships/hyperlink" Target="https://www.google.com/url?sa=t&amp;rct=j&amp;q=&amp;esrc=s&amp;source=web&amp;cd=1&amp;cad=rja&amp;uact=8&amp;ved=0ahUKEwiYt4SUvKLJAhVHSSYKHdmoCKkQFgg-MAA&amp;url=http%3A%2F%2Fwww.mesotheliomaguide.com%2Fmesothelioma%2Fsymptoms%2F&amp;usg=AFQjCNF4p25zo7o7Hg3XxW5ZXKuEpQQO-w" TargetMode="External"/><Relationship Id="rId225" Type="http://schemas.openxmlformats.org/officeDocument/2006/relationships/hyperlink" Target="http://www.mesotheliomaguide.com/mesothelioma/symptoms/" TargetMode="External"/><Relationship Id="rId226" Type="http://schemas.openxmlformats.org/officeDocument/2006/relationships/hyperlink" Target="https://www.google.com/url?sa=t&amp;rct=j&amp;q=&amp;esrc=s&amp;source=web&amp;cd=6&amp;cad=rja&amp;uact=8&amp;ved=0ahUKEwij1ei_vKLJAhXL6yYKHWD8BUQQFghUMAU&amp;url=http%3A%2F%2Fwww.mesotheliomaguide.com%2Fmesothelioma%2Fperitoneal%2F&amp;usg=AFQjCNGmkwR9BEIaAlQS5HnFPHOCjZ4ryw" TargetMode="External"/><Relationship Id="rId227" Type="http://schemas.openxmlformats.org/officeDocument/2006/relationships/hyperlink" Target="http://www.mesotheliomaguide.com/mesothelioma/peritoneal/" TargetMode="External"/><Relationship Id="rId228" Type="http://schemas.openxmlformats.org/officeDocument/2006/relationships/hyperlink" Target="https://www.google.com/url?sa=t&amp;rct=j&amp;q=&amp;esrc=s&amp;source=web&amp;cd=2&amp;cad=rja&amp;uact=8&amp;ved=0ahUKEwi4ibHbvKLJAhXHKiYKHbQ1BoUQFgg_MAE&amp;url=http%3A%2F%2Fwww.mesotheliomaguide.com%2Fcompensation%2Fasbestos-trust-funds%2F&amp;usg=AFQjCNFqyO3qNeRH2iPgwHY8UY8M9nHl8w" TargetMode="External"/><Relationship Id="rId229" Type="http://schemas.openxmlformats.org/officeDocument/2006/relationships/hyperlink" Target="http://www.mesotheliomaguide.com/compensation/asbestos-trust-funds/" TargetMode="External"/><Relationship Id="rId390" Type="http://schemas.openxmlformats.org/officeDocument/2006/relationships/hyperlink" Target="https://www.google.com/url?sa=t&amp;rct=j&amp;q=&amp;esrc=s&amp;source=web&amp;cd=2&amp;cad=rja&amp;uact=8&amp;ved=0ahUKEwjpvK3m9aPJAhUD4CYKHcSaCowQFghEMAE&amp;url=http%3A%2F%2Fwww.mesotheliomaguide.com%2Fcompensation%2Fsettlements%2F&amp;usg=AFQjCNEjG0zasboBKkUtJWYv7DcEEQNw3g" TargetMode="External"/><Relationship Id="rId391" Type="http://schemas.openxmlformats.org/officeDocument/2006/relationships/hyperlink" Target="http://www.mesotheliomaguide.com/compensation/settlements/" TargetMode="External"/><Relationship Id="rId392" Type="http://schemas.openxmlformats.org/officeDocument/2006/relationships/hyperlink" Target="https://www.google.com/url?sa=t&amp;rct=j&amp;q=&amp;esrc=s&amp;source=web&amp;cd=3&amp;cad=rja&amp;uact=8&amp;ved=0ahUKEwiOp5Sv9qPJAhUBPiYKHUd7AE8QFghEMAI&amp;url=http%3A%2F%2Fwww.mesotheliomaguide.com%2Fprognosis%2Fmetastasis%2F&amp;usg=AFQjCNEndhexcWxjs9yDz9bc727mbIr3KQ" TargetMode="External"/><Relationship Id="rId393" Type="http://schemas.openxmlformats.org/officeDocument/2006/relationships/hyperlink" Target="http://www.mesotheliomaguide.com/prognosis/metastasis/" TargetMode="External"/><Relationship Id="rId394" Type="http://schemas.openxmlformats.org/officeDocument/2006/relationships/hyperlink" Target="https://www.google.com/url?sa=t&amp;rct=j&amp;q=&amp;esrc=s&amp;source=web&amp;cd=9&amp;cad=rja&amp;uact=8&amp;ved=0ahUKEwjGj5jG9qPJAhVMOyYKHRTKA8YQFghFMAg&amp;url=http%3A%2F%2Fwww.mesotheliomaguide.com%2Fsurvivor-stories%2Fpaul-kraus%2F&amp;usg=AFQjCNFJoEAOcv52T5FLjHtdgXbmEBSdnw" TargetMode="External"/><Relationship Id="rId395" Type="http://schemas.openxmlformats.org/officeDocument/2006/relationships/hyperlink" Target="http://www.mesotheliomaguide.com/survivor-stories/paul-kraus/" TargetMode="External"/><Relationship Id="rId396" Type="http://schemas.openxmlformats.org/officeDocument/2006/relationships/hyperlink" Target="https://www.google.com/url?sa=t&amp;rct=j&amp;q=&amp;esrc=s&amp;source=web&amp;cd=3&amp;cad=rja&amp;uact=8&amp;ved=0ahUKEwjOnfjh9qPJAhVH7iYKHYA6DYkQFghSMAI&amp;url=http%3A%2F%2Fwww.mesotheliomaguide.com%2Fmesothelioma%2Fperitoneal%2F&amp;usg=AFQjCNGmkwR9BEIaAlQS5HnFPHOCjZ4ryw" TargetMode="External"/><Relationship Id="rId397" Type="http://schemas.openxmlformats.org/officeDocument/2006/relationships/hyperlink" Target="http://www.mesotheliomaguide.com/mesothelioma/peritoneal/" TargetMode="External"/><Relationship Id="rId398" Type="http://schemas.openxmlformats.org/officeDocument/2006/relationships/hyperlink" Target="https://www.google.com/url?sa=t&amp;rct=j&amp;q=&amp;esrc=s&amp;source=web&amp;cd=3&amp;cad=rja&amp;uact=8&amp;ved=0ahUKEwiPgpr-9qPJAhWFLyYKHcLHD5MQFghJMAI&amp;url=http%3A%2F%2Fwww.mesotheliomaguide.com%2Fmesothelioma%2Fdiagnosis%2Ftumors%2F&amp;usg=AFQjCNHQoEbJ4CxJHdjiW8ZT0AFo_Yr7SQ" TargetMode="External"/><Relationship Id="rId399" Type="http://schemas.openxmlformats.org/officeDocument/2006/relationships/hyperlink" Target="http://www.mesotheliomaguide.com/mesothelioma/diagnosis/tumors/" TargetMode="External"/></Relationships>
</file>

<file path=xl/worksheets/_rels/sheet7.xml.rels><?xml version="1.0" encoding="UTF-8" standalone="yes"?>
<Relationships xmlns="http://schemas.openxmlformats.org/package/2006/relationships"><Relationship Id="rId101" Type="http://schemas.openxmlformats.org/officeDocument/2006/relationships/hyperlink" Target="https://www.google.com/url?sa=t&amp;rct=j&amp;q=&amp;esrc=s&amp;source=web&amp;cd=4&amp;cad=rja&amp;uact=8&amp;ved=0ahUKEwil6fHd3J_JAhUDQCYKHa3WBZUQFghFMAM&amp;url=http%3A%2F%2Fwww.mesotheliomaguide.com%2Fprognosis%2Fsurvivors%2F&amp;usg=AFQjCNGAOd1AagILUaGO0RgUeBTdoKIGNA" TargetMode="External"/><Relationship Id="rId102" Type="http://schemas.openxmlformats.org/officeDocument/2006/relationships/hyperlink" Target="http://www.mesotheliomaguide.com/prognosis/survivors/" TargetMode="External"/><Relationship Id="rId103" Type="http://schemas.openxmlformats.org/officeDocument/2006/relationships/hyperlink" Target="https://www.google.com/url?sa=t&amp;rct=j&amp;q=&amp;esrc=s&amp;source=web&amp;cd=4&amp;cad=rja&amp;uact=8&amp;ved=0ahUKEwi-0Y_43J_JAhUBJiYKHVUzClgQFghFMAM&amp;url=http%3A%2F%2Fwww.mesotheliomaguide.com%2F&amp;usg=AFQjCNGg6C6tCsYB5M1L7O1rEXJwEk4EVw" TargetMode="External"/><Relationship Id="rId104" Type="http://schemas.openxmlformats.org/officeDocument/2006/relationships/hyperlink" Target="http://www.mesotheliomaguide.com/" TargetMode="External"/><Relationship Id="rId105" Type="http://schemas.openxmlformats.org/officeDocument/2006/relationships/hyperlink" Target="https://www.google.com/url?sa=t&amp;rct=j&amp;q=&amp;esrc=s&amp;source=web&amp;cd=5&amp;cad=rja&amp;uact=8&amp;ved=0ahUKEwit0rGZ3Z_JAhVKKCYKHdGRBsIQFghTMAQ&amp;url=http%3A%2F%2Fwww.mesotheliomaguide.com%2Fmesothelioma%2Fstages%2Fstage-3%2F&amp;usg=AFQjCNG4_y9xRfjmLhwpdaRci1Rb51_87g" TargetMode="External"/><Relationship Id="rId106" Type="http://schemas.openxmlformats.org/officeDocument/2006/relationships/hyperlink" Target="http://www.mesotheliomaguide.com/mesothelioma/stages/stage-3/" TargetMode="External"/><Relationship Id="rId107" Type="http://schemas.openxmlformats.org/officeDocument/2006/relationships/hyperlink" Target="https://www.google.com/url?sa=t&amp;rct=j&amp;q=&amp;esrc=s&amp;source=web&amp;cd=2&amp;cad=rja&amp;uact=8&amp;ved=0ahUKEwiY4ey23Z_JAhUFbiYKHSI5DawQFggyMAE&amp;url=http%3A%2F%2Fwww.mesotheliomaguide.com%2Ftreatment%2Fclinical-trials%2F&amp;usg=AFQjCNEHz-_hwlL7R8Z2vILrIz-wA8VqDQ" TargetMode="External"/><Relationship Id="rId1" Type="http://schemas.openxmlformats.org/officeDocument/2006/relationships/hyperlink" Target="https://www.google.com/url?sa=t&amp;rct=j&amp;q=&amp;esrc=s&amp;source=web&amp;cd=12&amp;cad=rja&amp;uact=8&amp;ved=0CI8BEBYwC2oVChMIlqnh3KedyQIVRSgmCh02nQDN&amp;url=http%3A%2F%2Fwww.mesotheliomaguide.com%2Fmesothelioma%2Fdiagnosis%2Fmesothelioma-vs-asbestosis%2F&amp;usg=AFQjCNET0H6bACJWu2U7TFKB9U-d-EA-FA" TargetMode="External"/><Relationship Id="rId2" Type="http://schemas.openxmlformats.org/officeDocument/2006/relationships/hyperlink" Target="https://www.google.com/url?sa=t&amp;rct=j&amp;q=&amp;esrc=s&amp;source=web&amp;cd=21&amp;cad=rja&amp;uact=8&amp;ved=0CLQBEBYwFGoVChMI5KntmKidyQIVy0ImCh1SnANj&amp;url=http%3A%2F%2Fwww.mesotheliomaguide.com%2Fmesothelioma%2Fcauses%2Fasbestos-and-cancer%2F&amp;usg=AFQjCNHPD2wZ5QITw-2181KDnnMmFiiYHA" TargetMode="External"/><Relationship Id="rId3" Type="http://schemas.openxmlformats.org/officeDocument/2006/relationships/hyperlink" Target="https://www.google.com/url?sa=t&amp;rct=j&amp;q=&amp;esrc=s&amp;source=web&amp;cd=4&amp;cad=rja&amp;uact=8&amp;ved=0CFsQFjADahUKEwj5zcqdrZ3JAhXIqx4KHdXVDhc&amp;url=http%3A%2F%2Fwww.mesotheliomaguide.com%2F&amp;usg=AFQjCNGg6C6tCsYB5M1L7O1rEXJwEk4EVw" TargetMode="External"/><Relationship Id="rId4" Type="http://schemas.openxmlformats.org/officeDocument/2006/relationships/hyperlink" Target="https://www.google.com/url?sa=t&amp;rct=j&amp;q=&amp;esrc=s&amp;source=web&amp;cd=3&amp;cad=rja&amp;uact=8&amp;ved=0CEMQFjACahUKEwjf2sHbrZ3JAhVDVyYKHUIoCfw&amp;url=http%3A%2F%2Fwww.mesotheliomaguide.com%2Fdoctors%2F&amp;usg=AFQjCNE8CfBi3PVy2uqwJpDgsvIg5x9DNg" TargetMode="External"/><Relationship Id="rId5" Type="http://schemas.openxmlformats.org/officeDocument/2006/relationships/hyperlink" Target="http://www.mesotheliomaguide.com/mesothelioma/diagnosis/mesothelioma-vs-asbestosis/" TargetMode="External"/><Relationship Id="rId6" Type="http://schemas.openxmlformats.org/officeDocument/2006/relationships/hyperlink" Target="http://www.mesotheliomaguide.com/mesothelioma/causes/asbestos-and-cancer/" TargetMode="External"/><Relationship Id="rId7" Type="http://schemas.openxmlformats.org/officeDocument/2006/relationships/hyperlink" Target="http://www.mesotheliomaguide.com/" TargetMode="External"/><Relationship Id="rId8" Type="http://schemas.openxmlformats.org/officeDocument/2006/relationships/hyperlink" Target="http://www.mesotheliomaguide.com/doctors/" TargetMode="External"/><Relationship Id="rId9" Type="http://schemas.openxmlformats.org/officeDocument/2006/relationships/hyperlink" Target="https://www.google.com/url?sa=t&amp;rct=j&amp;q=&amp;esrc=s&amp;source=web&amp;cd=14&amp;cad=rja&amp;uact=8&amp;ved=0CGoQFjANahUKEwjR26CWr53JAhWB5yYKHQs4AFw&amp;url=http%3A%2F%2Fwww.mesotheliomaguide.com%2Ftreatment%2Fsurgery%2Fpleurectomy-decortication%2F&amp;usg=AFQjCNEUlQNf2do8uEW3t1ZUarTBF2X0sw" TargetMode="External"/><Relationship Id="rId108" Type="http://schemas.openxmlformats.org/officeDocument/2006/relationships/hyperlink" Target="http://www.mesotheliomaguide.com/treatment/clinical-trials/" TargetMode="External"/><Relationship Id="rId109" Type="http://schemas.openxmlformats.org/officeDocument/2006/relationships/hyperlink" Target="https://www.google.com/url?sa=t&amp;rct=j&amp;q=&amp;esrc=s&amp;source=web&amp;cd=5&amp;cad=rja&amp;uact=8&amp;ved=0ahUKEwiVvLTS3Z_JAhWMKyYKHf4qA48QFgheMAQ&amp;url=http%3A%2F%2Fwww.mesotheliomaguide.com%2Fveterans%2Fveterans-asbestos%2Fnavy%2F&amp;usg=AFQjCNEhLlXperaVgICyyIxk9-p_kVWdqA" TargetMode="External"/><Relationship Id="rId10" Type="http://schemas.openxmlformats.org/officeDocument/2006/relationships/hyperlink" Target="http://www.mesotheliomaguide.com/treatment/surgery/pleurectomy-decortication/" TargetMode="External"/><Relationship Id="rId11" Type="http://schemas.openxmlformats.org/officeDocument/2006/relationships/hyperlink" Target="https://www.google.com/url?sa=t&amp;rct=j&amp;q=&amp;esrc=s&amp;source=web&amp;cd=20&amp;cad=rja&amp;uact=8&amp;ved=0CJ4BEBYwE2oVChMItpCfta-dyQIVijsmCh2N3wnG&amp;url=http%3A%2F%2Fwww.mesotheliomaguide.com%2Fmesothelioma%2Fdiagnosis%2Fmesothelioma-vs-asbestosis%2F&amp;usg=AFQjCNET0H6bACJWu2U7TFKB9U-d-EA-FA" TargetMode="External"/><Relationship Id="rId12" Type="http://schemas.openxmlformats.org/officeDocument/2006/relationships/hyperlink" Target="http://www.mesotheliomaguide.com/mesothelioma/diagnosis/mesothelioma-vs-asbestosis/" TargetMode="External"/><Relationship Id="rId13" Type="http://schemas.openxmlformats.org/officeDocument/2006/relationships/hyperlink" Target="https://www.google.com/url?sa=t&amp;rct=j&amp;q=&amp;esrc=s&amp;source=web&amp;cd=8&amp;cad=rja&amp;uact=8&amp;ved=0CGIQFjAHahUKEwj23MT9tp3JAhXDox4KHUnxA6w&amp;url=http%3A%2F%2Fwww.mesotheliomaguide.com%2F&amp;usg=AFQjCNGg6C6tCsYB5M1L7O1rEXJwEk4EVw" TargetMode="External"/><Relationship Id="rId14" Type="http://schemas.openxmlformats.org/officeDocument/2006/relationships/hyperlink" Target="http://www.mesotheliomaguide.com/" TargetMode="External"/><Relationship Id="rId15" Type="http://schemas.openxmlformats.org/officeDocument/2006/relationships/hyperlink" Target="https://www.google.com/url?sa=t&amp;rct=j&amp;q=&amp;esrc=s&amp;source=web&amp;cd=5&amp;cad=rja&amp;uact=8&amp;ved=0CFkQFjAEahUKEwi_if-Xt53JAhVMRyYKHWTJAeA&amp;url=http%3A%2F%2Fwww.mesotheliomaguide.com%2Fdoctors%2Fcancer-centers%2F&amp;usg=AFQjCNGC3oUo9QafWKjB9900rFA9dLHb7A" TargetMode="External"/><Relationship Id="rId16" Type="http://schemas.openxmlformats.org/officeDocument/2006/relationships/hyperlink" Target="http://www.mesotheliomaguide.com/doctors/cancer-centers/" TargetMode="External"/><Relationship Id="rId17" Type="http://schemas.openxmlformats.org/officeDocument/2006/relationships/hyperlink" Target="https://www.google.com/url?sa=t&amp;rct=j&amp;q=&amp;esrc=s&amp;source=web&amp;cd=4&amp;cad=rja&amp;uact=8&amp;ved=0CD8QFjADahUKEwif8q_kt53JAhWIQyYKHfxYBSw&amp;url=http%3A%2F%2Fwww.mesotheliomaguide.com%2Fveterans%2F&amp;usg=AFQjCNGkZAdf_qs4LEi-rcE8J6OSw1AZEA" TargetMode="External"/><Relationship Id="rId18" Type="http://schemas.openxmlformats.org/officeDocument/2006/relationships/hyperlink" Target="http://www.mesotheliomaguide.com/veterans/" TargetMode="External"/><Relationship Id="rId19" Type="http://schemas.openxmlformats.org/officeDocument/2006/relationships/hyperlink" Target="https://www.google.com/url?sa=t&amp;rct=j&amp;q=&amp;esrc=s&amp;source=web&amp;cd=6&amp;cad=rja&amp;uact=8&amp;ved=0CF4QFjAFahUKEwjUiLyduZ3JAhVCGh4KHZKyBRM&amp;url=http%3A%2F%2Fwww.mesotheliomaguide.com%2F&amp;usg=AFQjCNGg6C6tCsYB5M1L7O1rEXJwEk4EVw" TargetMode="External"/><Relationship Id="rId30" Type="http://schemas.openxmlformats.org/officeDocument/2006/relationships/hyperlink" Target="http://www.mesotheliomaguide.com/prognosis/life-expectancy/" TargetMode="External"/><Relationship Id="rId31" Type="http://schemas.openxmlformats.org/officeDocument/2006/relationships/hyperlink" Target="https://www.google.com/url?sa=t&amp;rct=j&amp;q=&amp;esrc=s&amp;source=web&amp;cd=6&amp;cad=rja&amp;uact=8&amp;ved=0ahUKEwj47uippJ_JAhVBQCYKHR8YBeIQFghnMAU&amp;url=http%3A%2F%2Fwww.mesotheliomaguide.com%2Fmesothelioma%2Fcauses%2Fasbestos-and-cancer%2F&amp;usg=AFQjCNHPD2wZ5QITw-2181KDnnMmFiiYHA" TargetMode="External"/><Relationship Id="rId32" Type="http://schemas.openxmlformats.org/officeDocument/2006/relationships/hyperlink" Target="http://www.mesotheliomaguide.com/mesothelioma/causes/asbestos-and-cancer/" TargetMode="External"/><Relationship Id="rId33" Type="http://schemas.openxmlformats.org/officeDocument/2006/relationships/hyperlink" Target="https://www.google.com/url?sa=t&amp;rct=j&amp;q=&amp;esrc=s&amp;source=web&amp;cd=11&amp;cad=rja&amp;uact=8&amp;ved=0ahUKEwiHp_LMpJ_JAhVCOiYKHQxaAkYQFgh_MAo&amp;url=http%3A%2F%2Fwww.mesotheliomaguide.com%2Flawsuits%2F&amp;usg=AFQjCNEnO75lFYQPLyvXXl8RxFUNZ_EdcA" TargetMode="External"/><Relationship Id="rId34" Type="http://schemas.openxmlformats.org/officeDocument/2006/relationships/hyperlink" Target="http://www.mesotheliomaguide.com/lawsuits/" TargetMode="External"/><Relationship Id="rId35" Type="http://schemas.openxmlformats.org/officeDocument/2006/relationships/hyperlink" Target="https://www.google.com/url?sa=t&amp;rct=j&amp;q=&amp;esrc=s&amp;source=web&amp;cd=8&amp;cad=rja&amp;uact=8&amp;ved=0ahUKEwjqmaj3pJ_JAhVC8j4KHQ1mB_MQFgheMAc&amp;url=http%3A%2F%2Fwww.mesotheliomaguide.com%2F&amp;usg=AFQjCNGg6C6tCsYB5M1L7O1rEXJwEk4EVw" TargetMode="External"/><Relationship Id="rId36" Type="http://schemas.openxmlformats.org/officeDocument/2006/relationships/hyperlink" Target="http://www.mesotheliomaguide.com/" TargetMode="External"/><Relationship Id="rId37" Type="http://schemas.openxmlformats.org/officeDocument/2006/relationships/hyperlink" Target="https://www.google.com/url?sa=t&amp;rct=j&amp;q=&amp;esrc=s&amp;source=web&amp;cd=9&amp;cad=rja&amp;uact=8&amp;ved=0ahUKEwidhOuppZ_JAhWJSCYKHcz8D1cQFghUMAg&amp;url=http%3A%2F%2Fwww.mesotheliomaguide.com%2Ftreatment%2Fsurgery%2Fpleurectomy-decortication%2F&amp;usg=AFQjCNEUlQNf2do8uEW3t1ZUarTBF2X0sw" TargetMode="External"/><Relationship Id="rId38" Type="http://schemas.openxmlformats.org/officeDocument/2006/relationships/hyperlink" Target="http://www.mesotheliomaguide.com/treatment/surgery/pleurectomy-decortication/" TargetMode="External"/><Relationship Id="rId39" Type="http://schemas.openxmlformats.org/officeDocument/2006/relationships/hyperlink" Target="https://www.google.com/url?sa=t&amp;rct=j&amp;q=&amp;esrc=s&amp;source=web&amp;cd=7&amp;cad=rja&amp;uact=8&amp;ved=0ahUKEwi1tb7NpZ_JAhXK5CYKHd8bBnEQFghrMAY&amp;url=http%3A%2F%2Fwww.mesotheliomaguide.com%2Fmesothelioma%2Fdiagnosis%2F&amp;usg=AFQjCNGymKcPFl9rhr3pIT9Gj4jKQo3nyw" TargetMode="External"/><Relationship Id="rId50" Type="http://schemas.openxmlformats.org/officeDocument/2006/relationships/hyperlink" Target="http://www.mesotheliomaguide.com/mesothelioma/types/epithelioid/" TargetMode="External"/><Relationship Id="rId51" Type="http://schemas.openxmlformats.org/officeDocument/2006/relationships/hyperlink" Target="https://www.google.com/url?sa=t&amp;rct=j&amp;q=&amp;esrc=s&amp;source=web&amp;cd=5&amp;cad=rja&amp;uact=8&amp;ved=0ahUKEwipjuuAqZ_JAhVI5iYKHUKhBHwQFghXMAQ&amp;url=http%3A%2F%2Fwww.mesotheliomaguide.com%2Fcompensation%2Fsettlements%2F&amp;usg=AFQjCNEjG0zasboBKkUtJWYv7DcEEQNw3g" TargetMode="External"/><Relationship Id="rId52" Type="http://schemas.openxmlformats.org/officeDocument/2006/relationships/hyperlink" Target="http://www.mesotheliomaguide.com/compensation/settlements/" TargetMode="External"/><Relationship Id="rId53" Type="http://schemas.openxmlformats.org/officeDocument/2006/relationships/hyperlink" Target="https://www.google.com/url?sa=t&amp;rct=j&amp;q=&amp;esrc=s&amp;source=web&amp;cd=6&amp;cad=rja&amp;uact=8&amp;ved=0ahUKEwj3nZWdqZ_JAhXFWx4KHUiiCucQFghfMAU&amp;url=http%3A%2F%2Fwww.mesotheliomaguide.com%2Fcompensation%2Fasbestos-trust-funds%2F&amp;usg=AFQjCNFqyO3qNeRH2iPgwHY8UY8M9nHl8w" TargetMode="External"/><Relationship Id="rId54" Type="http://schemas.openxmlformats.org/officeDocument/2006/relationships/hyperlink" Target="http://www.mesotheliomaguide.com/compensation/asbestos-trust-funds/" TargetMode="External"/><Relationship Id="rId55" Type="http://schemas.openxmlformats.org/officeDocument/2006/relationships/hyperlink" Target="https://www.google.com/url?sa=t&amp;rct=j&amp;q=&amp;esrc=s&amp;source=web&amp;cd=4&amp;cad=rja&amp;uact=8&amp;ved=0ahUKEwjr-MS4qZ_JAhVB7iYKHXylA_4QFghOMAM&amp;url=http%3A%2F%2Fwww.mesotheliomaguide.com%2Fmesothelioma%2Fstages%2F&amp;usg=AFQjCNF__COmmOAr15oCyyx76st1eLvSNQ" TargetMode="External"/><Relationship Id="rId56" Type="http://schemas.openxmlformats.org/officeDocument/2006/relationships/hyperlink" Target="http://www.mesotheliomaguide.com/mesothelioma/stages/" TargetMode="External"/><Relationship Id="rId57" Type="http://schemas.openxmlformats.org/officeDocument/2006/relationships/hyperlink" Target="https://www.google.com/url?sa=t&amp;rct=j&amp;q=&amp;esrc=s&amp;source=web&amp;cd=5&amp;cad=rja&amp;uact=8&amp;ved=0ahUKEwin6JuOqp_JAhUDSyYKHU2UAWEQFghKMAQ&amp;url=http%3A%2F%2Fwww.mesotheliomaguide.com%2Fmesothelioma%2Fpleural%2F&amp;usg=AFQjCNFYcNu0l0I-R0WaIPRi5bgItWvySg" TargetMode="External"/><Relationship Id="rId58" Type="http://schemas.openxmlformats.org/officeDocument/2006/relationships/hyperlink" Target="http://www.mesotheliomaguide.com/mesothelioma/pleural/" TargetMode="External"/><Relationship Id="rId59" Type="http://schemas.openxmlformats.org/officeDocument/2006/relationships/hyperlink" Target="https://www.google.com/url?sa=t&amp;rct=j&amp;q=&amp;esrc=s&amp;source=web&amp;cd=3&amp;cad=rja&amp;uact=8&amp;ved=0ahUKEwjMrMWoqp_JAhVH4CYKHQtQA20QFggyMAI&amp;url=http%3A%2F%2Fwww.mesotheliomaguide.com%2Fdoctors%2F&amp;usg=AFQjCNE8CfBi3PVy2uqwJpDgsvIg5x9DNg" TargetMode="External"/><Relationship Id="rId70" Type="http://schemas.openxmlformats.org/officeDocument/2006/relationships/hyperlink" Target="http://www.mesotheliomaguide.com/compensation/settlements/" TargetMode="External"/><Relationship Id="rId71" Type="http://schemas.openxmlformats.org/officeDocument/2006/relationships/hyperlink" Target="https://www.google.com/url?sa=t&amp;rct=j&amp;q=&amp;esrc=s&amp;source=web&amp;cd=3&amp;cad=rja&amp;uact=8&amp;ved=0ahUKEwj2rp6qwJ_JAhUBph4KHXVQAm4QFghDMAI&amp;url=http%3A%2F%2Fwww.mesotheliomaguide.com%2Fcompensation%2Fasbestos-trust-funds%2F&amp;usg=AFQjCNFqyO3qNeRH2iPgwHY8UY8M9nHl8w" TargetMode="External"/><Relationship Id="rId72" Type="http://schemas.openxmlformats.org/officeDocument/2006/relationships/hyperlink" Target="http://www.mesotheliomaguide.com/compensation/asbestos-trust-funds/" TargetMode="External"/><Relationship Id="rId73" Type="http://schemas.openxmlformats.org/officeDocument/2006/relationships/hyperlink" Target="https://www.google.com/url?sa=t&amp;rct=j&amp;q=&amp;esrc=s&amp;source=web&amp;cd=5&amp;cad=rja&amp;uact=8&amp;ved=0ahUKEwiFwb22xp_JAhXH7CYKHeCLA9MQFgheMAQ&amp;url=http%3A%2F%2Fwww.mesotheliomaguide.com%2Fcompensation%2Fasbestos-trust-funds%2F&amp;usg=AFQjCNFqyO3qNeRH2iPgwHY8UY8M9nHl8w" TargetMode="External"/><Relationship Id="rId74" Type="http://schemas.openxmlformats.org/officeDocument/2006/relationships/hyperlink" Target="http://www.mesotheliomaguide.com/compensation/asbestos-trust-funds/" TargetMode="External"/><Relationship Id="rId75" Type="http://schemas.openxmlformats.org/officeDocument/2006/relationships/hyperlink" Target="https://www.google.com/url?sa=t&amp;rct=j&amp;q=&amp;esrc=s&amp;source=web&amp;cd=11&amp;cad=rja&amp;uact=8&amp;ved=0ahUKEwj9l93Wxp_JAhVK5CYKHa-eC3AQFghlMAo&amp;url=http%3A%2F%2Fwww.mesotheliomaguide.com%2Ftreatment%2Fsurgery%2Fpleurectomy-decortication%2F&amp;usg=AFQjCNEUlQNf2do8uEW3t1ZUarTBF2X0sw" TargetMode="External"/><Relationship Id="rId76" Type="http://schemas.openxmlformats.org/officeDocument/2006/relationships/hyperlink" Target="http://www.mesotheliomaguide.com/treatment/surgery/pleurectomy-decortication/" TargetMode="External"/><Relationship Id="rId77" Type="http://schemas.openxmlformats.org/officeDocument/2006/relationships/hyperlink" Target="https://www.google.com/url?sa=t&amp;rct=j&amp;q=&amp;esrc=s&amp;source=web&amp;cd=2&amp;cad=rja&amp;uact=8&amp;ved=0ahUKEwjk6Jr9xp_JAhUMJCYKHWEfCo4QFggnMAE&amp;url=http%3A%2F%2Fwww.mesotheliomaguide.com%2Fmesothelioma%2Ftypes%2Fbiphasic%2F&amp;usg=AFQjCNG7s6Mzw4qgj5b-Q-nbz0Y1hHbV6A" TargetMode="External"/><Relationship Id="rId78" Type="http://schemas.openxmlformats.org/officeDocument/2006/relationships/hyperlink" Target="http://www.mesotheliomaguide.com/mesothelioma/types/biphasic/" TargetMode="External"/><Relationship Id="rId79" Type="http://schemas.openxmlformats.org/officeDocument/2006/relationships/hyperlink" Target="https://www.google.com/url?sa=t&amp;rct=j&amp;q=&amp;esrc=s&amp;source=web&amp;cd=4&amp;cad=rja&amp;uact=8&amp;ved=0ahUKEwiT3LWm1p_JAhVITCYKHeHKA-YQFghWMAM&amp;url=http%3A%2F%2Fwww.mesotheliomaguide.com%2Fmesothelioma%2Fstages%2Fstage-4%2F&amp;usg=AFQjCNGbPX4JKkyB6GwR3Z-xOpzA9OveqA" TargetMode="External"/><Relationship Id="rId110" Type="http://schemas.openxmlformats.org/officeDocument/2006/relationships/hyperlink" Target="http://www.mesotheliomaguide.com/veterans/veterans-asbestos/navy/" TargetMode="External"/><Relationship Id="rId90" Type="http://schemas.openxmlformats.org/officeDocument/2006/relationships/hyperlink" Target="http://www.mesotheliomaguide.com/doctors/" TargetMode="External"/><Relationship Id="rId91" Type="http://schemas.openxmlformats.org/officeDocument/2006/relationships/hyperlink" Target="https://www.google.com/url?sa=t&amp;rct=j&amp;q=&amp;esrc=s&amp;source=web&amp;cd=2&amp;cad=rja&amp;uact=8&amp;ved=0ahUKEwjosZnN2p_JAhUFWSYKHSEwB6IQFggxMAE&amp;url=http%3A%2F%2Fwww.mesotheliomaguide.com%2Fmesothelioma%2Ftypes%2Fepithelioid%2F&amp;usg=AFQjCNHb9IEkWrrzNzd6tvFVfTKaKs1Ppw" TargetMode="External"/><Relationship Id="rId92" Type="http://schemas.openxmlformats.org/officeDocument/2006/relationships/hyperlink" Target="http://www.mesotheliomaguide.com/mesothelioma/types/epithelioid/" TargetMode="External"/><Relationship Id="rId93" Type="http://schemas.openxmlformats.org/officeDocument/2006/relationships/hyperlink" Target="https://www.google.com/url?sa=t&amp;rct=j&amp;q=&amp;esrc=s&amp;source=web&amp;cd=2&amp;cad=rja&amp;uact=8&amp;ved=0ahUKEwjhjJnu2p_JAhWBPiYKHcFGDCgQFggyMAE&amp;url=http%3A%2F%2Fwww.mesotheliomaguide.com%2Fcompensation%2Fasbestos-trust-funds%2F&amp;usg=AFQjCNFqyO3qNeRH2iPgwHY8UY8M9nHl8w" TargetMode="External"/><Relationship Id="rId94" Type="http://schemas.openxmlformats.org/officeDocument/2006/relationships/hyperlink" Target="http://www.mesotheliomaguide.com/compensation/asbestos-trust-funds/" TargetMode="External"/><Relationship Id="rId95" Type="http://schemas.openxmlformats.org/officeDocument/2006/relationships/hyperlink" Target="https://www.google.com/url?sa=t&amp;rct=j&amp;q=&amp;esrc=s&amp;source=web&amp;cd=5&amp;cad=rja&amp;uact=8&amp;ved=0ahUKEwjogK-N3J_JAhUI6yYKHVajDyMQFgg8MAQ&amp;url=http%3A%2F%2Fwww.mesotheliomaguide.com%2Fmesothelioma%2Ftypes%2Fsarcomatoid%2F&amp;usg=AFQjCNFj_b3cVD83Ec5MCN360kOpH8sXWw" TargetMode="External"/><Relationship Id="rId96" Type="http://schemas.openxmlformats.org/officeDocument/2006/relationships/hyperlink" Target="http://www.mesotheliomaguide.com/mesothelioma/types/sarcomatoid/" TargetMode="External"/><Relationship Id="rId97" Type="http://schemas.openxmlformats.org/officeDocument/2006/relationships/hyperlink" Target="https://www.google.com/url?sa=t&amp;rct=j&amp;q=&amp;esrc=s&amp;source=web&amp;cd=4&amp;cad=rja&amp;uact=8&amp;ved=0ahUKEwiM9fSq3J_JAhXFOCYKHQgwAqgQFgg_MAM&amp;url=http%3A%2F%2Fwww.mesotheliomaguide.com%2Fmesothelioma%2Ftypes%2F&amp;usg=AFQjCNER78tWjsl7jwv-URgUIf_5ZGIdUQ" TargetMode="External"/><Relationship Id="rId98" Type="http://schemas.openxmlformats.org/officeDocument/2006/relationships/hyperlink" Target="http://www.mesotheliomaguide.com/mesothelioma/types/" TargetMode="External"/><Relationship Id="rId99" Type="http://schemas.openxmlformats.org/officeDocument/2006/relationships/hyperlink" Target="https://www.google.com/url?sa=t&amp;rct=j&amp;q=&amp;esrc=s&amp;source=web&amp;cd=5&amp;cad=rja&amp;uact=8&amp;ved=0ahUKEwjetrzD3J_JAhXH4yYKHbtXCmQQFgg1MAQ&amp;url=http%3A%2F%2Fwww.mesotheliomaguide.com%2Fmesothelioma%2Fcauses%2F&amp;usg=AFQjCNFp75xN6kwBLOTxy85v9e-HSzu_KQ" TargetMode="External"/><Relationship Id="rId111" Type="http://schemas.openxmlformats.org/officeDocument/2006/relationships/hyperlink" Target="https://www.google.com/url?sa=t&amp;rct=j&amp;q=&amp;esrc=s&amp;source=web&amp;cd=6&amp;cad=rja&amp;uact=8&amp;ved=0ahUKEwi9yuXv3Z_JAhXG5iYKHeNBBXYQFghnMAU&amp;url=http%3A%2F%2Fwww.mesotheliomaguide.com%2Ftreatment%2F&amp;usg=AFQjCNE8sylp69zVovWzPak78zyOO5QP4g" TargetMode="External"/><Relationship Id="rId112" Type="http://schemas.openxmlformats.org/officeDocument/2006/relationships/hyperlink" Target="http://www.mesotheliomaguide.com/treatment/" TargetMode="External"/><Relationship Id="rId20" Type="http://schemas.openxmlformats.org/officeDocument/2006/relationships/hyperlink" Target="http://www.mesotheliomaguide.com/" TargetMode="External"/><Relationship Id="rId21" Type="http://schemas.openxmlformats.org/officeDocument/2006/relationships/hyperlink" Target="https://www.google.com/url?sa=t&amp;rct=j&amp;q=&amp;esrc=s&amp;source=web&amp;cd=6&amp;cad=rja&amp;uact=8&amp;ved=0CGUQFjAFahUKEwjrvte8uZ3JAhUG8x4KHcQjAzM&amp;url=http%3A%2F%2Fwww.mesotheliomaguide.com%2Fprognosis%2F&amp;usg=AFQjCNFw2eL2SGuEifTfAuB_yPnuwEh26w" TargetMode="External"/><Relationship Id="rId22" Type="http://schemas.openxmlformats.org/officeDocument/2006/relationships/hyperlink" Target="http://www.mesotheliomaguide.com/prognosis/" TargetMode="External"/><Relationship Id="rId23" Type="http://schemas.openxmlformats.org/officeDocument/2006/relationships/hyperlink" Target="https://www.google.com/url?sa=t&amp;rct=j&amp;q=&amp;esrc=s&amp;source=web&amp;cd=3&amp;cad=rja&amp;uact=8&amp;ved=0CDkQFjACahUKEwjOhqjauZ3JAhXIZCYKHUdpBaI&amp;url=http%3A%2F%2Fwww.mesotheliomaguide.com%2Fmesothelioma%2Fperitoneal%2F&amp;usg=AFQjCNGmkwR9BEIaAlQS5HnFPHOCjZ4ryw" TargetMode="External"/><Relationship Id="rId24" Type="http://schemas.openxmlformats.org/officeDocument/2006/relationships/hyperlink" Target="http://www.mesotheliomaguide.com/mesothelioma/peritoneal/" TargetMode="External"/><Relationship Id="rId25" Type="http://schemas.openxmlformats.org/officeDocument/2006/relationships/hyperlink" Target="https://www.google.com/url?sa=t&amp;rct=j&amp;q=&amp;esrc=s&amp;source=web&amp;cd=5&amp;cad=rja&amp;uact=8&amp;ved=0CFoQFjAEahUKEwim3Kmgup3JAhUC7yYKHcNaBXQ&amp;url=http%3A%2F%2Fwww.mesotheliomaguide.com%2Fmesothelioma%2Fpleural%2F&amp;usg=AFQjCNFYcNu0l0I-R0WaIPRi5bgItWvySg" TargetMode="External"/><Relationship Id="rId26" Type="http://schemas.openxmlformats.org/officeDocument/2006/relationships/hyperlink" Target="http://www.mesotheliomaguide.com/mesothelioma/pleural/" TargetMode="External"/><Relationship Id="rId27" Type="http://schemas.openxmlformats.org/officeDocument/2006/relationships/hyperlink" Target="https://www.google.com/url?sa=t&amp;rct=j&amp;q=&amp;esrc=s&amp;source=web&amp;cd=4&amp;cad=rja&amp;uact=8&amp;ved=0CFEQFjADahUKEwiUm9u4up3JAhVERCYKHdcnDN8&amp;url=http%3A%2F%2Fwww.mesotheliomaguide.com%2Ftreatment%2F&amp;usg=AFQjCNE8sylp69zVovWzPak78zyOO5QP4g" TargetMode="External"/><Relationship Id="rId28" Type="http://schemas.openxmlformats.org/officeDocument/2006/relationships/hyperlink" Target="http://www.mesotheliomaguide.com/treatment/" TargetMode="External"/><Relationship Id="rId29" Type="http://schemas.openxmlformats.org/officeDocument/2006/relationships/hyperlink" Target="https://www.google.com/url?sa=t&amp;rct=j&amp;q=&amp;esrc=s&amp;source=web&amp;cd=5&amp;cad=rja&amp;uact=8&amp;ved=0CFYQFjAEahUKEwjmmp7bup3JAhUCKh4KHfRjCvM&amp;url=http%3A%2F%2Fwww.mesotheliomaguide.com%2Fprognosis%2Flife-expectancy%2F&amp;usg=AFQjCNF-TK2xmcNWBIkVXiNL87mpKSLQ3g" TargetMode="External"/><Relationship Id="rId40" Type="http://schemas.openxmlformats.org/officeDocument/2006/relationships/hyperlink" Target="http://www.mesotheliomaguide.com/mesothelioma/diagnosis/" TargetMode="External"/><Relationship Id="rId41" Type="http://schemas.openxmlformats.org/officeDocument/2006/relationships/hyperlink" Target="https://www.google.com/url?sa=t&amp;rct=j&amp;q=&amp;esrc=s&amp;source=web&amp;cd=5&amp;cad=rja&amp;uact=8&amp;ved=0ahUKEwiXvqzrpZ_JAhXF7CYKHbxeDkUQFghRMAQ&amp;url=http%3A%2F%2Fwww.mesotheliomaguide.com%2Fprognosis%2Fsurvival-rate%2F&amp;usg=AFQjCNEwxhqu1hjKyKFxA0o5fVIf0hLvJg" TargetMode="External"/><Relationship Id="rId42" Type="http://schemas.openxmlformats.org/officeDocument/2006/relationships/hyperlink" Target="http://www.mesotheliomaguide.com/prognosis/survival-rate/" TargetMode="External"/><Relationship Id="rId43" Type="http://schemas.openxmlformats.org/officeDocument/2006/relationships/hyperlink" Target="https://www.google.com/url?sa=t&amp;rct=j&amp;q=&amp;esrc=s&amp;source=web&amp;cd=1&amp;cad=rja&amp;uact=8&amp;ved=0ahUKEwjb-v-Fpp_JAhUB7SYKHedZCkkQFggpMAA&amp;url=http%3A%2F%2Fwww.asbestos.com%2Fmesothelioma%2Fmalignant%2Fepithelial.php&amp;usg=AFQjCNEyDt2N78oFtYtbWXRuEpCibzgOVw" TargetMode="External"/><Relationship Id="rId44" Type="http://schemas.openxmlformats.org/officeDocument/2006/relationships/hyperlink" Target="http://www.asbestos.com/mesothelioma/malignant/epithelial.php" TargetMode="External"/><Relationship Id="rId45" Type="http://schemas.openxmlformats.org/officeDocument/2006/relationships/hyperlink" Target="https://www.google.com/url?sa=t&amp;rct=j&amp;q=&amp;esrc=s&amp;source=web&amp;cd=3&amp;cad=rja&amp;uact=8&amp;ved=0ahUKEwj69uyfpp_JAhWFNSYKHaP4AS0QFghEMAI&amp;url=http%3A%2F%2Fwww.mesotheliomaguide.com%2Fmesothelioma%2Ftypes%2Fsarcomatoid%2F&amp;usg=AFQjCNFj_b3cVD83Ec5MCN360kOpH8sXWw" TargetMode="External"/><Relationship Id="rId46" Type="http://schemas.openxmlformats.org/officeDocument/2006/relationships/hyperlink" Target="http://www.mesotheliomaguide.com/mesothelioma/types/sarcomatoid/" TargetMode="External"/><Relationship Id="rId47" Type="http://schemas.openxmlformats.org/officeDocument/2006/relationships/hyperlink" Target="https://www.google.com/url?sa=t&amp;rct=j&amp;q=&amp;esrc=s&amp;source=web&amp;cd=4&amp;cad=rja&amp;uact=8&amp;ved=0ahUKEwiZ9OW6pp_JAhVDSyYKHTOxACwQFggtMAM&amp;url=http%3A%2F%2Fwww.mesotheliomaguide.com%2Ftreatment%2Fsurgery%2Fcytoreduction-hipec%2F&amp;usg=AFQjCNGlVcJAJ8jC86iE3zaI-D8_iF3h4w" TargetMode="External"/><Relationship Id="rId48" Type="http://schemas.openxmlformats.org/officeDocument/2006/relationships/hyperlink" Target="http://www.mesotheliomaguide.com/treatment/surgery/cytoreduction-hipec/" TargetMode="External"/><Relationship Id="rId49" Type="http://schemas.openxmlformats.org/officeDocument/2006/relationships/hyperlink" Target="http://www.mesotheliomaguide.com/mesothelioma/types/epithelioid/" TargetMode="External"/><Relationship Id="rId60" Type="http://schemas.openxmlformats.org/officeDocument/2006/relationships/hyperlink" Target="http://www.mesotheliomaguide.com/doctors/" TargetMode="External"/><Relationship Id="rId61" Type="http://schemas.openxmlformats.org/officeDocument/2006/relationships/hyperlink" Target="https://www.google.com/url?sa=t&amp;rct=j&amp;q=&amp;esrc=s&amp;source=web&amp;cd=5&amp;cad=rja&amp;uact=8&amp;ved=0ahUKEwjlpYTJu5_JAhUM7iYKHVJxBuIQFghUMAQ&amp;url=http%3A%2F%2Fwww.mesotheliomaguide.com%2Fprognosis%2Fsurvival-rate%2F&amp;usg=AFQjCNEwxhqu1hjKyKFxA0o5fVIf0hLvJg" TargetMode="External"/><Relationship Id="rId62" Type="http://schemas.openxmlformats.org/officeDocument/2006/relationships/hyperlink" Target="http://www.mesotheliomaguide.com/prognosis/survival-rate/" TargetMode="External"/><Relationship Id="rId63" Type="http://schemas.openxmlformats.org/officeDocument/2006/relationships/hyperlink" Target="https://www.google.com/url?sa=t&amp;rct=j&amp;q=&amp;esrc=s&amp;source=web&amp;cd=5&amp;cad=rja&amp;uact=8&amp;ved=0ahUKEwjCzcLqu5_JAhUDRyYKHSP2D_QQFgg9MAQ&amp;url=http%3A%2F%2Fwww.mesotheliomaguide.com%2Fdoctor%2Fdr-paul-h-sugarbaker%2F&amp;usg=AFQjCNGnCv17Dt1VpkWQQBU6UlnnAWVapw" TargetMode="External"/><Relationship Id="rId64" Type="http://schemas.openxmlformats.org/officeDocument/2006/relationships/hyperlink" Target="http://www.mesotheliomaguide.com/doctor/dr-paul-h-sugarbaker/" TargetMode="External"/><Relationship Id="rId65" Type="http://schemas.openxmlformats.org/officeDocument/2006/relationships/hyperlink" Target="https://www.google.com/url?sa=t&amp;rct=j&amp;q=&amp;esrc=s&amp;source=web&amp;cd=5&amp;cad=rja&amp;uact=8&amp;ved=0ahUKEwiY7cHqvJ_JAhWGKiYKHXwZBPkQFghIMAQ&amp;url=http%3A%2F%2Fwww.mesotheliomaguide.com%2Ftreatment%2Fcure%2F&amp;usg=AFQjCNHoFi2RZ2LjtKb6t0tIYont0YzsGQ" TargetMode="External"/><Relationship Id="rId66" Type="http://schemas.openxmlformats.org/officeDocument/2006/relationships/hyperlink" Target="http://www.mesotheliomaguide.com/treatment/cure/" TargetMode="External"/><Relationship Id="rId67" Type="http://schemas.openxmlformats.org/officeDocument/2006/relationships/hyperlink" Target="https://www.google.com/url?sa=t&amp;rct=j&amp;q=&amp;esrc=s&amp;source=web&amp;cd=10&amp;cad=rja&amp;uact=8&amp;ved=0ahUKEwjB6rDuv5_JAhUBmR4KHZ-yDgkQFgh3MAk&amp;url=http%3A%2F%2Fwww.mesotheliomaguide.com%2Fmesothelioma%2Fsymptoms%2F&amp;usg=AFQjCNF4p25zo7o7Hg3XxW5ZXKuEpQQO-w" TargetMode="External"/><Relationship Id="rId68" Type="http://schemas.openxmlformats.org/officeDocument/2006/relationships/hyperlink" Target="http://www.mesotheliomaguide.com/mesothelioma/symptoms/" TargetMode="External"/><Relationship Id="rId69" Type="http://schemas.openxmlformats.org/officeDocument/2006/relationships/hyperlink" Target="https://www.google.com/url?sa=t&amp;rct=j&amp;q=&amp;esrc=s&amp;source=web&amp;cd=5&amp;cad=rja&amp;uact=8&amp;ved=0ahUKEwjVzsSOwJ_JAhXD5SYKHXA-DEkQFghXMAQ&amp;url=http%3A%2F%2Fwww.mesotheliomaguide.com%2Fcompensation%2Fsettlements%2F&amp;usg=AFQjCNEjG0zasboBKkUtJWYv7DcEEQNw3g" TargetMode="External"/><Relationship Id="rId100" Type="http://schemas.openxmlformats.org/officeDocument/2006/relationships/hyperlink" Target="http://www.mesotheliomaguide.com/mesothelioma/causes/" TargetMode="External"/><Relationship Id="rId80" Type="http://schemas.openxmlformats.org/officeDocument/2006/relationships/hyperlink" Target="http://www.mesotheliomaguide.com/mesothelioma/stages/stage-4/" TargetMode="External"/><Relationship Id="rId81" Type="http://schemas.openxmlformats.org/officeDocument/2006/relationships/hyperlink" Target="https://www.google.com/url?sa=t&amp;rct=j&amp;q=&amp;esrc=s&amp;source=web&amp;cd=2&amp;cad=rja&amp;uact=8&amp;ved=0ahUKEwiblpHI1p_JAhXB7iYKHTWACScQFghHMAE&amp;url=http%3A%2F%2Fwww.mesotheliomaguide.com%2Ftreatment%2F&amp;usg=AFQjCNE8sylp69zVovWzPak78zyOO5QP4g" TargetMode="External"/><Relationship Id="rId82" Type="http://schemas.openxmlformats.org/officeDocument/2006/relationships/hyperlink" Target="http://www.mesotheliomaguide.com/treatment/" TargetMode="External"/><Relationship Id="rId83" Type="http://schemas.openxmlformats.org/officeDocument/2006/relationships/hyperlink" Target="https://www.google.com/url?sa=t&amp;rct=j&amp;q=&amp;esrc=s&amp;source=web&amp;cd=2&amp;cad=rja&amp;uact=8&amp;ved=0ahUKEwj_zv3i1p_JAhVDOCYKHdyLBrQQFgguMAE&amp;url=http%3A%2F%2Fwww.mesotheliomaguide.com%2Fcompensation%2Fasbestos-trust-funds%2F&amp;usg=AFQjCNFqyO3qNeRH2iPgwHY8UY8M9nHl8w" TargetMode="External"/><Relationship Id="rId84" Type="http://schemas.openxmlformats.org/officeDocument/2006/relationships/hyperlink" Target="http://www.mesotheliomaguide.com/compensation/asbestos-trust-funds/" TargetMode="External"/><Relationship Id="rId85" Type="http://schemas.openxmlformats.org/officeDocument/2006/relationships/hyperlink" Target="https://www.google.com/url?sa=t&amp;rct=j&amp;q=&amp;esrc=s&amp;source=web&amp;cd=4&amp;cad=rja&amp;uact=8&amp;ved=0ahUKEwiY8cPQ2Z_JAhWDOyYKHeh3BEEQFghBMAM&amp;url=http%3A%2F%2Fwww.mesotheliomaguide.com%2Ftreatment%2Fsurgery%2F&amp;usg=AFQjCNGCi2EHsyKSVkOsJz-LMfuUhgQKow" TargetMode="External"/><Relationship Id="rId86" Type="http://schemas.openxmlformats.org/officeDocument/2006/relationships/hyperlink" Target="http://www.mesotheliomaguide.com/treatment/surgery/" TargetMode="External"/><Relationship Id="rId87" Type="http://schemas.openxmlformats.org/officeDocument/2006/relationships/hyperlink" Target="https://www.google.com/url?sa=t&amp;rct=j&amp;q=&amp;esrc=s&amp;source=web&amp;cd=10&amp;cad=rja&amp;uact=8&amp;ved=0ahUKEwiwtebz2Z_JAhXC7CYKHYM6A14QFghzMAk&amp;url=http%3A%2F%2Fwww.mesotheliomaguide.com%2Fcompensation%2Fsettlements%2F&amp;usg=AFQjCNEjG0zasboBKkUtJWYv7DcEEQNw3g" TargetMode="External"/><Relationship Id="rId88" Type="http://schemas.openxmlformats.org/officeDocument/2006/relationships/hyperlink" Target="http://www.mesotheliomaguide.com/compensation/settlements/" TargetMode="External"/><Relationship Id="rId89" Type="http://schemas.openxmlformats.org/officeDocument/2006/relationships/hyperlink" Target="https://www.google.com/url?sa=t&amp;rct=j&amp;q=&amp;esrc=s&amp;source=web&amp;cd=3&amp;cad=rja&amp;uact=8&amp;ved=0ahUKEwjMlOWS2p_JAhUBfCYKHRpCCvYQFggyMAI&amp;url=http%3A%2F%2Fwww.mesotheliomaguide.com%2Fdoctors%2F&amp;usg=AFQjCNE8CfBi3PVy2uqwJpDgsvIg5x9D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001"/>
  <sheetViews>
    <sheetView topLeftCell="B1" zoomScale="160" zoomScaleNormal="160" zoomScalePageLayoutView="160" workbookViewId="0">
      <selection activeCell="C2" sqref="C2:G1001"/>
    </sheetView>
  </sheetViews>
  <sheetFormatPr baseColWidth="10" defaultRowHeight="15" x14ac:dyDescent="0"/>
  <cols>
    <col min="2" max="2" width="12.6640625" style="12" customWidth="1"/>
    <col min="3" max="3" width="15.6640625" customWidth="1"/>
    <col min="4" max="4" width="14.33203125" customWidth="1"/>
    <col min="5" max="5" width="18" style="12" customWidth="1"/>
    <col min="6" max="6" width="10.83203125" style="12"/>
  </cols>
  <sheetData>
    <row r="1" spans="2:7">
      <c r="B1" s="12" t="s">
        <v>105</v>
      </c>
    </row>
    <row r="2" spans="2:7">
      <c r="C2" s="1" t="s">
        <v>0</v>
      </c>
      <c r="D2" s="1" t="s">
        <v>1</v>
      </c>
      <c r="E2" s="1" t="s">
        <v>2</v>
      </c>
      <c r="F2" s="1" t="s">
        <v>3</v>
      </c>
      <c r="G2" s="2" t="s">
        <v>4</v>
      </c>
    </row>
    <row r="3" spans="2:7" ht="16">
      <c r="B3" s="3">
        <v>1</v>
      </c>
      <c r="C3" s="4" t="s">
        <v>5</v>
      </c>
      <c r="D3" s="4">
        <v>887</v>
      </c>
      <c r="E3" s="5">
        <v>195617</v>
      </c>
      <c r="F3" s="7">
        <v>4.4999999999999997E-3</v>
      </c>
      <c r="G3" s="4">
        <v>7.5</v>
      </c>
    </row>
    <row r="4" spans="2:7" ht="16">
      <c r="B4" s="3">
        <v>2</v>
      </c>
      <c r="C4" s="4" t="s">
        <v>6</v>
      </c>
      <c r="D4" s="4">
        <v>791</v>
      </c>
      <c r="E4" s="5">
        <v>8116</v>
      </c>
      <c r="F4" s="7">
        <v>9.7500000000000003E-2</v>
      </c>
      <c r="G4" s="4">
        <v>3.5</v>
      </c>
    </row>
    <row r="5" spans="2:7" ht="16">
      <c r="B5" s="3">
        <v>3</v>
      </c>
      <c r="C5" s="4" t="s">
        <v>7</v>
      </c>
      <c r="D5" s="4">
        <v>627</v>
      </c>
      <c r="E5" s="5">
        <v>17404</v>
      </c>
      <c r="F5" s="7">
        <v>3.5999999999999997E-2</v>
      </c>
      <c r="G5" s="4">
        <v>5.5</v>
      </c>
    </row>
    <row r="6" spans="2:7" ht="16">
      <c r="B6" s="3">
        <v>4</v>
      </c>
      <c r="C6" s="4" t="s">
        <v>8</v>
      </c>
      <c r="D6" s="4">
        <v>482</v>
      </c>
      <c r="E6" s="5">
        <v>5002</v>
      </c>
      <c r="F6" s="7">
        <v>9.64E-2</v>
      </c>
      <c r="G6" s="4">
        <v>1.9</v>
      </c>
    </row>
    <row r="7" spans="2:7" ht="16">
      <c r="B7" s="3">
        <v>5</v>
      </c>
      <c r="C7" s="4" t="s">
        <v>9</v>
      </c>
      <c r="D7" s="4">
        <v>369</v>
      </c>
      <c r="E7" s="5">
        <v>6794</v>
      </c>
      <c r="F7" s="7">
        <v>5.4300000000000001E-2</v>
      </c>
      <c r="G7" s="4">
        <v>4</v>
      </c>
    </row>
    <row r="8" spans="2:7" ht="16">
      <c r="B8" s="3">
        <v>6</v>
      </c>
      <c r="C8" s="4" t="s">
        <v>10</v>
      </c>
      <c r="D8" s="4">
        <v>343</v>
      </c>
      <c r="E8" s="5">
        <v>13098</v>
      </c>
      <c r="F8" s="7">
        <v>2.6200000000000001E-2</v>
      </c>
      <c r="G8" s="4">
        <v>6.4</v>
      </c>
    </row>
    <row r="9" spans="2:7" ht="16">
      <c r="B9" s="3">
        <v>7</v>
      </c>
      <c r="C9" s="4" t="s">
        <v>11</v>
      </c>
      <c r="D9" s="4">
        <v>306</v>
      </c>
      <c r="E9" s="5">
        <v>9386</v>
      </c>
      <c r="F9" s="7">
        <v>3.2599999999999997E-2</v>
      </c>
      <c r="G9" s="4">
        <v>3.1</v>
      </c>
    </row>
    <row r="10" spans="2:7" ht="16">
      <c r="B10" s="3">
        <v>8</v>
      </c>
      <c r="C10" s="4" t="s">
        <v>12</v>
      </c>
      <c r="D10" s="4">
        <v>264</v>
      </c>
      <c r="E10" s="5">
        <v>1117</v>
      </c>
      <c r="F10" s="7">
        <v>0.23630000000000001</v>
      </c>
      <c r="G10" s="4">
        <v>1</v>
      </c>
    </row>
    <row r="11" spans="2:7" ht="16">
      <c r="B11" s="3">
        <v>9</v>
      </c>
      <c r="C11" s="4" t="s">
        <v>13</v>
      </c>
      <c r="D11" s="4">
        <v>262</v>
      </c>
      <c r="E11" s="5">
        <v>1401</v>
      </c>
      <c r="F11" s="7">
        <v>0.187</v>
      </c>
      <c r="G11" s="4">
        <v>1.5</v>
      </c>
    </row>
    <row r="12" spans="2:7" ht="16">
      <c r="B12" s="3">
        <v>10</v>
      </c>
      <c r="C12" s="4" t="s">
        <v>14</v>
      </c>
      <c r="D12" s="4">
        <v>162</v>
      </c>
      <c r="E12" s="5">
        <v>3678</v>
      </c>
      <c r="F12" s="7">
        <v>4.3999999999999997E-2</v>
      </c>
      <c r="G12" s="4">
        <v>2.1</v>
      </c>
    </row>
    <row r="13" spans="2:7" ht="16">
      <c r="B13" s="3">
        <v>11</v>
      </c>
      <c r="C13" s="4" t="s">
        <v>15</v>
      </c>
      <c r="D13" s="4">
        <v>117</v>
      </c>
      <c r="E13" s="5">
        <v>20656</v>
      </c>
      <c r="F13" s="7">
        <v>5.7000000000000002E-3</v>
      </c>
      <c r="G13" s="4">
        <v>9.1999999999999993</v>
      </c>
    </row>
    <row r="14" spans="2:7" ht="16">
      <c r="B14" s="3">
        <v>12</v>
      </c>
      <c r="C14" s="4" t="s">
        <v>16</v>
      </c>
      <c r="D14" s="4">
        <v>110</v>
      </c>
      <c r="E14" s="5">
        <v>7824</v>
      </c>
      <c r="F14" s="7">
        <v>1.41E-2</v>
      </c>
      <c r="G14" s="4">
        <v>5.6</v>
      </c>
    </row>
    <row r="15" spans="2:7" ht="16">
      <c r="B15" s="3">
        <v>13</v>
      </c>
      <c r="C15" s="4" t="s">
        <v>17</v>
      </c>
      <c r="D15" s="4">
        <v>102</v>
      </c>
      <c r="E15" s="5">
        <v>7252</v>
      </c>
      <c r="F15" s="7">
        <v>1.41E-2</v>
      </c>
      <c r="G15" s="4">
        <v>5.7</v>
      </c>
    </row>
    <row r="16" spans="2:7" ht="16">
      <c r="B16" s="3">
        <v>14</v>
      </c>
      <c r="C16" s="4" t="s">
        <v>18</v>
      </c>
      <c r="D16" s="4">
        <v>86</v>
      </c>
      <c r="E16" s="5">
        <v>6276</v>
      </c>
      <c r="F16" s="7">
        <v>1.37E-2</v>
      </c>
      <c r="G16" s="4">
        <v>4.7</v>
      </c>
    </row>
    <row r="17" spans="2:7" ht="16">
      <c r="B17" s="3">
        <v>15</v>
      </c>
      <c r="C17" s="4" t="s">
        <v>19</v>
      </c>
      <c r="D17" s="4">
        <v>83</v>
      </c>
      <c r="E17" s="4">
        <v>181</v>
      </c>
      <c r="F17" s="7">
        <v>0.45860000000000001</v>
      </c>
      <c r="G17" s="4">
        <v>1</v>
      </c>
    </row>
    <row r="18" spans="2:7" ht="16">
      <c r="B18" s="3">
        <v>16</v>
      </c>
      <c r="C18" s="4" t="s">
        <v>20</v>
      </c>
      <c r="D18" s="4">
        <v>82</v>
      </c>
      <c r="E18" s="5">
        <v>2757</v>
      </c>
      <c r="F18" s="7">
        <v>2.9700000000000001E-2</v>
      </c>
      <c r="G18" s="4">
        <v>4.3</v>
      </c>
    </row>
    <row r="19" spans="2:7" ht="16">
      <c r="B19" s="3">
        <v>17</v>
      </c>
      <c r="C19" s="4" t="s">
        <v>21</v>
      </c>
      <c r="D19" s="4">
        <v>79</v>
      </c>
      <c r="E19" s="4">
        <v>656</v>
      </c>
      <c r="F19" s="7">
        <v>0.12039999999999999</v>
      </c>
      <c r="G19" s="4">
        <v>2.6</v>
      </c>
    </row>
    <row r="20" spans="2:7" ht="16">
      <c r="B20" s="3">
        <v>18</v>
      </c>
      <c r="C20" s="4" t="s">
        <v>22</v>
      </c>
      <c r="D20" s="4">
        <v>78</v>
      </c>
      <c r="E20" s="5">
        <v>3663</v>
      </c>
      <c r="F20" s="7">
        <v>2.1299999999999999E-2</v>
      </c>
      <c r="G20" s="4">
        <v>3.4</v>
      </c>
    </row>
    <row r="21" spans="2:7" ht="16">
      <c r="B21" s="3">
        <v>19</v>
      </c>
      <c r="C21" s="4" t="s">
        <v>23</v>
      </c>
      <c r="D21" s="4">
        <v>76</v>
      </c>
      <c r="E21" s="4">
        <v>447</v>
      </c>
      <c r="F21" s="9">
        <v>0.17</v>
      </c>
      <c r="G21" s="4">
        <v>1</v>
      </c>
    </row>
    <row r="22" spans="2:7" ht="16">
      <c r="B22" s="3">
        <v>20</v>
      </c>
      <c r="C22" s="4" t="s">
        <v>24</v>
      </c>
      <c r="D22" s="4">
        <v>73</v>
      </c>
      <c r="E22" s="5">
        <v>5487</v>
      </c>
      <c r="F22" s="7">
        <v>1.3299999999999999E-2</v>
      </c>
      <c r="G22" s="4">
        <v>5.4</v>
      </c>
    </row>
    <row r="23" spans="2:7" ht="16">
      <c r="B23" s="3">
        <v>21</v>
      </c>
      <c r="C23" s="4" t="s">
        <v>25</v>
      </c>
      <c r="D23" s="4">
        <v>67</v>
      </c>
      <c r="E23" s="4">
        <v>513</v>
      </c>
      <c r="F23" s="7">
        <v>0.13059999999999999</v>
      </c>
      <c r="G23" s="4">
        <v>2.1</v>
      </c>
    </row>
    <row r="24" spans="2:7" ht="16">
      <c r="B24" s="3">
        <v>22</v>
      </c>
      <c r="C24" s="4" t="s">
        <v>26</v>
      </c>
      <c r="D24" s="4">
        <v>66</v>
      </c>
      <c r="E24" s="5">
        <v>3042</v>
      </c>
      <c r="F24" s="7">
        <v>2.1700000000000001E-2</v>
      </c>
      <c r="G24" s="4">
        <v>3.8</v>
      </c>
    </row>
    <row r="25" spans="2:7" ht="16">
      <c r="B25" s="3">
        <v>23</v>
      </c>
      <c r="C25" s="4" t="s">
        <v>27</v>
      </c>
      <c r="D25" s="4">
        <v>66</v>
      </c>
      <c r="E25" s="5">
        <v>3863</v>
      </c>
      <c r="F25" s="7">
        <v>1.7100000000000001E-2</v>
      </c>
      <c r="G25" s="4">
        <v>4.3</v>
      </c>
    </row>
    <row r="26" spans="2:7" ht="16">
      <c r="B26" s="3">
        <v>24</v>
      </c>
      <c r="C26" s="4" t="s">
        <v>28</v>
      </c>
      <c r="D26" s="4">
        <v>64</v>
      </c>
      <c r="E26" s="5">
        <v>1291</v>
      </c>
      <c r="F26" s="7">
        <v>4.9599999999999998E-2</v>
      </c>
      <c r="G26" s="4">
        <v>3.4</v>
      </c>
    </row>
    <row r="27" spans="2:7" ht="16">
      <c r="B27" s="3">
        <v>25</v>
      </c>
      <c r="C27" s="4" t="s">
        <v>29</v>
      </c>
      <c r="D27" s="4">
        <v>58</v>
      </c>
      <c r="E27" s="5">
        <v>1173</v>
      </c>
      <c r="F27" s="7">
        <v>4.9399999999999999E-2</v>
      </c>
      <c r="G27" s="4">
        <v>3.9</v>
      </c>
    </row>
    <row r="28" spans="2:7" ht="16">
      <c r="B28" s="3">
        <v>26</v>
      </c>
      <c r="C28" s="4" t="s">
        <v>31</v>
      </c>
      <c r="D28" s="4">
        <v>57</v>
      </c>
      <c r="E28" s="4">
        <v>351</v>
      </c>
      <c r="F28" s="7">
        <v>0.16239999999999999</v>
      </c>
      <c r="G28" s="4">
        <v>2.4</v>
      </c>
    </row>
    <row r="29" spans="2:7" ht="16">
      <c r="B29" s="3">
        <v>27</v>
      </c>
      <c r="C29" s="4" t="s">
        <v>30</v>
      </c>
      <c r="D29" s="4">
        <v>57</v>
      </c>
      <c r="E29" s="4">
        <v>656</v>
      </c>
      <c r="F29" s="7">
        <v>8.6900000000000005E-2</v>
      </c>
      <c r="G29" s="4">
        <v>5.3</v>
      </c>
    </row>
    <row r="30" spans="2:7" ht="16">
      <c r="B30" s="3">
        <v>28</v>
      </c>
      <c r="C30" s="4" t="s">
        <v>32</v>
      </c>
      <c r="D30" s="4">
        <v>52</v>
      </c>
      <c r="E30" s="5">
        <v>1170</v>
      </c>
      <c r="F30" s="7">
        <v>4.4400000000000002E-2</v>
      </c>
      <c r="G30" s="4">
        <v>7.1</v>
      </c>
    </row>
    <row r="31" spans="2:7" ht="16">
      <c r="B31" s="3">
        <v>29</v>
      </c>
      <c r="C31" s="4" t="s">
        <v>34</v>
      </c>
      <c r="D31" s="4">
        <v>51</v>
      </c>
      <c r="E31" s="5">
        <v>1776</v>
      </c>
      <c r="F31" s="7">
        <v>2.87E-2</v>
      </c>
      <c r="G31" s="4">
        <v>2.1</v>
      </c>
    </row>
    <row r="32" spans="2:7" ht="16">
      <c r="B32" s="3">
        <v>30</v>
      </c>
      <c r="C32" s="4" t="s">
        <v>35</v>
      </c>
      <c r="D32" s="4">
        <v>51</v>
      </c>
      <c r="E32" s="4">
        <v>934</v>
      </c>
      <c r="F32" s="7">
        <v>5.4600000000000003E-2</v>
      </c>
      <c r="G32" s="4">
        <v>2.1</v>
      </c>
    </row>
    <row r="33" spans="2:7" ht="16">
      <c r="B33" s="3">
        <v>31</v>
      </c>
      <c r="C33" s="4" t="s">
        <v>36</v>
      </c>
      <c r="D33" s="4">
        <v>51</v>
      </c>
      <c r="E33" s="4">
        <v>704</v>
      </c>
      <c r="F33" s="7">
        <v>7.2400000000000006E-2</v>
      </c>
      <c r="G33" s="4">
        <v>2.7</v>
      </c>
    </row>
    <row r="34" spans="2:7" ht="16">
      <c r="B34" s="3">
        <v>32</v>
      </c>
      <c r="C34" s="4" t="s">
        <v>33</v>
      </c>
      <c r="D34" s="4">
        <v>51</v>
      </c>
      <c r="E34" s="4">
        <v>645</v>
      </c>
      <c r="F34" s="7">
        <v>7.9100000000000004E-2</v>
      </c>
      <c r="G34" s="4">
        <v>3.8</v>
      </c>
    </row>
    <row r="35" spans="2:7" ht="16">
      <c r="B35" s="3">
        <v>33</v>
      </c>
      <c r="C35" s="4" t="s">
        <v>37</v>
      </c>
      <c r="D35" s="4">
        <v>48</v>
      </c>
      <c r="E35" s="4">
        <v>157</v>
      </c>
      <c r="F35" s="7">
        <v>0.30570000000000003</v>
      </c>
      <c r="G35" s="4">
        <v>2</v>
      </c>
    </row>
    <row r="36" spans="2:7" ht="16">
      <c r="B36" s="3">
        <v>34</v>
      </c>
      <c r="C36" s="4" t="s">
        <v>38</v>
      </c>
      <c r="D36" s="4">
        <v>46</v>
      </c>
      <c r="E36" s="4">
        <v>241</v>
      </c>
      <c r="F36" s="7">
        <v>0.19089999999999999</v>
      </c>
      <c r="G36" s="4">
        <v>2.5</v>
      </c>
    </row>
    <row r="37" spans="2:7" ht="16">
      <c r="B37" s="3">
        <v>35</v>
      </c>
      <c r="C37" s="4" t="s">
        <v>39</v>
      </c>
      <c r="D37" s="4">
        <v>44</v>
      </c>
      <c r="E37" s="4">
        <v>745</v>
      </c>
      <c r="F37" s="7">
        <v>5.91E-2</v>
      </c>
      <c r="G37" s="4">
        <v>3.8</v>
      </c>
    </row>
    <row r="38" spans="2:7" ht="16">
      <c r="B38" s="3">
        <v>36</v>
      </c>
      <c r="C38" s="4" t="s">
        <v>40</v>
      </c>
      <c r="D38" s="4">
        <v>42</v>
      </c>
      <c r="E38" s="5">
        <v>1959</v>
      </c>
      <c r="F38" s="7">
        <v>2.1399999999999999E-2</v>
      </c>
      <c r="G38" s="4">
        <v>2</v>
      </c>
    </row>
    <row r="39" spans="2:7" ht="16">
      <c r="B39" s="3">
        <v>37</v>
      </c>
      <c r="C39" s="4" t="s">
        <v>41</v>
      </c>
      <c r="D39" s="4">
        <v>41</v>
      </c>
      <c r="E39" s="5">
        <v>2148</v>
      </c>
      <c r="F39" s="7">
        <v>1.9099999999999999E-2</v>
      </c>
      <c r="G39" s="4">
        <v>4.0999999999999996</v>
      </c>
    </row>
    <row r="40" spans="2:7" ht="16">
      <c r="B40" s="3">
        <v>38</v>
      </c>
      <c r="C40" s="4" t="s">
        <v>42</v>
      </c>
      <c r="D40" s="4">
        <v>40</v>
      </c>
      <c r="E40" s="4">
        <v>599</v>
      </c>
      <c r="F40" s="7">
        <v>6.6799999999999998E-2</v>
      </c>
      <c r="G40" s="4">
        <v>5.2</v>
      </c>
    </row>
    <row r="41" spans="2:7" ht="16">
      <c r="B41" s="3">
        <v>39</v>
      </c>
      <c r="C41" s="4" t="s">
        <v>43</v>
      </c>
      <c r="D41" s="4">
        <v>40</v>
      </c>
      <c r="E41" s="5">
        <v>2456</v>
      </c>
      <c r="F41" s="7">
        <v>1.6299999999999999E-2</v>
      </c>
      <c r="G41" s="4">
        <v>6.8</v>
      </c>
    </row>
    <row r="42" spans="2:7" ht="16">
      <c r="B42" s="3">
        <v>40</v>
      </c>
      <c r="C42" s="4" t="s">
        <v>46</v>
      </c>
      <c r="D42" s="4">
        <v>38</v>
      </c>
      <c r="E42" s="4">
        <v>405</v>
      </c>
      <c r="F42" s="7">
        <v>9.3799999999999994E-2</v>
      </c>
      <c r="G42" s="4">
        <v>1.2</v>
      </c>
    </row>
    <row r="43" spans="2:7" ht="16">
      <c r="B43" s="3">
        <v>41</v>
      </c>
      <c r="C43" s="4" t="s">
        <v>45</v>
      </c>
      <c r="D43" s="4">
        <v>38</v>
      </c>
      <c r="E43" s="4">
        <v>264</v>
      </c>
      <c r="F43" s="7">
        <v>0.1439</v>
      </c>
      <c r="G43" s="4">
        <v>2.9</v>
      </c>
    </row>
    <row r="44" spans="2:7" ht="16">
      <c r="B44" s="3">
        <v>42</v>
      </c>
      <c r="C44" s="4" t="s">
        <v>44</v>
      </c>
      <c r="D44" s="4">
        <v>38</v>
      </c>
      <c r="E44" s="5">
        <v>3263</v>
      </c>
      <c r="F44" s="7">
        <v>1.1599999999999999E-2</v>
      </c>
      <c r="G44" s="4">
        <v>5.6</v>
      </c>
    </row>
    <row r="45" spans="2:7" ht="16">
      <c r="B45" s="3">
        <v>43</v>
      </c>
      <c r="C45" s="4" t="s">
        <v>47</v>
      </c>
      <c r="D45" s="4">
        <v>37</v>
      </c>
      <c r="E45" s="5">
        <v>2457</v>
      </c>
      <c r="F45" s="7">
        <v>1.5100000000000001E-2</v>
      </c>
      <c r="G45" s="4">
        <v>3.4</v>
      </c>
    </row>
    <row r="46" spans="2:7" ht="16">
      <c r="B46" s="3">
        <v>44</v>
      </c>
      <c r="C46" s="4" t="s">
        <v>48</v>
      </c>
      <c r="D46" s="4">
        <v>36</v>
      </c>
      <c r="E46" s="4">
        <v>43</v>
      </c>
      <c r="F46" s="7">
        <v>0.83720000000000006</v>
      </c>
      <c r="G46" s="4">
        <v>1</v>
      </c>
    </row>
    <row r="47" spans="2:7" ht="16">
      <c r="B47" s="3">
        <v>45</v>
      </c>
      <c r="C47" s="4" t="s">
        <v>49</v>
      </c>
      <c r="D47" s="4">
        <v>36</v>
      </c>
      <c r="E47" s="5">
        <v>6687</v>
      </c>
      <c r="F47" s="7">
        <v>5.4000000000000003E-3</v>
      </c>
      <c r="G47" s="4">
        <v>7.8</v>
      </c>
    </row>
    <row r="48" spans="2:7" ht="16">
      <c r="B48" s="3">
        <v>46</v>
      </c>
      <c r="C48" s="4" t="s">
        <v>51</v>
      </c>
      <c r="D48" s="4">
        <v>34</v>
      </c>
      <c r="E48" s="5">
        <v>1261</v>
      </c>
      <c r="F48" s="7">
        <v>2.7E-2</v>
      </c>
      <c r="G48" s="4">
        <v>3.1</v>
      </c>
    </row>
    <row r="49" spans="2:7" ht="16">
      <c r="B49" s="3">
        <v>47</v>
      </c>
      <c r="C49" s="4" t="s">
        <v>50</v>
      </c>
      <c r="D49" s="4">
        <v>34</v>
      </c>
      <c r="E49" s="5">
        <v>1778</v>
      </c>
      <c r="F49" s="7">
        <v>1.9099999999999999E-2</v>
      </c>
      <c r="G49" s="4">
        <v>3.8</v>
      </c>
    </row>
    <row r="50" spans="2:7" ht="16">
      <c r="B50" s="3">
        <v>48</v>
      </c>
      <c r="C50" s="4" t="s">
        <v>53</v>
      </c>
      <c r="D50" s="4">
        <v>33</v>
      </c>
      <c r="E50" s="5">
        <v>1430</v>
      </c>
      <c r="F50" s="7">
        <v>2.3099999999999999E-2</v>
      </c>
      <c r="G50" s="4">
        <v>2.2999999999999998</v>
      </c>
    </row>
    <row r="51" spans="2:7" ht="16">
      <c r="B51" s="3">
        <v>49</v>
      </c>
      <c r="C51" s="4" t="s">
        <v>52</v>
      </c>
      <c r="D51" s="4">
        <v>33</v>
      </c>
      <c r="E51" s="4">
        <v>271</v>
      </c>
      <c r="F51" s="7">
        <v>0.12180000000000001</v>
      </c>
      <c r="G51" s="4">
        <v>4.2</v>
      </c>
    </row>
    <row r="52" spans="2:7" ht="16">
      <c r="B52" s="3">
        <v>50</v>
      </c>
      <c r="C52" s="4" t="s">
        <v>54</v>
      </c>
      <c r="D52" s="4">
        <v>33</v>
      </c>
      <c r="E52" s="4">
        <v>647</v>
      </c>
      <c r="F52" s="7">
        <v>5.0999999999999997E-2</v>
      </c>
      <c r="G52" s="4">
        <v>7.3</v>
      </c>
    </row>
    <row r="53" spans="2:7" ht="16">
      <c r="B53" s="3">
        <v>51</v>
      </c>
      <c r="C53" s="4" t="s">
        <v>56</v>
      </c>
      <c r="D53" s="4">
        <v>32</v>
      </c>
      <c r="E53" s="4">
        <v>115</v>
      </c>
      <c r="F53" s="7">
        <v>0.27829999999999999</v>
      </c>
      <c r="G53" s="4">
        <v>2.2999999999999998</v>
      </c>
    </row>
    <row r="54" spans="2:7" ht="16">
      <c r="B54" s="3">
        <v>52</v>
      </c>
      <c r="C54" s="4" t="s">
        <v>55</v>
      </c>
      <c r="D54" s="4">
        <v>32</v>
      </c>
      <c r="E54" s="4">
        <v>307</v>
      </c>
      <c r="F54" s="7">
        <v>0.1042</v>
      </c>
      <c r="G54" s="4">
        <v>2.8</v>
      </c>
    </row>
    <row r="55" spans="2:7" ht="16">
      <c r="B55" s="3">
        <v>53</v>
      </c>
      <c r="C55" s="4" t="s">
        <v>60</v>
      </c>
      <c r="D55" s="4">
        <v>31</v>
      </c>
      <c r="E55" s="4">
        <v>493</v>
      </c>
      <c r="F55" s="7">
        <v>6.2899999999999998E-2</v>
      </c>
      <c r="G55" s="4">
        <v>3.1</v>
      </c>
    </row>
    <row r="56" spans="2:7" ht="16">
      <c r="B56" s="3">
        <v>54</v>
      </c>
      <c r="C56" s="4" t="s">
        <v>57</v>
      </c>
      <c r="D56" s="4">
        <v>31</v>
      </c>
      <c r="E56" s="5">
        <v>1270</v>
      </c>
      <c r="F56" s="7">
        <v>2.4400000000000002E-2</v>
      </c>
      <c r="G56" s="4">
        <v>3.5</v>
      </c>
    </row>
    <row r="57" spans="2:7" ht="16">
      <c r="B57" s="3">
        <v>55</v>
      </c>
      <c r="C57" s="4" t="s">
        <v>59</v>
      </c>
      <c r="D57" s="4">
        <v>31</v>
      </c>
      <c r="E57" s="5">
        <v>2600</v>
      </c>
      <c r="F57" s="7">
        <v>1.1900000000000001E-2</v>
      </c>
      <c r="G57" s="4">
        <v>6.2</v>
      </c>
    </row>
    <row r="58" spans="2:7" ht="16">
      <c r="B58" s="3">
        <v>56</v>
      </c>
      <c r="C58" s="4" t="s">
        <v>58</v>
      </c>
      <c r="D58" s="4">
        <v>31</v>
      </c>
      <c r="E58" s="5">
        <v>1007</v>
      </c>
      <c r="F58" s="7">
        <v>3.0800000000000001E-2</v>
      </c>
      <c r="G58" s="4">
        <v>6.4</v>
      </c>
    </row>
    <row r="59" spans="2:7" ht="16">
      <c r="B59" s="3">
        <v>57</v>
      </c>
      <c r="C59" s="4" t="s">
        <v>61</v>
      </c>
      <c r="D59" s="4">
        <v>30</v>
      </c>
      <c r="E59" s="4">
        <v>204</v>
      </c>
      <c r="F59" s="7">
        <v>0.14710000000000001</v>
      </c>
      <c r="G59" s="4">
        <v>4.0999999999999996</v>
      </c>
    </row>
    <row r="60" spans="2:7" ht="16">
      <c r="B60" s="3">
        <v>58</v>
      </c>
      <c r="C60" s="4" t="s">
        <v>62</v>
      </c>
      <c r="D60" s="4">
        <v>29</v>
      </c>
      <c r="E60" s="5">
        <v>1028</v>
      </c>
      <c r="F60" s="7">
        <v>2.8199999999999999E-2</v>
      </c>
      <c r="G60" s="4">
        <v>2.9</v>
      </c>
    </row>
    <row r="61" spans="2:7" ht="16">
      <c r="B61" s="3">
        <v>59</v>
      </c>
      <c r="C61" s="4" t="s">
        <v>63</v>
      </c>
      <c r="D61" s="4">
        <v>29</v>
      </c>
      <c r="E61" s="4">
        <v>741</v>
      </c>
      <c r="F61" s="7">
        <v>3.9100000000000003E-2</v>
      </c>
      <c r="G61" s="4">
        <v>3.8</v>
      </c>
    </row>
    <row r="62" spans="2:7" ht="16">
      <c r="B62" s="3">
        <v>60</v>
      </c>
      <c r="C62" s="4" t="s">
        <v>67</v>
      </c>
      <c r="D62" s="4">
        <v>28</v>
      </c>
      <c r="E62" s="4">
        <v>220</v>
      </c>
      <c r="F62" s="7">
        <v>0.1273</v>
      </c>
      <c r="G62" s="4">
        <v>2.8</v>
      </c>
    </row>
    <row r="63" spans="2:7" ht="16">
      <c r="B63" s="3">
        <v>61</v>
      </c>
      <c r="C63" s="4" t="s">
        <v>64</v>
      </c>
      <c r="D63" s="4">
        <v>28</v>
      </c>
      <c r="E63" s="4">
        <v>342</v>
      </c>
      <c r="F63" s="7">
        <v>8.1900000000000001E-2</v>
      </c>
      <c r="G63" s="4">
        <v>3.4</v>
      </c>
    </row>
    <row r="64" spans="2:7" ht="16">
      <c r="B64" s="3">
        <v>62</v>
      </c>
      <c r="C64" s="4" t="s">
        <v>65</v>
      </c>
      <c r="D64" s="4">
        <v>28</v>
      </c>
      <c r="E64" s="5">
        <v>1495</v>
      </c>
      <c r="F64" s="7">
        <v>1.8700000000000001E-2</v>
      </c>
      <c r="G64" s="4">
        <v>4.4000000000000004</v>
      </c>
    </row>
    <row r="65" spans="2:7" ht="16">
      <c r="B65" s="3">
        <v>63</v>
      </c>
      <c r="C65" s="4" t="s">
        <v>66</v>
      </c>
      <c r="D65" s="4">
        <v>28</v>
      </c>
      <c r="E65" s="5">
        <v>2509</v>
      </c>
      <c r="F65" s="7">
        <v>1.12E-2</v>
      </c>
      <c r="G65" s="4">
        <v>8.9</v>
      </c>
    </row>
    <row r="66" spans="2:7" ht="16">
      <c r="B66" s="3">
        <v>64</v>
      </c>
      <c r="C66" s="4" t="s">
        <v>69</v>
      </c>
      <c r="D66" s="4">
        <v>27</v>
      </c>
      <c r="E66" s="4">
        <v>136</v>
      </c>
      <c r="F66" s="7">
        <v>0.19850000000000001</v>
      </c>
      <c r="G66" s="4">
        <v>1.5</v>
      </c>
    </row>
    <row r="67" spans="2:7" ht="16">
      <c r="B67" s="3">
        <v>65</v>
      </c>
      <c r="C67" s="4" t="s">
        <v>71</v>
      </c>
      <c r="D67" s="4">
        <v>27</v>
      </c>
      <c r="E67" s="4">
        <v>76</v>
      </c>
      <c r="F67" s="7">
        <v>0.3553</v>
      </c>
      <c r="G67" s="4">
        <v>1.9</v>
      </c>
    </row>
    <row r="68" spans="2:7" ht="16">
      <c r="B68" s="3">
        <v>66</v>
      </c>
      <c r="C68" s="4" t="s">
        <v>70</v>
      </c>
      <c r="D68" s="4">
        <v>27</v>
      </c>
      <c r="E68" s="4">
        <v>651</v>
      </c>
      <c r="F68" s="7">
        <v>4.1500000000000002E-2</v>
      </c>
      <c r="G68" s="4">
        <v>2.1</v>
      </c>
    </row>
    <row r="69" spans="2:7" ht="16">
      <c r="B69" s="3">
        <v>67</v>
      </c>
      <c r="C69" s="4" t="s">
        <v>68</v>
      </c>
      <c r="D69" s="4">
        <v>27</v>
      </c>
      <c r="E69" s="4">
        <v>809</v>
      </c>
      <c r="F69" s="7">
        <v>3.3399999999999999E-2</v>
      </c>
      <c r="G69" s="4">
        <v>4.5</v>
      </c>
    </row>
    <row r="70" spans="2:7" ht="16">
      <c r="B70" s="3">
        <v>68</v>
      </c>
      <c r="C70" s="4" t="s">
        <v>74</v>
      </c>
      <c r="D70" s="4">
        <v>25</v>
      </c>
      <c r="E70" s="4">
        <v>126</v>
      </c>
      <c r="F70" s="7">
        <v>0.19839999999999999</v>
      </c>
      <c r="G70" s="4">
        <v>1.1000000000000001</v>
      </c>
    </row>
    <row r="71" spans="2:7" ht="16">
      <c r="B71" s="3">
        <v>69</v>
      </c>
      <c r="C71" s="4" t="s">
        <v>72</v>
      </c>
      <c r="D71" s="4">
        <v>25</v>
      </c>
      <c r="E71" s="4">
        <v>356</v>
      </c>
      <c r="F71" s="7">
        <v>7.0199999999999999E-2</v>
      </c>
      <c r="G71" s="4">
        <v>1.4</v>
      </c>
    </row>
    <row r="72" spans="2:7" ht="16">
      <c r="B72" s="3">
        <v>70</v>
      </c>
      <c r="C72" s="4" t="s">
        <v>75</v>
      </c>
      <c r="D72" s="4">
        <v>25</v>
      </c>
      <c r="E72" s="4">
        <v>353</v>
      </c>
      <c r="F72" s="7">
        <v>7.0800000000000002E-2</v>
      </c>
      <c r="G72" s="4">
        <v>2.5</v>
      </c>
    </row>
    <row r="73" spans="2:7" ht="16">
      <c r="B73" s="3">
        <v>71</v>
      </c>
      <c r="C73" s="4" t="s">
        <v>76</v>
      </c>
      <c r="D73" s="4">
        <v>25</v>
      </c>
      <c r="E73" s="4">
        <v>413</v>
      </c>
      <c r="F73" s="7">
        <v>6.0499999999999998E-2</v>
      </c>
      <c r="G73" s="4">
        <v>3.2</v>
      </c>
    </row>
    <row r="74" spans="2:7" ht="16">
      <c r="B74" s="3">
        <v>72</v>
      </c>
      <c r="C74" s="4" t="s">
        <v>73</v>
      </c>
      <c r="D74" s="4">
        <v>25</v>
      </c>
      <c r="E74" s="4">
        <v>610</v>
      </c>
      <c r="F74" s="7">
        <v>4.1000000000000002E-2</v>
      </c>
      <c r="G74" s="4">
        <v>4.9000000000000004</v>
      </c>
    </row>
    <row r="75" spans="2:7" ht="16">
      <c r="B75" s="3">
        <v>73</v>
      </c>
      <c r="C75" s="4" t="s">
        <v>78</v>
      </c>
      <c r="D75" s="4">
        <v>24</v>
      </c>
      <c r="E75" s="5">
        <v>1224</v>
      </c>
      <c r="F75" s="7">
        <v>1.9599999999999999E-2</v>
      </c>
      <c r="G75" s="4">
        <v>2</v>
      </c>
    </row>
    <row r="76" spans="2:7" ht="16">
      <c r="B76" s="3">
        <v>74</v>
      </c>
      <c r="C76" s="4" t="s">
        <v>80</v>
      </c>
      <c r="D76" s="4">
        <v>24</v>
      </c>
      <c r="E76" s="5">
        <v>2063</v>
      </c>
      <c r="F76" s="7">
        <v>1.1599999999999999E-2</v>
      </c>
      <c r="G76" s="4">
        <v>2.2999999999999998</v>
      </c>
    </row>
    <row r="77" spans="2:7" ht="16">
      <c r="B77" s="3">
        <v>75</v>
      </c>
      <c r="C77" s="4" t="s">
        <v>79</v>
      </c>
      <c r="D77" s="4">
        <v>24</v>
      </c>
      <c r="E77" s="5">
        <v>2222</v>
      </c>
      <c r="F77" s="7">
        <v>1.0800000000000001E-2</v>
      </c>
      <c r="G77" s="4">
        <v>2.4</v>
      </c>
    </row>
    <row r="78" spans="2:7" ht="16">
      <c r="B78" s="3">
        <v>76</v>
      </c>
      <c r="C78" s="4" t="s">
        <v>77</v>
      </c>
      <c r="D78" s="4">
        <v>24</v>
      </c>
      <c r="E78" s="4">
        <v>389</v>
      </c>
      <c r="F78" s="7">
        <v>6.1699999999999998E-2</v>
      </c>
      <c r="G78" s="4">
        <v>4.5999999999999996</v>
      </c>
    </row>
    <row r="79" spans="2:7" ht="16">
      <c r="B79" s="3">
        <v>77</v>
      </c>
      <c r="C79" s="4" t="s">
        <v>81</v>
      </c>
      <c r="D79" s="4">
        <v>23</v>
      </c>
      <c r="E79" s="4">
        <v>128</v>
      </c>
      <c r="F79" s="7">
        <v>0.1797</v>
      </c>
      <c r="G79" s="4">
        <v>2.2999999999999998</v>
      </c>
    </row>
    <row r="80" spans="2:7" ht="16">
      <c r="B80" s="3">
        <v>78</v>
      </c>
      <c r="C80" s="4" t="s">
        <v>84</v>
      </c>
      <c r="D80" s="4">
        <v>22</v>
      </c>
      <c r="E80" s="4">
        <v>142</v>
      </c>
      <c r="F80" s="7">
        <v>0.15490000000000001</v>
      </c>
      <c r="G80" s="4">
        <v>1.1000000000000001</v>
      </c>
    </row>
    <row r="81" spans="2:7" ht="16">
      <c r="B81" s="3">
        <v>79</v>
      </c>
      <c r="C81" s="4" t="s">
        <v>86</v>
      </c>
      <c r="D81" s="4">
        <v>22</v>
      </c>
      <c r="E81" s="5">
        <v>1273</v>
      </c>
      <c r="F81" s="7">
        <v>1.7299999999999999E-2</v>
      </c>
      <c r="G81" s="4">
        <v>2</v>
      </c>
    </row>
    <row r="82" spans="2:7" ht="16">
      <c r="B82" s="3">
        <v>80</v>
      </c>
      <c r="C82" s="4" t="s">
        <v>82</v>
      </c>
      <c r="D82" s="4">
        <v>22</v>
      </c>
      <c r="E82" s="4">
        <v>284</v>
      </c>
      <c r="F82" s="7">
        <v>7.7499999999999999E-2</v>
      </c>
      <c r="G82" s="4">
        <v>3</v>
      </c>
    </row>
    <row r="83" spans="2:7" ht="16">
      <c r="B83" s="3">
        <v>81</v>
      </c>
      <c r="C83" s="4" t="s">
        <v>88</v>
      </c>
      <c r="D83" s="4">
        <v>22</v>
      </c>
      <c r="E83" s="4">
        <v>76</v>
      </c>
      <c r="F83" s="7">
        <v>0.28949999999999998</v>
      </c>
      <c r="G83" s="4">
        <v>3.2</v>
      </c>
    </row>
    <row r="84" spans="2:7" ht="16">
      <c r="B84" s="3">
        <v>82</v>
      </c>
      <c r="C84" s="4" t="s">
        <v>87</v>
      </c>
      <c r="D84" s="4">
        <v>22</v>
      </c>
      <c r="E84" s="5">
        <v>1597</v>
      </c>
      <c r="F84" s="7">
        <v>1.38E-2</v>
      </c>
      <c r="G84" s="4">
        <v>3.5</v>
      </c>
    </row>
    <row r="85" spans="2:7" ht="16">
      <c r="B85" s="3">
        <v>83</v>
      </c>
      <c r="C85" s="4" t="s">
        <v>85</v>
      </c>
      <c r="D85" s="4">
        <v>22</v>
      </c>
      <c r="E85" s="4">
        <v>170</v>
      </c>
      <c r="F85" s="7">
        <v>0.12939999999999999</v>
      </c>
      <c r="G85" s="4">
        <v>4.9000000000000004</v>
      </c>
    </row>
    <row r="86" spans="2:7" ht="16">
      <c r="B86" s="3">
        <v>84</v>
      </c>
      <c r="C86" s="4" t="s">
        <v>83</v>
      </c>
      <c r="D86" s="4">
        <v>22</v>
      </c>
      <c r="E86" s="5">
        <v>2924</v>
      </c>
      <c r="F86" s="7">
        <v>7.4999999999999997E-3</v>
      </c>
      <c r="G86" s="4">
        <v>6.4</v>
      </c>
    </row>
    <row r="87" spans="2:7" ht="16">
      <c r="B87" s="3">
        <v>85</v>
      </c>
      <c r="C87" s="4" t="s">
        <v>91</v>
      </c>
      <c r="D87" s="4">
        <v>21</v>
      </c>
      <c r="E87" s="4">
        <v>155</v>
      </c>
      <c r="F87" s="7">
        <v>0.13550000000000001</v>
      </c>
      <c r="G87" s="4">
        <v>1.2</v>
      </c>
    </row>
    <row r="88" spans="2:7" ht="16">
      <c r="B88" s="3">
        <v>86</v>
      </c>
      <c r="C88" s="4" t="s">
        <v>89</v>
      </c>
      <c r="D88" s="4">
        <v>21</v>
      </c>
      <c r="E88" s="4">
        <v>228</v>
      </c>
      <c r="F88" s="7">
        <v>9.2100000000000001E-2</v>
      </c>
      <c r="G88" s="4">
        <v>2.1</v>
      </c>
    </row>
    <row r="89" spans="2:7" ht="16">
      <c r="B89" s="3">
        <v>87</v>
      </c>
      <c r="C89" s="4" t="s">
        <v>90</v>
      </c>
      <c r="D89" s="4">
        <v>21</v>
      </c>
      <c r="E89" s="5">
        <v>2485</v>
      </c>
      <c r="F89" s="7">
        <v>8.5000000000000006E-3</v>
      </c>
      <c r="G89" s="4">
        <v>7.1</v>
      </c>
    </row>
    <row r="90" spans="2:7" ht="16">
      <c r="B90" s="3">
        <v>88</v>
      </c>
      <c r="C90" s="4" t="s">
        <v>95</v>
      </c>
      <c r="D90" s="4">
        <v>20</v>
      </c>
      <c r="E90" s="4">
        <v>99</v>
      </c>
      <c r="F90" s="7">
        <v>0.20200000000000001</v>
      </c>
      <c r="G90" s="4">
        <v>2.7</v>
      </c>
    </row>
    <row r="91" spans="2:7" ht="16">
      <c r="B91" s="3">
        <v>89</v>
      </c>
      <c r="C91" s="4" t="s">
        <v>92</v>
      </c>
      <c r="D91" s="4">
        <v>20</v>
      </c>
      <c r="E91" s="4">
        <v>533</v>
      </c>
      <c r="F91" s="7">
        <v>3.7499999999999999E-2</v>
      </c>
      <c r="G91" s="4">
        <v>3.1</v>
      </c>
    </row>
    <row r="92" spans="2:7" ht="16">
      <c r="B92" s="3">
        <v>90</v>
      </c>
      <c r="C92" s="4" t="s">
        <v>93</v>
      </c>
      <c r="D92" s="4">
        <v>20</v>
      </c>
      <c r="E92" s="4">
        <v>373</v>
      </c>
      <c r="F92" s="7">
        <v>5.3600000000000002E-2</v>
      </c>
      <c r="G92" s="4">
        <v>4.5999999999999996</v>
      </c>
    </row>
    <row r="93" spans="2:7" ht="16">
      <c r="B93" s="3">
        <v>91</v>
      </c>
      <c r="C93" s="4" t="s">
        <v>94</v>
      </c>
      <c r="D93" s="4">
        <v>20</v>
      </c>
      <c r="E93" s="5">
        <v>1331</v>
      </c>
      <c r="F93" s="7">
        <v>1.4999999999999999E-2</v>
      </c>
      <c r="G93" s="4">
        <v>5.0999999999999996</v>
      </c>
    </row>
    <row r="94" spans="2:7" ht="16">
      <c r="B94" s="3">
        <v>92</v>
      </c>
      <c r="C94" s="4" t="s">
        <v>100</v>
      </c>
      <c r="D94" s="4">
        <v>19</v>
      </c>
      <c r="E94" s="4">
        <v>84</v>
      </c>
      <c r="F94" s="7">
        <v>0.22620000000000001</v>
      </c>
      <c r="G94" s="4">
        <v>2.7</v>
      </c>
    </row>
    <row r="95" spans="2:7" ht="16">
      <c r="B95" s="3">
        <v>93</v>
      </c>
      <c r="C95" s="4" t="s">
        <v>97</v>
      </c>
      <c r="D95" s="4">
        <v>19</v>
      </c>
      <c r="E95" s="4">
        <v>269</v>
      </c>
      <c r="F95" s="7">
        <v>7.0599999999999996E-2</v>
      </c>
      <c r="G95" s="4">
        <v>3.2</v>
      </c>
    </row>
    <row r="96" spans="2:7" ht="16">
      <c r="B96" s="3">
        <v>94</v>
      </c>
      <c r="C96" s="4" t="s">
        <v>96</v>
      </c>
      <c r="D96" s="4">
        <v>19</v>
      </c>
      <c r="E96" s="4">
        <v>332</v>
      </c>
      <c r="F96" s="7">
        <v>5.7200000000000001E-2</v>
      </c>
      <c r="G96" s="4">
        <v>3.2</v>
      </c>
    </row>
    <row r="97" spans="2:7" ht="16">
      <c r="B97" s="3">
        <v>95</v>
      </c>
      <c r="C97" s="4" t="s">
        <v>99</v>
      </c>
      <c r="D97" s="4">
        <v>19</v>
      </c>
      <c r="E97" s="5">
        <v>3976</v>
      </c>
      <c r="F97" s="7">
        <v>4.7999999999999996E-3</v>
      </c>
      <c r="G97" s="4">
        <v>4.9000000000000004</v>
      </c>
    </row>
    <row r="98" spans="2:7" ht="16">
      <c r="B98" s="3">
        <v>96</v>
      </c>
      <c r="C98" s="4" t="s">
        <v>98</v>
      </c>
      <c r="D98" s="4">
        <v>19</v>
      </c>
      <c r="E98" s="4">
        <v>365</v>
      </c>
      <c r="F98" s="7">
        <v>5.21E-2</v>
      </c>
      <c r="G98" s="4">
        <v>4.9000000000000004</v>
      </c>
    </row>
    <row r="99" spans="2:7" ht="16">
      <c r="B99" s="3">
        <v>97</v>
      </c>
      <c r="C99" s="4" t="s">
        <v>101</v>
      </c>
      <c r="D99" s="4">
        <v>18</v>
      </c>
      <c r="E99" s="4">
        <v>228</v>
      </c>
      <c r="F99" s="7">
        <v>7.8899999999999998E-2</v>
      </c>
      <c r="G99" s="4">
        <v>1</v>
      </c>
    </row>
    <row r="100" spans="2:7" ht="16">
      <c r="B100" s="3">
        <v>98</v>
      </c>
      <c r="C100" s="4" t="s">
        <v>394</v>
      </c>
      <c r="D100" s="4">
        <v>18</v>
      </c>
      <c r="E100" s="4">
        <v>64</v>
      </c>
      <c r="F100" s="7">
        <v>0.28129999999999999</v>
      </c>
      <c r="G100" s="4">
        <v>1.4</v>
      </c>
    </row>
    <row r="101" spans="2:7" ht="16">
      <c r="B101" s="3">
        <v>99</v>
      </c>
      <c r="C101" s="4" t="s">
        <v>397</v>
      </c>
      <c r="D101" s="4">
        <v>18</v>
      </c>
      <c r="E101" s="4">
        <v>181</v>
      </c>
      <c r="F101" s="7">
        <v>9.9400000000000002E-2</v>
      </c>
      <c r="G101" s="4">
        <v>2.2000000000000002</v>
      </c>
    </row>
    <row r="102" spans="2:7" ht="16">
      <c r="B102" s="3">
        <v>100</v>
      </c>
      <c r="C102" s="4" t="s">
        <v>102</v>
      </c>
      <c r="D102" s="4">
        <v>18</v>
      </c>
      <c r="E102" s="4">
        <v>751</v>
      </c>
      <c r="F102" s="7">
        <v>2.4E-2</v>
      </c>
      <c r="G102" s="4">
        <v>3.3</v>
      </c>
    </row>
    <row r="103" spans="2:7" ht="16">
      <c r="B103" s="3">
        <v>101</v>
      </c>
      <c r="C103" s="4" t="s">
        <v>398</v>
      </c>
      <c r="D103" s="4">
        <v>18</v>
      </c>
      <c r="E103" s="4">
        <v>163</v>
      </c>
      <c r="F103" s="7">
        <v>0.1104</v>
      </c>
      <c r="G103" s="4">
        <v>3.8</v>
      </c>
    </row>
    <row r="104" spans="2:7" ht="16">
      <c r="B104" s="3">
        <v>102</v>
      </c>
      <c r="C104" s="4" t="s">
        <v>104</v>
      </c>
      <c r="D104" s="4">
        <v>18</v>
      </c>
      <c r="E104" s="4">
        <v>485</v>
      </c>
      <c r="F104" s="7">
        <v>3.7100000000000001E-2</v>
      </c>
      <c r="G104" s="4">
        <v>4.0999999999999996</v>
      </c>
    </row>
    <row r="105" spans="2:7" ht="16">
      <c r="B105" s="3">
        <v>103</v>
      </c>
      <c r="C105" s="4" t="s">
        <v>396</v>
      </c>
      <c r="D105" s="4">
        <v>18</v>
      </c>
      <c r="E105" s="4">
        <v>241</v>
      </c>
      <c r="F105" s="7">
        <v>7.4700000000000003E-2</v>
      </c>
      <c r="G105" s="4">
        <v>4.2</v>
      </c>
    </row>
    <row r="106" spans="2:7" ht="16">
      <c r="B106" s="3">
        <v>104</v>
      </c>
      <c r="C106" s="4" t="s">
        <v>395</v>
      </c>
      <c r="D106" s="4">
        <v>18</v>
      </c>
      <c r="E106" s="4">
        <v>418</v>
      </c>
      <c r="F106" s="7">
        <v>4.3099999999999999E-2</v>
      </c>
      <c r="G106" s="4">
        <v>5.0999999999999996</v>
      </c>
    </row>
    <row r="107" spans="2:7" ht="16">
      <c r="B107" s="3">
        <v>105</v>
      </c>
      <c r="C107" s="4" t="s">
        <v>103</v>
      </c>
      <c r="D107" s="4">
        <v>18</v>
      </c>
      <c r="E107" s="4">
        <v>985</v>
      </c>
      <c r="F107" s="7">
        <v>1.83E-2</v>
      </c>
      <c r="G107" s="4">
        <v>6.8</v>
      </c>
    </row>
    <row r="108" spans="2:7" ht="16">
      <c r="B108" s="3">
        <v>106</v>
      </c>
      <c r="C108" s="4" t="s">
        <v>399</v>
      </c>
      <c r="D108" s="4">
        <v>17</v>
      </c>
      <c r="E108" s="4">
        <v>85</v>
      </c>
      <c r="F108" s="9">
        <v>0.2</v>
      </c>
      <c r="G108" s="4">
        <v>1.1000000000000001</v>
      </c>
    </row>
    <row r="109" spans="2:7" ht="16">
      <c r="B109" s="3">
        <v>107</v>
      </c>
      <c r="C109" s="4" t="s">
        <v>401</v>
      </c>
      <c r="D109" s="4">
        <v>17</v>
      </c>
      <c r="E109" s="4">
        <v>58</v>
      </c>
      <c r="F109" s="7">
        <v>0.29310000000000003</v>
      </c>
      <c r="G109" s="4">
        <v>2.2000000000000002</v>
      </c>
    </row>
    <row r="110" spans="2:7" ht="16">
      <c r="B110" s="3">
        <v>108</v>
      </c>
      <c r="C110" s="4" t="s">
        <v>400</v>
      </c>
      <c r="D110" s="4">
        <v>17</v>
      </c>
      <c r="E110" s="4">
        <v>203</v>
      </c>
      <c r="F110" s="7">
        <v>8.3699999999999997E-2</v>
      </c>
      <c r="G110" s="4">
        <v>2.4</v>
      </c>
    </row>
    <row r="111" spans="2:7" ht="16">
      <c r="B111" s="3">
        <v>109</v>
      </c>
      <c r="C111" s="4" t="s">
        <v>403</v>
      </c>
      <c r="D111" s="4">
        <v>17</v>
      </c>
      <c r="E111" s="4">
        <v>225</v>
      </c>
      <c r="F111" s="7">
        <v>7.5600000000000001E-2</v>
      </c>
      <c r="G111" s="4">
        <v>2.8</v>
      </c>
    </row>
    <row r="112" spans="2:7" ht="16">
      <c r="B112" s="3">
        <v>110</v>
      </c>
      <c r="C112" s="4" t="s">
        <v>402</v>
      </c>
      <c r="D112" s="4">
        <v>17</v>
      </c>
      <c r="E112" s="4">
        <v>206</v>
      </c>
      <c r="F112" s="7">
        <v>8.2500000000000004E-2</v>
      </c>
      <c r="G112" s="4">
        <v>3.3</v>
      </c>
    </row>
    <row r="113" spans="2:7" ht="16">
      <c r="B113" s="3">
        <v>111</v>
      </c>
      <c r="C113" s="4" t="s">
        <v>393</v>
      </c>
      <c r="D113" s="4">
        <v>17</v>
      </c>
      <c r="E113" s="4">
        <v>440</v>
      </c>
      <c r="F113" s="7">
        <v>3.8600000000000002E-2</v>
      </c>
      <c r="G113" s="4">
        <v>3.8</v>
      </c>
    </row>
    <row r="114" spans="2:7" ht="16">
      <c r="B114" s="3">
        <v>112</v>
      </c>
      <c r="C114" s="4" t="s">
        <v>350</v>
      </c>
      <c r="D114" s="4">
        <v>17</v>
      </c>
      <c r="E114" s="5">
        <v>1688</v>
      </c>
      <c r="F114" s="7">
        <v>1.01E-2</v>
      </c>
      <c r="G114" s="4">
        <v>4.0999999999999996</v>
      </c>
    </row>
    <row r="115" spans="2:7" ht="16">
      <c r="B115" s="3">
        <v>113</v>
      </c>
      <c r="C115" s="4" t="s">
        <v>404</v>
      </c>
      <c r="D115" s="4">
        <v>17</v>
      </c>
      <c r="E115" s="4">
        <v>189</v>
      </c>
      <c r="F115" s="7">
        <v>8.9899999999999994E-2</v>
      </c>
      <c r="G115" s="4">
        <v>4.0999999999999996</v>
      </c>
    </row>
    <row r="116" spans="2:7" ht="16">
      <c r="B116" s="3">
        <v>114</v>
      </c>
      <c r="C116" s="4" t="s">
        <v>365</v>
      </c>
      <c r="D116" s="4">
        <v>17</v>
      </c>
      <c r="E116" s="4">
        <v>765</v>
      </c>
      <c r="F116" s="7">
        <v>2.2200000000000001E-2</v>
      </c>
      <c r="G116" s="4">
        <v>4.5999999999999996</v>
      </c>
    </row>
    <row r="117" spans="2:7" ht="16">
      <c r="B117" s="3">
        <v>115</v>
      </c>
      <c r="C117" s="4" t="s">
        <v>351</v>
      </c>
      <c r="D117" s="4">
        <v>17</v>
      </c>
      <c r="E117" s="5">
        <v>1440</v>
      </c>
      <c r="F117" s="7">
        <v>1.18E-2</v>
      </c>
      <c r="G117" s="4">
        <v>5.4</v>
      </c>
    </row>
    <row r="118" spans="2:7" ht="16">
      <c r="B118" s="3">
        <v>116</v>
      </c>
      <c r="C118" s="4" t="s">
        <v>379</v>
      </c>
      <c r="D118" s="4">
        <v>17</v>
      </c>
      <c r="E118" s="4">
        <v>541</v>
      </c>
      <c r="F118" s="7">
        <v>3.1399999999999997E-2</v>
      </c>
      <c r="G118" s="4">
        <v>6.3</v>
      </c>
    </row>
    <row r="119" spans="2:7" ht="16">
      <c r="B119" s="3">
        <v>117</v>
      </c>
      <c r="C119" s="4" t="s">
        <v>218</v>
      </c>
      <c r="D119" s="4">
        <v>17</v>
      </c>
      <c r="E119" s="5">
        <v>3647</v>
      </c>
      <c r="F119" s="7">
        <v>4.7000000000000002E-3</v>
      </c>
      <c r="G119" s="4">
        <v>6.7</v>
      </c>
    </row>
    <row r="120" spans="2:7" ht="16">
      <c r="B120" s="3">
        <v>118</v>
      </c>
      <c r="C120" s="4" t="s">
        <v>406</v>
      </c>
      <c r="D120" s="4">
        <v>16</v>
      </c>
      <c r="E120" s="4">
        <v>173</v>
      </c>
      <c r="F120" s="7">
        <v>9.2499999999999999E-2</v>
      </c>
      <c r="G120" s="4">
        <v>1.7</v>
      </c>
    </row>
    <row r="121" spans="2:7" ht="16">
      <c r="B121" s="3">
        <v>119</v>
      </c>
      <c r="C121" s="4" t="s">
        <v>359</v>
      </c>
      <c r="D121" s="4">
        <v>16</v>
      </c>
      <c r="E121" s="4">
        <v>904</v>
      </c>
      <c r="F121" s="7">
        <v>1.77E-2</v>
      </c>
      <c r="G121" s="4">
        <v>3.1</v>
      </c>
    </row>
    <row r="122" spans="2:7" ht="16">
      <c r="B122" s="3">
        <v>120</v>
      </c>
      <c r="C122" s="4" t="s">
        <v>344</v>
      </c>
      <c r="D122" s="4">
        <v>16</v>
      </c>
      <c r="E122" s="5">
        <v>1733</v>
      </c>
      <c r="F122" s="7">
        <v>9.1999999999999998E-3</v>
      </c>
      <c r="G122" s="4">
        <v>3.6</v>
      </c>
    </row>
    <row r="123" spans="2:7" ht="16">
      <c r="B123" s="3">
        <v>121</v>
      </c>
      <c r="C123" s="4" t="s">
        <v>373</v>
      </c>
      <c r="D123" s="4">
        <v>16</v>
      </c>
      <c r="E123" s="4">
        <v>648</v>
      </c>
      <c r="F123" s="7">
        <v>2.47E-2</v>
      </c>
      <c r="G123" s="4">
        <v>3.7</v>
      </c>
    </row>
    <row r="124" spans="2:7" ht="16">
      <c r="B124" s="3">
        <v>122</v>
      </c>
      <c r="C124" s="4" t="s">
        <v>353</v>
      </c>
      <c r="D124" s="4">
        <v>16</v>
      </c>
      <c r="E124" s="5">
        <v>1311</v>
      </c>
      <c r="F124" s="7">
        <v>1.2200000000000001E-2</v>
      </c>
      <c r="G124" s="4">
        <v>3.7</v>
      </c>
    </row>
    <row r="125" spans="2:7" ht="16">
      <c r="B125" s="3">
        <v>123</v>
      </c>
      <c r="C125" s="4" t="s">
        <v>352</v>
      </c>
      <c r="D125" s="4">
        <v>16</v>
      </c>
      <c r="E125" s="5">
        <v>1437</v>
      </c>
      <c r="F125" s="7">
        <v>1.11E-2</v>
      </c>
      <c r="G125" s="4">
        <v>4.0999999999999996</v>
      </c>
    </row>
    <row r="126" spans="2:7" ht="16">
      <c r="B126" s="3">
        <v>124</v>
      </c>
      <c r="C126" s="4" t="s">
        <v>407</v>
      </c>
      <c r="D126" s="4">
        <v>16</v>
      </c>
      <c r="E126" s="4">
        <v>126</v>
      </c>
      <c r="F126" s="7">
        <v>0.127</v>
      </c>
      <c r="G126" s="4">
        <v>4.2</v>
      </c>
    </row>
    <row r="127" spans="2:7" ht="16">
      <c r="B127" s="3">
        <v>125</v>
      </c>
      <c r="C127" s="4" t="s">
        <v>405</v>
      </c>
      <c r="D127" s="4">
        <v>16</v>
      </c>
      <c r="E127" s="4">
        <v>355</v>
      </c>
      <c r="F127" s="7">
        <v>4.5100000000000001E-2</v>
      </c>
      <c r="G127" s="4">
        <v>7.3</v>
      </c>
    </row>
    <row r="128" spans="2:7" ht="16">
      <c r="B128" s="3">
        <v>126</v>
      </c>
      <c r="C128" s="4" t="s">
        <v>410</v>
      </c>
      <c r="D128" s="4">
        <v>15</v>
      </c>
      <c r="E128" s="4">
        <v>207</v>
      </c>
      <c r="F128" s="7">
        <v>7.2499999999999995E-2</v>
      </c>
      <c r="G128" s="4">
        <v>1</v>
      </c>
    </row>
    <row r="129" spans="2:7" ht="16">
      <c r="B129" s="3">
        <v>127</v>
      </c>
      <c r="C129" s="4" t="s">
        <v>412</v>
      </c>
      <c r="D129" s="4">
        <v>15</v>
      </c>
      <c r="E129" s="4">
        <v>69</v>
      </c>
      <c r="F129" s="7">
        <v>0.21740000000000001</v>
      </c>
      <c r="G129" s="4">
        <v>2</v>
      </c>
    </row>
    <row r="130" spans="2:7" ht="16">
      <c r="B130" s="3">
        <v>128</v>
      </c>
      <c r="C130" s="4" t="s">
        <v>409</v>
      </c>
      <c r="D130" s="4">
        <v>15</v>
      </c>
      <c r="E130" s="4">
        <v>88</v>
      </c>
      <c r="F130" s="7">
        <v>0.17050000000000001</v>
      </c>
      <c r="G130" s="4">
        <v>3</v>
      </c>
    </row>
    <row r="131" spans="2:7" ht="16">
      <c r="B131" s="3">
        <v>129</v>
      </c>
      <c r="C131" s="4" t="s">
        <v>413</v>
      </c>
      <c r="D131" s="4">
        <v>15</v>
      </c>
      <c r="E131" s="4">
        <v>163</v>
      </c>
      <c r="F131" s="7">
        <v>9.1999999999999998E-2</v>
      </c>
      <c r="G131" s="4">
        <v>3.2</v>
      </c>
    </row>
    <row r="132" spans="2:7" ht="16">
      <c r="B132" s="3">
        <v>130</v>
      </c>
      <c r="C132" s="4" t="s">
        <v>414</v>
      </c>
      <c r="D132" s="4">
        <v>15</v>
      </c>
      <c r="E132" s="4">
        <v>236</v>
      </c>
      <c r="F132" s="7">
        <v>6.3600000000000004E-2</v>
      </c>
      <c r="G132" s="4">
        <v>4</v>
      </c>
    </row>
    <row r="133" spans="2:7" ht="16">
      <c r="B133" s="3">
        <v>131</v>
      </c>
      <c r="C133" s="4" t="s">
        <v>415</v>
      </c>
      <c r="D133" s="4">
        <v>15</v>
      </c>
      <c r="E133" s="4">
        <v>257</v>
      </c>
      <c r="F133" s="7">
        <v>5.8400000000000001E-2</v>
      </c>
      <c r="G133" s="4">
        <v>4.5999999999999996</v>
      </c>
    </row>
    <row r="134" spans="2:7" ht="16">
      <c r="B134" s="3">
        <v>132</v>
      </c>
      <c r="C134" s="4" t="s">
        <v>408</v>
      </c>
      <c r="D134" s="4">
        <v>15</v>
      </c>
      <c r="E134" s="4">
        <v>154</v>
      </c>
      <c r="F134" s="7">
        <v>9.74E-2</v>
      </c>
      <c r="G134" s="4">
        <v>5.9</v>
      </c>
    </row>
    <row r="135" spans="2:7" ht="16">
      <c r="B135" s="3">
        <v>133</v>
      </c>
      <c r="C135" s="4" t="s">
        <v>411</v>
      </c>
      <c r="D135" s="4">
        <v>15</v>
      </c>
      <c r="E135" s="4">
        <v>393</v>
      </c>
      <c r="F135" s="7">
        <v>3.8199999999999998E-2</v>
      </c>
      <c r="G135" s="4">
        <v>7</v>
      </c>
    </row>
    <row r="136" spans="2:7" ht="16">
      <c r="B136" s="3">
        <v>134</v>
      </c>
      <c r="C136" s="4" t="s">
        <v>417</v>
      </c>
      <c r="D136" s="4">
        <v>14</v>
      </c>
      <c r="E136" s="4">
        <v>130</v>
      </c>
      <c r="F136" s="7">
        <v>0.1077</v>
      </c>
      <c r="G136" s="4">
        <v>1.4</v>
      </c>
    </row>
    <row r="137" spans="2:7" ht="16">
      <c r="B137" s="3">
        <v>135</v>
      </c>
      <c r="C137" s="4" t="s">
        <v>419</v>
      </c>
      <c r="D137" s="4">
        <v>14</v>
      </c>
      <c r="E137" s="4">
        <v>203</v>
      </c>
      <c r="F137" s="7">
        <v>6.9000000000000006E-2</v>
      </c>
      <c r="G137" s="4">
        <v>2.2999999999999998</v>
      </c>
    </row>
    <row r="138" spans="2:7" ht="16">
      <c r="B138" s="3">
        <v>136</v>
      </c>
      <c r="C138" s="4" t="s">
        <v>421</v>
      </c>
      <c r="D138" s="4">
        <v>14</v>
      </c>
      <c r="E138" s="4">
        <v>237</v>
      </c>
      <c r="F138" s="7">
        <v>5.91E-2</v>
      </c>
      <c r="G138" s="4">
        <v>3.1</v>
      </c>
    </row>
    <row r="139" spans="2:7" ht="16">
      <c r="B139" s="3">
        <v>137</v>
      </c>
      <c r="C139" s="4" t="s">
        <v>422</v>
      </c>
      <c r="D139" s="4">
        <v>14</v>
      </c>
      <c r="E139" s="4">
        <v>134</v>
      </c>
      <c r="F139" s="7">
        <v>0.1045</v>
      </c>
      <c r="G139" s="4">
        <v>3.6</v>
      </c>
    </row>
    <row r="140" spans="2:7" ht="16">
      <c r="B140" s="3">
        <v>138</v>
      </c>
      <c r="C140" s="4" t="s">
        <v>418</v>
      </c>
      <c r="D140" s="4">
        <v>14</v>
      </c>
      <c r="E140" s="4">
        <v>204</v>
      </c>
      <c r="F140" s="7">
        <v>6.8599999999999994E-2</v>
      </c>
      <c r="G140" s="4">
        <v>4.2</v>
      </c>
    </row>
    <row r="141" spans="2:7" ht="16">
      <c r="B141" s="3">
        <v>139</v>
      </c>
      <c r="C141" s="4" t="s">
        <v>416</v>
      </c>
      <c r="D141" s="4">
        <v>14</v>
      </c>
      <c r="E141" s="4">
        <v>151</v>
      </c>
      <c r="F141" s="7">
        <v>9.2700000000000005E-2</v>
      </c>
      <c r="G141" s="4">
        <v>4.8</v>
      </c>
    </row>
    <row r="142" spans="2:7" ht="16">
      <c r="B142" s="3">
        <v>140</v>
      </c>
      <c r="C142" s="4" t="s">
        <v>423</v>
      </c>
      <c r="D142" s="4">
        <v>14</v>
      </c>
      <c r="E142" s="4">
        <v>222</v>
      </c>
      <c r="F142" s="7">
        <v>6.3100000000000003E-2</v>
      </c>
      <c r="G142" s="4">
        <v>5.4</v>
      </c>
    </row>
    <row r="143" spans="2:7" ht="16">
      <c r="B143" s="3">
        <v>141</v>
      </c>
      <c r="C143" s="4" t="s">
        <v>369</v>
      </c>
      <c r="D143" s="4">
        <v>14</v>
      </c>
      <c r="E143" s="4">
        <v>702</v>
      </c>
      <c r="F143" s="7">
        <v>1.9900000000000001E-2</v>
      </c>
      <c r="G143" s="4">
        <v>5.9</v>
      </c>
    </row>
    <row r="144" spans="2:7" ht="16">
      <c r="B144" s="3">
        <v>142</v>
      </c>
      <c r="C144" s="4" t="s">
        <v>349</v>
      </c>
      <c r="D144" s="4">
        <v>14</v>
      </c>
      <c r="E144" s="5">
        <v>1496</v>
      </c>
      <c r="F144" s="7">
        <v>9.4000000000000004E-3</v>
      </c>
      <c r="G144" s="4">
        <v>6</v>
      </c>
    </row>
    <row r="145" spans="2:7" ht="16">
      <c r="B145" s="3">
        <v>143</v>
      </c>
      <c r="C145" s="4" t="s">
        <v>356</v>
      </c>
      <c r="D145" s="4">
        <v>14</v>
      </c>
      <c r="E145" s="5">
        <v>1060</v>
      </c>
      <c r="F145" s="7">
        <v>1.32E-2</v>
      </c>
      <c r="G145" s="4">
        <v>6.4</v>
      </c>
    </row>
    <row r="146" spans="2:7" ht="16">
      <c r="B146" s="3">
        <v>144</v>
      </c>
      <c r="C146" s="4" t="s">
        <v>420</v>
      </c>
      <c r="D146" s="4">
        <v>14</v>
      </c>
      <c r="E146" s="4">
        <v>107</v>
      </c>
      <c r="F146" s="7">
        <v>0.1308</v>
      </c>
      <c r="G146" s="4">
        <v>6.6</v>
      </c>
    </row>
    <row r="147" spans="2:7" ht="16">
      <c r="B147" s="3">
        <v>145</v>
      </c>
      <c r="C147" s="4" t="s">
        <v>160</v>
      </c>
      <c r="D147" s="4">
        <v>14</v>
      </c>
      <c r="E147" s="5">
        <v>5295</v>
      </c>
      <c r="F147" s="7">
        <v>2.5999999999999999E-3</v>
      </c>
      <c r="G147" s="4">
        <v>7.6</v>
      </c>
    </row>
    <row r="148" spans="2:7" ht="16">
      <c r="B148" s="3">
        <v>146</v>
      </c>
      <c r="C148" s="4" t="s">
        <v>424</v>
      </c>
      <c r="D148" s="4">
        <v>13</v>
      </c>
      <c r="E148" s="4">
        <v>77</v>
      </c>
      <c r="F148" s="7">
        <v>0.16880000000000001</v>
      </c>
      <c r="G148" s="4">
        <v>1.3</v>
      </c>
    </row>
    <row r="149" spans="2:7" ht="16">
      <c r="B149" s="3">
        <v>147</v>
      </c>
      <c r="C149" s="4" t="s">
        <v>429</v>
      </c>
      <c r="D149" s="4">
        <v>13</v>
      </c>
      <c r="E149" s="4">
        <v>166</v>
      </c>
      <c r="F149" s="7">
        <v>7.8299999999999995E-2</v>
      </c>
      <c r="G149" s="4">
        <v>1.4</v>
      </c>
    </row>
    <row r="150" spans="2:7" ht="16">
      <c r="B150" s="3">
        <v>148</v>
      </c>
      <c r="C150" s="4" t="s">
        <v>331</v>
      </c>
      <c r="D150" s="4">
        <v>13</v>
      </c>
      <c r="E150" s="5">
        <v>1528</v>
      </c>
      <c r="F150" s="7">
        <v>8.5000000000000006E-3</v>
      </c>
      <c r="G150" s="4">
        <v>1.9</v>
      </c>
    </row>
    <row r="151" spans="2:7" ht="16">
      <c r="B151" s="3">
        <v>149</v>
      </c>
      <c r="C151" s="4" t="s">
        <v>426</v>
      </c>
      <c r="D151" s="4">
        <v>13</v>
      </c>
      <c r="E151" s="4">
        <v>72</v>
      </c>
      <c r="F151" s="7">
        <v>0.18060000000000001</v>
      </c>
      <c r="G151" s="4">
        <v>2.2000000000000002</v>
      </c>
    </row>
    <row r="152" spans="2:7" ht="16">
      <c r="B152" s="3">
        <v>150</v>
      </c>
      <c r="C152" s="4" t="s">
        <v>433</v>
      </c>
      <c r="D152" s="4">
        <v>13</v>
      </c>
      <c r="E152" s="4">
        <v>81</v>
      </c>
      <c r="F152" s="7">
        <v>0.1605</v>
      </c>
      <c r="G152" s="4">
        <v>2.4</v>
      </c>
    </row>
    <row r="153" spans="2:7" ht="16">
      <c r="B153" s="3">
        <v>151</v>
      </c>
      <c r="C153" s="4" t="s">
        <v>428</v>
      </c>
      <c r="D153" s="4">
        <v>13</v>
      </c>
      <c r="E153" s="4">
        <v>111</v>
      </c>
      <c r="F153" s="7">
        <v>0.1171</v>
      </c>
      <c r="G153" s="4">
        <v>3.1</v>
      </c>
    </row>
    <row r="154" spans="2:7" ht="16">
      <c r="B154" s="3">
        <v>152</v>
      </c>
      <c r="C154" s="4" t="s">
        <v>432</v>
      </c>
      <c r="D154" s="4">
        <v>13</v>
      </c>
      <c r="E154" s="4">
        <v>89</v>
      </c>
      <c r="F154" s="7">
        <v>0.14610000000000001</v>
      </c>
      <c r="G154" s="4">
        <v>3.1</v>
      </c>
    </row>
    <row r="155" spans="2:7" ht="16">
      <c r="B155" s="3">
        <v>153</v>
      </c>
      <c r="C155" s="4" t="s">
        <v>363</v>
      </c>
      <c r="D155" s="4">
        <v>13</v>
      </c>
      <c r="E155" s="4">
        <v>825</v>
      </c>
      <c r="F155" s="7">
        <v>1.5800000000000002E-2</v>
      </c>
      <c r="G155" s="4">
        <v>3.2</v>
      </c>
    </row>
    <row r="156" spans="2:7" ht="16">
      <c r="B156" s="3">
        <v>154</v>
      </c>
      <c r="C156" s="4" t="s">
        <v>427</v>
      </c>
      <c r="D156" s="4">
        <v>13</v>
      </c>
      <c r="E156" s="4">
        <v>257</v>
      </c>
      <c r="F156" s="7">
        <v>5.0599999999999999E-2</v>
      </c>
      <c r="G156" s="4">
        <v>3.4</v>
      </c>
    </row>
    <row r="157" spans="2:7" ht="16">
      <c r="B157" s="3">
        <v>155</v>
      </c>
      <c r="C157" s="4" t="s">
        <v>435</v>
      </c>
      <c r="D157" s="4">
        <v>13</v>
      </c>
      <c r="E157" s="4">
        <v>47</v>
      </c>
      <c r="F157" s="7">
        <v>0.27660000000000001</v>
      </c>
      <c r="G157" s="4">
        <v>3.6</v>
      </c>
    </row>
    <row r="158" spans="2:7" ht="16">
      <c r="B158" s="3">
        <v>156</v>
      </c>
      <c r="C158" s="4" t="s">
        <v>385</v>
      </c>
      <c r="D158" s="4">
        <v>13</v>
      </c>
      <c r="E158" s="4">
        <v>478</v>
      </c>
      <c r="F158" s="7">
        <v>2.7199999999999998E-2</v>
      </c>
      <c r="G158" s="4">
        <v>3.7</v>
      </c>
    </row>
    <row r="159" spans="2:7" ht="16">
      <c r="B159" s="3">
        <v>157</v>
      </c>
      <c r="C159" s="4" t="s">
        <v>372</v>
      </c>
      <c r="D159" s="4">
        <v>13</v>
      </c>
      <c r="E159" s="4">
        <v>663</v>
      </c>
      <c r="F159" s="7">
        <v>1.9599999999999999E-2</v>
      </c>
      <c r="G159" s="4">
        <v>4.5</v>
      </c>
    </row>
    <row r="160" spans="2:7" ht="16">
      <c r="B160" s="3">
        <v>158</v>
      </c>
      <c r="C160" s="4" t="s">
        <v>319</v>
      </c>
      <c r="D160" s="4">
        <v>13</v>
      </c>
      <c r="E160" s="5">
        <v>1600</v>
      </c>
      <c r="F160" s="7">
        <v>8.0999999999999996E-3</v>
      </c>
      <c r="G160" s="4">
        <v>4.9000000000000004</v>
      </c>
    </row>
    <row r="161" spans="2:7" ht="16">
      <c r="B161" s="3">
        <v>159</v>
      </c>
      <c r="C161" s="4" t="s">
        <v>284</v>
      </c>
      <c r="D161" s="4">
        <v>13</v>
      </c>
      <c r="E161" s="5">
        <v>1958</v>
      </c>
      <c r="F161" s="7">
        <v>6.6E-3</v>
      </c>
      <c r="G161" s="4">
        <v>5</v>
      </c>
    </row>
    <row r="162" spans="2:7" ht="16">
      <c r="B162" s="3">
        <v>160</v>
      </c>
      <c r="C162" s="4" t="s">
        <v>431</v>
      </c>
      <c r="D162" s="4">
        <v>13</v>
      </c>
      <c r="E162" s="4">
        <v>408</v>
      </c>
      <c r="F162" s="7">
        <v>3.1899999999999998E-2</v>
      </c>
      <c r="G162" s="4">
        <v>5.9</v>
      </c>
    </row>
    <row r="163" spans="2:7" ht="16">
      <c r="B163" s="3">
        <v>161</v>
      </c>
      <c r="C163" s="4" t="s">
        <v>434</v>
      </c>
      <c r="D163" s="4">
        <v>13</v>
      </c>
      <c r="E163" s="4">
        <v>191</v>
      </c>
      <c r="F163" s="7">
        <v>6.8099999999999994E-2</v>
      </c>
      <c r="G163" s="4">
        <v>6.6</v>
      </c>
    </row>
    <row r="164" spans="2:7" ht="16">
      <c r="B164" s="3">
        <v>162</v>
      </c>
      <c r="C164" s="4" t="s">
        <v>430</v>
      </c>
      <c r="D164" s="4">
        <v>13</v>
      </c>
      <c r="E164" s="4">
        <v>230</v>
      </c>
      <c r="F164" s="7">
        <v>5.6500000000000002E-2</v>
      </c>
      <c r="G164" s="4">
        <v>7.2</v>
      </c>
    </row>
    <row r="165" spans="2:7" ht="16">
      <c r="B165" s="3">
        <v>163</v>
      </c>
      <c r="C165" s="4" t="s">
        <v>425</v>
      </c>
      <c r="D165" s="4">
        <v>13</v>
      </c>
      <c r="E165" s="4">
        <v>195</v>
      </c>
      <c r="F165" s="7">
        <v>6.6699999999999995E-2</v>
      </c>
      <c r="G165" s="4">
        <v>7.7</v>
      </c>
    </row>
    <row r="166" spans="2:7" ht="16">
      <c r="B166" s="3">
        <v>164</v>
      </c>
      <c r="C166" s="4" t="s">
        <v>169</v>
      </c>
      <c r="D166" s="4">
        <v>13</v>
      </c>
      <c r="E166" s="5">
        <v>4295</v>
      </c>
      <c r="F166" s="7">
        <v>3.0000000000000001E-3</v>
      </c>
      <c r="G166" s="4">
        <v>7.9</v>
      </c>
    </row>
    <row r="167" spans="2:7" ht="16">
      <c r="B167" s="3">
        <v>165</v>
      </c>
      <c r="C167" s="4" t="s">
        <v>441</v>
      </c>
      <c r="D167" s="4">
        <v>12</v>
      </c>
      <c r="E167" s="4">
        <v>43</v>
      </c>
      <c r="F167" s="7">
        <v>0.27910000000000001</v>
      </c>
      <c r="G167" s="4">
        <v>1</v>
      </c>
    </row>
    <row r="168" spans="2:7" ht="16">
      <c r="B168" s="3">
        <v>166</v>
      </c>
      <c r="C168" s="4" t="s">
        <v>445</v>
      </c>
      <c r="D168" s="4">
        <v>12</v>
      </c>
      <c r="E168" s="4">
        <v>82</v>
      </c>
      <c r="F168" s="7">
        <v>0.14630000000000001</v>
      </c>
      <c r="G168" s="4">
        <v>1.1000000000000001</v>
      </c>
    </row>
    <row r="169" spans="2:7" ht="16">
      <c r="B169" s="3">
        <v>167</v>
      </c>
      <c r="C169" s="4" t="s">
        <v>437</v>
      </c>
      <c r="D169" s="4">
        <v>12</v>
      </c>
      <c r="E169" s="4">
        <v>86</v>
      </c>
      <c r="F169" s="7">
        <v>0.13950000000000001</v>
      </c>
      <c r="G169" s="4">
        <v>1.4</v>
      </c>
    </row>
    <row r="170" spans="2:7" ht="16">
      <c r="B170" s="3">
        <v>168</v>
      </c>
      <c r="C170" s="4" t="s">
        <v>355</v>
      </c>
      <c r="D170" s="4">
        <v>12</v>
      </c>
      <c r="E170" s="5">
        <v>1075</v>
      </c>
      <c r="F170" s="7">
        <v>1.12E-2</v>
      </c>
      <c r="G170" s="4">
        <v>1.5</v>
      </c>
    </row>
    <row r="171" spans="2:7" ht="16">
      <c r="B171" s="3">
        <v>169</v>
      </c>
      <c r="C171" s="4" t="s">
        <v>436</v>
      </c>
      <c r="D171" s="4">
        <v>12</v>
      </c>
      <c r="E171" s="4">
        <v>236</v>
      </c>
      <c r="F171" s="7">
        <v>5.0799999999999998E-2</v>
      </c>
      <c r="G171" s="4">
        <v>2.1</v>
      </c>
    </row>
    <row r="172" spans="2:7" ht="16">
      <c r="B172" s="3">
        <v>170</v>
      </c>
      <c r="C172" s="4" t="s">
        <v>444</v>
      </c>
      <c r="D172" s="4">
        <v>12</v>
      </c>
      <c r="E172" s="4">
        <v>257</v>
      </c>
      <c r="F172" s="7">
        <v>4.6699999999999998E-2</v>
      </c>
      <c r="G172" s="4">
        <v>2.2999999999999998</v>
      </c>
    </row>
    <row r="173" spans="2:7" ht="16">
      <c r="B173" s="3">
        <v>171</v>
      </c>
      <c r="C173" s="4" t="s">
        <v>442</v>
      </c>
      <c r="D173" s="4">
        <v>12</v>
      </c>
      <c r="E173" s="4">
        <v>73</v>
      </c>
      <c r="F173" s="7">
        <v>0.16439999999999999</v>
      </c>
      <c r="G173" s="4">
        <v>2.2999999999999998</v>
      </c>
    </row>
    <row r="174" spans="2:7" ht="16">
      <c r="B174" s="3">
        <v>172</v>
      </c>
      <c r="C174" s="4" t="s">
        <v>438</v>
      </c>
      <c r="D174" s="4">
        <v>12</v>
      </c>
      <c r="E174" s="4">
        <v>71</v>
      </c>
      <c r="F174" s="7">
        <v>0.16900000000000001</v>
      </c>
      <c r="G174" s="4">
        <v>2.4</v>
      </c>
    </row>
    <row r="175" spans="2:7" ht="16">
      <c r="B175" s="3">
        <v>173</v>
      </c>
      <c r="C175" s="4" t="s">
        <v>443</v>
      </c>
      <c r="D175" s="4">
        <v>12</v>
      </c>
      <c r="E175" s="4">
        <v>150</v>
      </c>
      <c r="F175" s="9">
        <v>0.08</v>
      </c>
      <c r="G175" s="4">
        <v>3.1</v>
      </c>
    </row>
    <row r="176" spans="2:7" ht="16">
      <c r="B176" s="3">
        <v>174</v>
      </c>
      <c r="C176" s="4" t="s">
        <v>337</v>
      </c>
      <c r="D176" s="4">
        <v>12</v>
      </c>
      <c r="E176" s="5">
        <v>1372</v>
      </c>
      <c r="F176" s="7">
        <v>8.6999999999999994E-3</v>
      </c>
      <c r="G176" s="4">
        <v>3.4</v>
      </c>
    </row>
    <row r="177" spans="2:7" ht="16">
      <c r="B177" s="3">
        <v>175</v>
      </c>
      <c r="C177" s="4" t="s">
        <v>376</v>
      </c>
      <c r="D177" s="4">
        <v>12</v>
      </c>
      <c r="E177" s="4">
        <v>558</v>
      </c>
      <c r="F177" s="7">
        <v>2.1499999999999998E-2</v>
      </c>
      <c r="G177" s="4">
        <v>3.9</v>
      </c>
    </row>
    <row r="178" spans="2:7" ht="16">
      <c r="B178" s="3">
        <v>176</v>
      </c>
      <c r="C178" s="4" t="s">
        <v>439</v>
      </c>
      <c r="D178" s="4">
        <v>12</v>
      </c>
      <c r="E178" s="4">
        <v>144</v>
      </c>
      <c r="F178" s="7">
        <v>8.3299999999999999E-2</v>
      </c>
      <c r="G178" s="4">
        <v>4.2</v>
      </c>
    </row>
    <row r="179" spans="2:7" ht="16">
      <c r="B179" s="3">
        <v>177</v>
      </c>
      <c r="C179" s="4" t="s">
        <v>364</v>
      </c>
      <c r="D179" s="4">
        <v>12</v>
      </c>
      <c r="E179" s="4">
        <v>811</v>
      </c>
      <c r="F179" s="7">
        <v>1.4800000000000001E-2</v>
      </c>
      <c r="G179" s="4">
        <v>4.3</v>
      </c>
    </row>
    <row r="180" spans="2:7" ht="16">
      <c r="B180" s="3">
        <v>178</v>
      </c>
      <c r="C180" s="4" t="s">
        <v>297</v>
      </c>
      <c r="D180" s="4">
        <v>12</v>
      </c>
      <c r="E180" s="5">
        <v>1688</v>
      </c>
      <c r="F180" s="7">
        <v>7.1000000000000004E-3</v>
      </c>
      <c r="G180" s="4">
        <v>4.5</v>
      </c>
    </row>
    <row r="181" spans="2:7" ht="16">
      <c r="B181" s="3">
        <v>179</v>
      </c>
      <c r="C181" s="4" t="s">
        <v>357</v>
      </c>
      <c r="D181" s="4">
        <v>12</v>
      </c>
      <c r="E181" s="5">
        <v>1041</v>
      </c>
      <c r="F181" s="7">
        <v>1.15E-2</v>
      </c>
      <c r="G181" s="4">
        <v>4.8</v>
      </c>
    </row>
    <row r="182" spans="2:7" ht="16">
      <c r="B182" s="3">
        <v>180</v>
      </c>
      <c r="C182" s="4" t="s">
        <v>440</v>
      </c>
      <c r="D182" s="4">
        <v>12</v>
      </c>
      <c r="E182" s="4">
        <v>186</v>
      </c>
      <c r="F182" s="7">
        <v>6.4500000000000002E-2</v>
      </c>
      <c r="G182" s="4">
        <v>6.6</v>
      </c>
    </row>
    <row r="183" spans="2:7" ht="16">
      <c r="B183" s="3">
        <v>181</v>
      </c>
      <c r="C183" s="4" t="s">
        <v>358</v>
      </c>
      <c r="D183" s="4">
        <v>12</v>
      </c>
      <c r="E183" s="4">
        <v>924</v>
      </c>
      <c r="F183" s="7">
        <v>1.2999999999999999E-2</v>
      </c>
      <c r="G183" s="4">
        <v>7.1</v>
      </c>
    </row>
    <row r="184" spans="2:7" ht="16">
      <c r="B184" s="3">
        <v>182</v>
      </c>
      <c r="C184" s="4" t="s">
        <v>187</v>
      </c>
      <c r="D184" s="4">
        <v>12</v>
      </c>
      <c r="E184" s="5">
        <v>3166</v>
      </c>
      <c r="F184" s="7">
        <v>3.8E-3</v>
      </c>
      <c r="G184" s="4">
        <v>8.6999999999999993</v>
      </c>
    </row>
    <row r="185" spans="2:7" ht="16">
      <c r="B185" s="3">
        <v>183</v>
      </c>
      <c r="C185" s="4" t="s">
        <v>243</v>
      </c>
      <c r="D185" s="4">
        <v>12</v>
      </c>
      <c r="E185" s="5">
        <v>2277</v>
      </c>
      <c r="F185" s="7">
        <v>5.3E-3</v>
      </c>
      <c r="G185" s="4">
        <v>10.199999999999999</v>
      </c>
    </row>
    <row r="186" spans="2:7" ht="16">
      <c r="B186" s="3">
        <v>184</v>
      </c>
      <c r="C186" s="4" t="s">
        <v>140</v>
      </c>
      <c r="D186" s="4">
        <v>12</v>
      </c>
      <c r="E186" s="5">
        <v>5806</v>
      </c>
      <c r="F186" s="7">
        <v>2.0999999999999999E-3</v>
      </c>
      <c r="G186" s="4">
        <v>11.7</v>
      </c>
    </row>
    <row r="187" spans="2:7" ht="16">
      <c r="B187" s="3">
        <v>185</v>
      </c>
      <c r="C187" s="4" t="s">
        <v>447</v>
      </c>
      <c r="D187" s="4">
        <v>11</v>
      </c>
      <c r="E187" s="4">
        <v>38</v>
      </c>
      <c r="F187" s="7">
        <v>0.28949999999999998</v>
      </c>
      <c r="G187" s="4">
        <v>1.1000000000000001</v>
      </c>
    </row>
    <row r="188" spans="2:7" ht="16">
      <c r="B188" s="3">
        <v>186</v>
      </c>
      <c r="C188" s="4" t="s">
        <v>448</v>
      </c>
      <c r="D188" s="4">
        <v>11</v>
      </c>
      <c r="E188" s="4">
        <v>35</v>
      </c>
      <c r="F188" s="7">
        <v>0.31430000000000002</v>
      </c>
      <c r="G188" s="4">
        <v>1.5</v>
      </c>
    </row>
    <row r="189" spans="2:7" ht="16">
      <c r="B189" s="3">
        <v>187</v>
      </c>
      <c r="C189" s="4" t="s">
        <v>449</v>
      </c>
      <c r="D189" s="4">
        <v>11</v>
      </c>
      <c r="E189" s="4">
        <v>46</v>
      </c>
      <c r="F189" s="7">
        <v>0.23910000000000001</v>
      </c>
      <c r="G189" s="4">
        <v>1.6</v>
      </c>
    </row>
    <row r="190" spans="2:7" ht="16">
      <c r="B190" s="3">
        <v>188</v>
      </c>
      <c r="C190" s="4" t="s">
        <v>454</v>
      </c>
      <c r="D190" s="4">
        <v>11</v>
      </c>
      <c r="E190" s="4">
        <v>41</v>
      </c>
      <c r="F190" s="7">
        <v>0.26829999999999998</v>
      </c>
      <c r="G190" s="4">
        <v>2</v>
      </c>
    </row>
    <row r="191" spans="2:7" ht="16">
      <c r="B191" s="3">
        <v>189</v>
      </c>
      <c r="C191" s="4" t="s">
        <v>457</v>
      </c>
      <c r="D191" s="4">
        <v>11</v>
      </c>
      <c r="E191" s="4">
        <v>102</v>
      </c>
      <c r="F191" s="7">
        <v>0.10780000000000001</v>
      </c>
      <c r="G191" s="4">
        <v>2.2000000000000002</v>
      </c>
    </row>
    <row r="192" spans="2:7" ht="16">
      <c r="B192" s="3">
        <v>190</v>
      </c>
      <c r="C192" s="4" t="s">
        <v>451</v>
      </c>
      <c r="D192" s="4">
        <v>11</v>
      </c>
      <c r="E192" s="4">
        <v>66</v>
      </c>
      <c r="F192" s="7">
        <v>0.16669999999999999</v>
      </c>
      <c r="G192" s="4">
        <v>2.5</v>
      </c>
    </row>
    <row r="193" spans="2:7" ht="16">
      <c r="B193" s="3">
        <v>191</v>
      </c>
      <c r="C193" s="4" t="s">
        <v>450</v>
      </c>
      <c r="D193" s="4">
        <v>11</v>
      </c>
      <c r="E193" s="4">
        <v>28</v>
      </c>
      <c r="F193" s="7">
        <v>0.39290000000000003</v>
      </c>
      <c r="G193" s="4">
        <v>2.5</v>
      </c>
    </row>
    <row r="194" spans="2:7" ht="16">
      <c r="B194" s="3">
        <v>192</v>
      </c>
      <c r="C194" s="4" t="s">
        <v>453</v>
      </c>
      <c r="D194" s="4">
        <v>11</v>
      </c>
      <c r="E194" s="4">
        <v>104</v>
      </c>
      <c r="F194" s="7">
        <v>0.10580000000000001</v>
      </c>
      <c r="G194" s="4">
        <v>2.7</v>
      </c>
    </row>
    <row r="195" spans="2:7" ht="16">
      <c r="B195" s="3">
        <v>193</v>
      </c>
      <c r="C195" s="4" t="s">
        <v>354</v>
      </c>
      <c r="D195" s="4">
        <v>11</v>
      </c>
      <c r="E195" s="5">
        <v>1085</v>
      </c>
      <c r="F195" s="7">
        <v>1.01E-2</v>
      </c>
      <c r="G195" s="4">
        <v>3.1</v>
      </c>
    </row>
    <row r="196" spans="2:7" ht="16">
      <c r="B196" s="3">
        <v>194</v>
      </c>
      <c r="C196" s="4" t="s">
        <v>456</v>
      </c>
      <c r="D196" s="4">
        <v>11</v>
      </c>
      <c r="E196" s="4">
        <v>397</v>
      </c>
      <c r="F196" s="7">
        <v>2.7699999999999999E-2</v>
      </c>
      <c r="G196" s="4">
        <v>4.0999999999999996</v>
      </c>
    </row>
    <row r="197" spans="2:7" ht="16">
      <c r="B197" s="3">
        <v>195</v>
      </c>
      <c r="C197" s="4" t="s">
        <v>455</v>
      </c>
      <c r="D197" s="4">
        <v>11</v>
      </c>
      <c r="E197" s="4">
        <v>80</v>
      </c>
      <c r="F197" s="7">
        <v>0.13750000000000001</v>
      </c>
      <c r="G197" s="4">
        <v>4.2</v>
      </c>
    </row>
    <row r="198" spans="2:7" ht="16">
      <c r="B198" s="3">
        <v>196</v>
      </c>
      <c r="C198" s="4" t="s">
        <v>446</v>
      </c>
      <c r="D198" s="4">
        <v>11</v>
      </c>
      <c r="E198" s="4">
        <v>51</v>
      </c>
      <c r="F198" s="7">
        <v>0.2157</v>
      </c>
      <c r="G198" s="4">
        <v>4.5</v>
      </c>
    </row>
    <row r="199" spans="2:7" ht="16">
      <c r="B199" s="3">
        <v>197</v>
      </c>
      <c r="C199" s="4" t="s">
        <v>389</v>
      </c>
      <c r="D199" s="4">
        <v>11</v>
      </c>
      <c r="E199" s="4">
        <v>467</v>
      </c>
      <c r="F199" s="7">
        <v>2.3599999999999999E-2</v>
      </c>
      <c r="G199" s="4">
        <v>4.9000000000000004</v>
      </c>
    </row>
    <row r="200" spans="2:7" ht="16">
      <c r="B200" s="3">
        <v>198</v>
      </c>
      <c r="C200" s="4" t="s">
        <v>388</v>
      </c>
      <c r="D200" s="4">
        <v>11</v>
      </c>
      <c r="E200" s="4">
        <v>468</v>
      </c>
      <c r="F200" s="7">
        <v>2.35E-2</v>
      </c>
      <c r="G200" s="4">
        <v>5</v>
      </c>
    </row>
    <row r="201" spans="2:7" ht="16">
      <c r="B201" s="3">
        <v>199</v>
      </c>
      <c r="C201" s="4" t="s">
        <v>452</v>
      </c>
      <c r="D201" s="4">
        <v>11</v>
      </c>
      <c r="E201" s="4">
        <v>109</v>
      </c>
      <c r="F201" s="7">
        <v>0.1009</v>
      </c>
      <c r="G201" s="4">
        <v>5.0999999999999996</v>
      </c>
    </row>
    <row r="202" spans="2:7" ht="16">
      <c r="B202" s="3">
        <v>200</v>
      </c>
      <c r="C202" s="4" t="s">
        <v>371</v>
      </c>
      <c r="D202" s="4">
        <v>11</v>
      </c>
      <c r="E202" s="4">
        <v>688</v>
      </c>
      <c r="F202" s="7">
        <v>1.6E-2</v>
      </c>
      <c r="G202" s="4">
        <v>6.8</v>
      </c>
    </row>
    <row r="203" spans="2:7" ht="16">
      <c r="B203" s="3">
        <v>201</v>
      </c>
      <c r="C203" s="4" t="s">
        <v>374</v>
      </c>
      <c r="D203" s="4">
        <v>11</v>
      </c>
      <c r="E203" s="4">
        <v>595</v>
      </c>
      <c r="F203" s="7">
        <v>1.8499999999999999E-2</v>
      </c>
      <c r="G203" s="4">
        <v>8</v>
      </c>
    </row>
    <row r="204" spans="2:7" ht="16">
      <c r="B204" s="3">
        <v>202</v>
      </c>
      <c r="C204" s="4" t="s">
        <v>465</v>
      </c>
      <c r="D204" s="4">
        <v>10</v>
      </c>
      <c r="E204" s="4">
        <v>68</v>
      </c>
      <c r="F204" s="7">
        <v>0.14710000000000001</v>
      </c>
      <c r="G204" s="4">
        <v>1</v>
      </c>
    </row>
    <row r="205" spans="2:7" ht="16">
      <c r="B205" s="3">
        <v>203</v>
      </c>
      <c r="C205" s="4" t="s">
        <v>469</v>
      </c>
      <c r="D205" s="4">
        <v>10</v>
      </c>
      <c r="E205" s="4">
        <v>321</v>
      </c>
      <c r="F205" s="7">
        <v>3.1199999999999999E-2</v>
      </c>
      <c r="G205" s="4">
        <v>1</v>
      </c>
    </row>
    <row r="206" spans="2:7" ht="16">
      <c r="B206" s="3">
        <v>204</v>
      </c>
      <c r="C206" s="4" t="s">
        <v>458</v>
      </c>
      <c r="D206" s="4">
        <v>10</v>
      </c>
      <c r="E206" s="4">
        <v>81</v>
      </c>
      <c r="F206" s="7">
        <v>0.1235</v>
      </c>
      <c r="G206" s="4">
        <v>1</v>
      </c>
    </row>
    <row r="207" spans="2:7" ht="16">
      <c r="B207" s="3">
        <v>205</v>
      </c>
      <c r="C207" s="4" t="s">
        <v>467</v>
      </c>
      <c r="D207" s="4">
        <v>10</v>
      </c>
      <c r="E207" s="4">
        <v>55</v>
      </c>
      <c r="F207" s="7">
        <v>0.18179999999999999</v>
      </c>
      <c r="G207" s="4">
        <v>1.6</v>
      </c>
    </row>
    <row r="208" spans="2:7" ht="16">
      <c r="B208" s="3">
        <v>206</v>
      </c>
      <c r="C208" s="4" t="s">
        <v>464</v>
      </c>
      <c r="D208" s="4">
        <v>10</v>
      </c>
      <c r="E208" s="4">
        <v>91</v>
      </c>
      <c r="F208" s="7">
        <v>0.1099</v>
      </c>
      <c r="G208" s="4">
        <v>2.5</v>
      </c>
    </row>
    <row r="209" spans="2:7" ht="16">
      <c r="B209" s="3">
        <v>207</v>
      </c>
      <c r="C209" s="4" t="s">
        <v>470</v>
      </c>
      <c r="D209" s="4">
        <v>10</v>
      </c>
      <c r="E209" s="4">
        <v>39</v>
      </c>
      <c r="F209" s="7">
        <v>0.25640000000000002</v>
      </c>
      <c r="G209" s="4">
        <v>2.9</v>
      </c>
    </row>
    <row r="210" spans="2:7" ht="16">
      <c r="B210" s="3">
        <v>208</v>
      </c>
      <c r="C210" s="4" t="s">
        <v>471</v>
      </c>
      <c r="D210" s="4">
        <v>10</v>
      </c>
      <c r="E210" s="4">
        <v>142</v>
      </c>
      <c r="F210" s="7">
        <v>7.0400000000000004E-2</v>
      </c>
      <c r="G210" s="4">
        <v>3.4</v>
      </c>
    </row>
    <row r="211" spans="2:7" ht="16">
      <c r="B211" s="3">
        <v>209</v>
      </c>
      <c r="C211" s="4" t="s">
        <v>460</v>
      </c>
      <c r="D211" s="4">
        <v>10</v>
      </c>
      <c r="E211" s="4">
        <v>107</v>
      </c>
      <c r="F211" s="7">
        <v>9.35E-2</v>
      </c>
      <c r="G211" s="4">
        <v>3.7</v>
      </c>
    </row>
    <row r="212" spans="2:7" ht="16">
      <c r="B212" s="3">
        <v>210</v>
      </c>
      <c r="C212" s="4" t="s">
        <v>462</v>
      </c>
      <c r="D212" s="4">
        <v>10</v>
      </c>
      <c r="E212" s="4">
        <v>190</v>
      </c>
      <c r="F212" s="7">
        <v>5.2600000000000001E-2</v>
      </c>
      <c r="G212" s="4">
        <v>3.8</v>
      </c>
    </row>
    <row r="213" spans="2:7" ht="16">
      <c r="B213" s="3">
        <v>211</v>
      </c>
      <c r="C213" s="4" t="s">
        <v>461</v>
      </c>
      <c r="D213" s="4">
        <v>10</v>
      </c>
      <c r="E213" s="4">
        <v>424</v>
      </c>
      <c r="F213" s="7">
        <v>2.3599999999999999E-2</v>
      </c>
      <c r="G213" s="4">
        <v>4</v>
      </c>
    </row>
    <row r="214" spans="2:7" ht="16">
      <c r="B214" s="3">
        <v>212</v>
      </c>
      <c r="C214" s="4" t="s">
        <v>375</v>
      </c>
      <c r="D214" s="4">
        <v>10</v>
      </c>
      <c r="E214" s="4">
        <v>595</v>
      </c>
      <c r="F214" s="7">
        <v>1.6799999999999999E-2</v>
      </c>
      <c r="G214" s="4">
        <v>4</v>
      </c>
    </row>
    <row r="215" spans="2:7" ht="16">
      <c r="B215" s="3">
        <v>213</v>
      </c>
      <c r="C215" s="4" t="s">
        <v>459</v>
      </c>
      <c r="D215" s="4">
        <v>10</v>
      </c>
      <c r="E215" s="4">
        <v>138</v>
      </c>
      <c r="F215" s="7">
        <v>7.2499999999999995E-2</v>
      </c>
      <c r="G215" s="4">
        <v>4.2</v>
      </c>
    </row>
    <row r="216" spans="2:7" ht="16">
      <c r="B216" s="3">
        <v>214</v>
      </c>
      <c r="C216" s="4" t="s">
        <v>466</v>
      </c>
      <c r="D216" s="4">
        <v>10</v>
      </c>
      <c r="E216" s="4">
        <v>201</v>
      </c>
      <c r="F216" s="7">
        <v>4.9799999999999997E-2</v>
      </c>
      <c r="G216" s="4">
        <v>4.4000000000000004</v>
      </c>
    </row>
    <row r="217" spans="2:7" ht="16">
      <c r="B217" s="3">
        <v>215</v>
      </c>
      <c r="C217" s="4" t="s">
        <v>366</v>
      </c>
      <c r="D217" s="4">
        <v>10</v>
      </c>
      <c r="E217" s="4">
        <v>742</v>
      </c>
      <c r="F217" s="7">
        <v>1.35E-2</v>
      </c>
      <c r="G217" s="4">
        <v>5</v>
      </c>
    </row>
    <row r="218" spans="2:7" ht="16">
      <c r="B218" s="3">
        <v>216</v>
      </c>
      <c r="C218" s="4" t="s">
        <v>463</v>
      </c>
      <c r="D218" s="4">
        <v>10</v>
      </c>
      <c r="E218" s="4">
        <v>135</v>
      </c>
      <c r="F218" s="7">
        <v>7.4099999999999999E-2</v>
      </c>
      <c r="G218" s="4">
        <v>6.9</v>
      </c>
    </row>
    <row r="219" spans="2:7" ht="16">
      <c r="B219" s="3">
        <v>217</v>
      </c>
      <c r="C219" s="4" t="s">
        <v>258</v>
      </c>
      <c r="D219" s="4">
        <v>10</v>
      </c>
      <c r="E219" s="5">
        <v>1733</v>
      </c>
      <c r="F219" s="7">
        <v>5.7999999999999996E-3</v>
      </c>
      <c r="G219" s="4">
        <v>7</v>
      </c>
    </row>
    <row r="220" spans="2:7" ht="16">
      <c r="B220" s="3">
        <v>218</v>
      </c>
      <c r="C220" s="4" t="s">
        <v>362</v>
      </c>
      <c r="D220" s="4">
        <v>10</v>
      </c>
      <c r="E220" s="4">
        <v>829</v>
      </c>
      <c r="F220" s="7">
        <v>1.21E-2</v>
      </c>
      <c r="G220" s="4">
        <v>7.1</v>
      </c>
    </row>
    <row r="221" spans="2:7" ht="16">
      <c r="B221" s="3">
        <v>219</v>
      </c>
      <c r="C221" s="4" t="s">
        <v>360</v>
      </c>
      <c r="D221" s="4">
        <v>10</v>
      </c>
      <c r="E221" s="4">
        <v>865</v>
      </c>
      <c r="F221" s="7">
        <v>1.1599999999999999E-2</v>
      </c>
      <c r="G221" s="4">
        <v>7.3</v>
      </c>
    </row>
    <row r="222" spans="2:7" ht="16">
      <c r="B222" s="3">
        <v>220</v>
      </c>
      <c r="C222" s="4" t="s">
        <v>215</v>
      </c>
      <c r="D222" s="4">
        <v>10</v>
      </c>
      <c r="E222" s="5">
        <v>2161</v>
      </c>
      <c r="F222" s="7">
        <v>4.5999999999999999E-3</v>
      </c>
      <c r="G222" s="4">
        <v>7.3</v>
      </c>
    </row>
    <row r="223" spans="2:7" ht="16">
      <c r="B223" s="3">
        <v>221</v>
      </c>
      <c r="C223" s="4" t="s">
        <v>164</v>
      </c>
      <c r="D223" s="4">
        <v>10</v>
      </c>
      <c r="E223" s="5">
        <v>3623</v>
      </c>
      <c r="F223" s="7">
        <v>2.8E-3</v>
      </c>
      <c r="G223" s="4">
        <v>8.5</v>
      </c>
    </row>
    <row r="224" spans="2:7" ht="16">
      <c r="B224" s="3">
        <v>222</v>
      </c>
      <c r="C224" s="4" t="s">
        <v>468</v>
      </c>
      <c r="D224" s="4">
        <v>10</v>
      </c>
      <c r="E224" s="4">
        <v>286</v>
      </c>
      <c r="F224" s="7">
        <v>3.5000000000000003E-2</v>
      </c>
      <c r="G224" s="4">
        <v>8.6999999999999993</v>
      </c>
    </row>
    <row r="225" spans="2:7" ht="16">
      <c r="B225" s="3">
        <v>223</v>
      </c>
      <c r="C225" s="4" t="s">
        <v>228</v>
      </c>
      <c r="D225" s="4">
        <v>10</v>
      </c>
      <c r="E225" s="5">
        <v>2009</v>
      </c>
      <c r="F225" s="7">
        <v>5.0000000000000001E-3</v>
      </c>
      <c r="G225" s="4">
        <v>12.5</v>
      </c>
    </row>
    <row r="226" spans="2:7" ht="16">
      <c r="B226" s="3">
        <v>224</v>
      </c>
      <c r="C226" s="4" t="s">
        <v>483</v>
      </c>
      <c r="D226" s="4">
        <v>9</v>
      </c>
      <c r="E226" s="4">
        <v>85</v>
      </c>
      <c r="F226" s="7">
        <v>0.10589999999999999</v>
      </c>
      <c r="G226" s="4">
        <v>1.2</v>
      </c>
    </row>
    <row r="227" spans="2:7" ht="16">
      <c r="B227" s="3">
        <v>225</v>
      </c>
      <c r="C227" s="4" t="s">
        <v>480</v>
      </c>
      <c r="D227" s="4">
        <v>9</v>
      </c>
      <c r="E227" s="4">
        <v>39</v>
      </c>
      <c r="F227" s="7">
        <v>0.23080000000000001</v>
      </c>
      <c r="G227" s="4">
        <v>1.6</v>
      </c>
    </row>
    <row r="228" spans="2:7" ht="16">
      <c r="B228" s="3">
        <v>226</v>
      </c>
      <c r="C228" s="4" t="s">
        <v>490</v>
      </c>
      <c r="D228" s="4">
        <v>9</v>
      </c>
      <c r="E228" s="4">
        <v>21</v>
      </c>
      <c r="F228" s="7">
        <v>0.42859999999999998</v>
      </c>
      <c r="G228" s="4">
        <v>1.6</v>
      </c>
    </row>
    <row r="229" spans="2:7" ht="16">
      <c r="B229" s="3">
        <v>227</v>
      </c>
      <c r="C229" s="4" t="s">
        <v>489</v>
      </c>
      <c r="D229" s="4">
        <v>9</v>
      </c>
      <c r="E229" s="4">
        <v>401</v>
      </c>
      <c r="F229" s="7">
        <v>2.24E-2</v>
      </c>
      <c r="G229" s="4">
        <v>2.2000000000000002</v>
      </c>
    </row>
    <row r="230" spans="2:7" ht="16">
      <c r="B230" s="3">
        <v>228</v>
      </c>
      <c r="C230" s="4" t="s">
        <v>476</v>
      </c>
      <c r="D230" s="4">
        <v>9</v>
      </c>
      <c r="E230" s="4">
        <v>60</v>
      </c>
      <c r="F230" s="9">
        <v>0.15</v>
      </c>
      <c r="G230" s="4">
        <v>2.2000000000000002</v>
      </c>
    </row>
    <row r="231" spans="2:7" ht="16">
      <c r="B231" s="3">
        <v>229</v>
      </c>
      <c r="C231" s="4" t="s">
        <v>488</v>
      </c>
      <c r="D231" s="4">
        <v>9</v>
      </c>
      <c r="E231" s="4">
        <v>61</v>
      </c>
      <c r="F231" s="7">
        <v>0.14749999999999999</v>
      </c>
      <c r="G231" s="4">
        <v>2.9</v>
      </c>
    </row>
    <row r="232" spans="2:7" ht="16">
      <c r="B232" s="3">
        <v>230</v>
      </c>
      <c r="C232" s="4" t="s">
        <v>485</v>
      </c>
      <c r="D232" s="4">
        <v>9</v>
      </c>
      <c r="E232" s="4">
        <v>56</v>
      </c>
      <c r="F232" s="7">
        <v>0.16070000000000001</v>
      </c>
      <c r="G232" s="4">
        <v>2.9</v>
      </c>
    </row>
    <row r="233" spans="2:7" ht="16">
      <c r="B233" s="3">
        <v>231</v>
      </c>
      <c r="C233" s="4" t="s">
        <v>269</v>
      </c>
      <c r="D233" s="4">
        <v>9</v>
      </c>
      <c r="E233" s="5">
        <v>1481</v>
      </c>
      <c r="F233" s="7">
        <v>6.1000000000000004E-3</v>
      </c>
      <c r="G233" s="4">
        <v>2.9</v>
      </c>
    </row>
    <row r="234" spans="2:7" ht="16">
      <c r="B234" s="3">
        <v>232</v>
      </c>
      <c r="C234" s="4" t="s">
        <v>479</v>
      </c>
      <c r="D234" s="4">
        <v>9</v>
      </c>
      <c r="E234" s="4">
        <v>118</v>
      </c>
      <c r="F234" s="7">
        <v>7.6300000000000007E-2</v>
      </c>
      <c r="G234" s="4">
        <v>3</v>
      </c>
    </row>
    <row r="235" spans="2:7" ht="16">
      <c r="B235" s="3">
        <v>233</v>
      </c>
      <c r="C235" s="4" t="s">
        <v>486</v>
      </c>
      <c r="D235" s="4">
        <v>9</v>
      </c>
      <c r="E235" s="4">
        <v>112</v>
      </c>
      <c r="F235" s="7">
        <v>8.0399999999999999E-2</v>
      </c>
      <c r="G235" s="4">
        <v>3.1</v>
      </c>
    </row>
    <row r="236" spans="2:7" ht="16">
      <c r="B236" s="3">
        <v>234</v>
      </c>
      <c r="C236" s="4" t="s">
        <v>221</v>
      </c>
      <c r="D236" s="4">
        <v>9</v>
      </c>
      <c r="E236" s="5">
        <v>1895</v>
      </c>
      <c r="F236" s="7">
        <v>4.7000000000000002E-3</v>
      </c>
      <c r="G236" s="4">
        <v>3.2</v>
      </c>
    </row>
    <row r="237" spans="2:7" ht="16">
      <c r="B237" s="3">
        <v>235</v>
      </c>
      <c r="C237" s="4" t="s">
        <v>481</v>
      </c>
      <c r="D237" s="4">
        <v>9</v>
      </c>
      <c r="E237" s="4">
        <v>66</v>
      </c>
      <c r="F237" s="7">
        <v>0.13639999999999999</v>
      </c>
      <c r="G237" s="4">
        <v>3.2</v>
      </c>
    </row>
    <row r="238" spans="2:7" ht="16">
      <c r="B238" s="3">
        <v>236</v>
      </c>
      <c r="C238" s="4" t="s">
        <v>474</v>
      </c>
      <c r="D238" s="4">
        <v>9</v>
      </c>
      <c r="E238" s="4">
        <v>148</v>
      </c>
      <c r="F238" s="7">
        <v>6.08E-2</v>
      </c>
      <c r="G238" s="4">
        <v>3.6</v>
      </c>
    </row>
    <row r="239" spans="2:7" ht="16">
      <c r="B239" s="3">
        <v>237</v>
      </c>
      <c r="C239" s="4" t="s">
        <v>482</v>
      </c>
      <c r="D239" s="4">
        <v>9</v>
      </c>
      <c r="E239" s="4">
        <v>211</v>
      </c>
      <c r="F239" s="7">
        <v>4.2700000000000002E-2</v>
      </c>
      <c r="G239" s="4">
        <v>3.7</v>
      </c>
    </row>
    <row r="240" spans="2:7" ht="16">
      <c r="B240" s="3">
        <v>238</v>
      </c>
      <c r="C240" s="4" t="s">
        <v>472</v>
      </c>
      <c r="D240" s="4">
        <v>9</v>
      </c>
      <c r="E240" s="4">
        <v>209</v>
      </c>
      <c r="F240" s="7">
        <v>4.3099999999999999E-2</v>
      </c>
      <c r="G240" s="4">
        <v>4.4000000000000004</v>
      </c>
    </row>
    <row r="241" spans="2:7" ht="16">
      <c r="B241" s="3">
        <v>239</v>
      </c>
      <c r="C241" s="4" t="s">
        <v>487</v>
      </c>
      <c r="D241" s="4">
        <v>9</v>
      </c>
      <c r="E241" s="4">
        <v>187</v>
      </c>
      <c r="F241" s="7">
        <v>4.8099999999999997E-2</v>
      </c>
      <c r="G241" s="4">
        <v>4.5999999999999996</v>
      </c>
    </row>
    <row r="242" spans="2:7" ht="16">
      <c r="B242" s="3">
        <v>240</v>
      </c>
      <c r="C242" s="4" t="s">
        <v>484</v>
      </c>
      <c r="D242" s="4">
        <v>9</v>
      </c>
      <c r="E242" s="4">
        <v>247</v>
      </c>
      <c r="F242" s="7">
        <v>3.6400000000000002E-2</v>
      </c>
      <c r="G242" s="4">
        <v>4.5999999999999996</v>
      </c>
    </row>
    <row r="243" spans="2:7" ht="16">
      <c r="B243" s="3">
        <v>241</v>
      </c>
      <c r="C243" s="4" t="s">
        <v>307</v>
      </c>
      <c r="D243" s="4">
        <v>9</v>
      </c>
      <c r="E243" s="5">
        <v>1186</v>
      </c>
      <c r="F243" s="7">
        <v>7.6E-3</v>
      </c>
      <c r="G243" s="4">
        <v>4.9000000000000004</v>
      </c>
    </row>
    <row r="244" spans="2:7" ht="16">
      <c r="B244" s="3">
        <v>242</v>
      </c>
      <c r="C244" s="4" t="s">
        <v>473</v>
      </c>
      <c r="D244" s="4">
        <v>9</v>
      </c>
      <c r="E244" s="4">
        <v>160</v>
      </c>
      <c r="F244" s="7">
        <v>5.6300000000000003E-2</v>
      </c>
      <c r="G244" s="4">
        <v>4.9000000000000004</v>
      </c>
    </row>
    <row r="245" spans="2:7" ht="16">
      <c r="B245" s="3">
        <v>243</v>
      </c>
      <c r="C245" s="4" t="s">
        <v>492</v>
      </c>
      <c r="D245" s="4">
        <v>9</v>
      </c>
      <c r="E245" s="4">
        <v>371</v>
      </c>
      <c r="F245" s="7">
        <v>2.4299999999999999E-2</v>
      </c>
      <c r="G245" s="4">
        <v>4.9000000000000004</v>
      </c>
    </row>
    <row r="246" spans="2:7" ht="16">
      <c r="B246" s="3">
        <v>244</v>
      </c>
      <c r="C246" s="4" t="s">
        <v>478</v>
      </c>
      <c r="D246" s="4">
        <v>9</v>
      </c>
      <c r="E246" s="4">
        <v>117</v>
      </c>
      <c r="F246" s="7">
        <v>7.6899999999999996E-2</v>
      </c>
      <c r="G246" s="4">
        <v>4.9000000000000004</v>
      </c>
    </row>
    <row r="247" spans="2:7" ht="16">
      <c r="B247" s="3">
        <v>245</v>
      </c>
      <c r="C247" s="4" t="s">
        <v>491</v>
      </c>
      <c r="D247" s="4">
        <v>9</v>
      </c>
      <c r="E247" s="4">
        <v>91</v>
      </c>
      <c r="F247" s="7">
        <v>9.8900000000000002E-2</v>
      </c>
      <c r="G247" s="4">
        <v>5.0999999999999996</v>
      </c>
    </row>
    <row r="248" spans="2:7" ht="16">
      <c r="B248" s="3">
        <v>246</v>
      </c>
      <c r="C248" s="4" t="s">
        <v>475</v>
      </c>
      <c r="D248" s="4">
        <v>9</v>
      </c>
      <c r="E248" s="4">
        <v>119</v>
      </c>
      <c r="F248" s="7">
        <v>7.5600000000000001E-2</v>
      </c>
      <c r="G248" s="4">
        <v>5.5</v>
      </c>
    </row>
    <row r="249" spans="2:7" ht="16">
      <c r="B249" s="3">
        <v>247</v>
      </c>
      <c r="C249" s="4" t="s">
        <v>493</v>
      </c>
      <c r="D249" s="4">
        <v>9</v>
      </c>
      <c r="E249" s="4">
        <v>84</v>
      </c>
      <c r="F249" s="7">
        <v>0.1071</v>
      </c>
      <c r="G249" s="4">
        <v>5.5</v>
      </c>
    </row>
    <row r="250" spans="2:7" ht="16">
      <c r="B250" s="3">
        <v>248</v>
      </c>
      <c r="C250" s="4" t="s">
        <v>801</v>
      </c>
      <c r="D250" s="4">
        <v>9</v>
      </c>
      <c r="E250" s="4">
        <v>120</v>
      </c>
      <c r="F250" s="7">
        <v>7.4999999999999997E-2</v>
      </c>
      <c r="G250" s="4">
        <v>6.5</v>
      </c>
    </row>
    <row r="251" spans="2:7" ht="16">
      <c r="B251" s="3">
        <v>249</v>
      </c>
      <c r="C251" s="4" t="s">
        <v>477</v>
      </c>
      <c r="D251" s="4">
        <v>9</v>
      </c>
      <c r="E251" s="4">
        <v>122</v>
      </c>
      <c r="F251" s="7">
        <v>7.3800000000000004E-2</v>
      </c>
      <c r="G251" s="4">
        <v>6.5</v>
      </c>
    </row>
    <row r="252" spans="2:7" ht="16">
      <c r="B252" s="3">
        <v>250</v>
      </c>
      <c r="C252" s="4" t="s">
        <v>249</v>
      </c>
      <c r="D252" s="4">
        <v>9</v>
      </c>
      <c r="E252" s="5">
        <v>1642</v>
      </c>
      <c r="F252" s="7">
        <v>5.4999999999999997E-3</v>
      </c>
      <c r="G252" s="4">
        <v>6.7</v>
      </c>
    </row>
    <row r="253" spans="2:7">
      <c r="C253" s="4" t="s">
        <v>257</v>
      </c>
      <c r="D253" s="4">
        <v>9</v>
      </c>
      <c r="E253" s="5">
        <v>1562</v>
      </c>
      <c r="F253" s="7">
        <v>5.7999999999999996E-3</v>
      </c>
      <c r="G253" s="4">
        <v>7.1</v>
      </c>
    </row>
    <row r="254" spans="2:7">
      <c r="C254" s="4" t="s">
        <v>377</v>
      </c>
      <c r="D254" s="4">
        <v>8</v>
      </c>
      <c r="E254" s="4">
        <v>557</v>
      </c>
      <c r="F254" s="7">
        <v>1.44E-2</v>
      </c>
      <c r="G254" s="4">
        <v>1.7</v>
      </c>
    </row>
    <row r="255" spans="2:7">
      <c r="C255" s="4" t="s">
        <v>571</v>
      </c>
      <c r="D255" s="4">
        <v>8</v>
      </c>
      <c r="E255" s="4">
        <v>73</v>
      </c>
      <c r="F255" s="7">
        <v>0.1096</v>
      </c>
      <c r="G255" s="4">
        <v>3.2</v>
      </c>
    </row>
    <row r="256" spans="2:7">
      <c r="C256" s="4" t="s">
        <v>583</v>
      </c>
      <c r="D256" s="4">
        <v>8</v>
      </c>
      <c r="E256" s="4">
        <v>136</v>
      </c>
      <c r="F256" s="7">
        <v>5.8799999999999998E-2</v>
      </c>
      <c r="G256" s="4">
        <v>3.5</v>
      </c>
    </row>
    <row r="257" spans="3:7">
      <c r="C257" s="4" t="s">
        <v>361</v>
      </c>
      <c r="D257" s="4">
        <v>8</v>
      </c>
      <c r="E257" s="4">
        <v>832</v>
      </c>
      <c r="F257" s="7">
        <v>9.5999999999999992E-3</v>
      </c>
      <c r="G257" s="4">
        <v>3.5</v>
      </c>
    </row>
    <row r="258" spans="3:7">
      <c r="C258" s="4" t="s">
        <v>380</v>
      </c>
      <c r="D258" s="4">
        <v>8</v>
      </c>
      <c r="E258" s="4">
        <v>522</v>
      </c>
      <c r="F258" s="7">
        <v>1.5299999999999999E-2</v>
      </c>
      <c r="G258" s="4">
        <v>3.8</v>
      </c>
    </row>
    <row r="259" spans="3:7">
      <c r="C259" s="4" t="s">
        <v>625</v>
      </c>
      <c r="D259" s="4">
        <v>8</v>
      </c>
      <c r="E259" s="4">
        <v>134</v>
      </c>
      <c r="F259" s="7">
        <v>5.9700000000000003E-2</v>
      </c>
      <c r="G259" s="4">
        <v>4.0999999999999996</v>
      </c>
    </row>
    <row r="260" spans="3:7">
      <c r="C260" s="4" t="s">
        <v>295</v>
      </c>
      <c r="D260" s="4">
        <v>8</v>
      </c>
      <c r="E260" s="5">
        <v>1140</v>
      </c>
      <c r="F260" s="7">
        <v>7.0000000000000001E-3</v>
      </c>
      <c r="G260" s="4">
        <v>4.3</v>
      </c>
    </row>
    <row r="261" spans="3:7">
      <c r="C261" s="4" t="s">
        <v>649</v>
      </c>
      <c r="D261" s="4">
        <v>8</v>
      </c>
      <c r="E261" s="4">
        <v>133</v>
      </c>
      <c r="F261" s="7">
        <v>6.0199999999999997E-2</v>
      </c>
      <c r="G261" s="4">
        <v>4.3</v>
      </c>
    </row>
    <row r="262" spans="3:7">
      <c r="C262" s="4" t="s">
        <v>655</v>
      </c>
      <c r="D262" s="4">
        <v>8</v>
      </c>
      <c r="E262" s="4">
        <v>357</v>
      </c>
      <c r="F262" s="7">
        <v>2.24E-2</v>
      </c>
      <c r="G262" s="4">
        <v>4.4000000000000004</v>
      </c>
    </row>
    <row r="263" spans="3:7">
      <c r="C263" s="4" t="s">
        <v>370</v>
      </c>
      <c r="D263" s="4">
        <v>8</v>
      </c>
      <c r="E263" s="4">
        <v>695</v>
      </c>
      <c r="F263" s="7">
        <v>1.15E-2</v>
      </c>
      <c r="G263" s="4">
        <v>4.5999999999999996</v>
      </c>
    </row>
    <row r="264" spans="3:7">
      <c r="C264" s="4" t="s">
        <v>685</v>
      </c>
      <c r="D264" s="4">
        <v>8</v>
      </c>
      <c r="E264" s="4">
        <v>85</v>
      </c>
      <c r="F264" s="7">
        <v>9.4100000000000003E-2</v>
      </c>
      <c r="G264" s="4">
        <v>4.7</v>
      </c>
    </row>
    <row r="265" spans="3:7">
      <c r="C265" s="4" t="s">
        <v>692</v>
      </c>
      <c r="D265" s="4">
        <v>8</v>
      </c>
      <c r="E265" s="4">
        <v>97</v>
      </c>
      <c r="F265" s="7">
        <v>8.2500000000000004E-2</v>
      </c>
      <c r="G265" s="4">
        <v>4.8</v>
      </c>
    </row>
    <row r="266" spans="3:7">
      <c r="C266" s="4" t="s">
        <v>693</v>
      </c>
      <c r="D266" s="4">
        <v>8</v>
      </c>
      <c r="E266" s="4">
        <v>90</v>
      </c>
      <c r="F266" s="7">
        <v>8.8900000000000007E-2</v>
      </c>
      <c r="G266" s="4">
        <v>4.8</v>
      </c>
    </row>
    <row r="267" spans="3:7">
      <c r="C267" s="4" t="s">
        <v>707</v>
      </c>
      <c r="D267" s="4">
        <v>8</v>
      </c>
      <c r="E267" s="4">
        <v>264</v>
      </c>
      <c r="F267" s="7">
        <v>3.0300000000000001E-2</v>
      </c>
      <c r="G267" s="4">
        <v>5</v>
      </c>
    </row>
    <row r="268" spans="3:7">
      <c r="C268" s="4" t="s">
        <v>717</v>
      </c>
      <c r="D268" s="4">
        <v>8</v>
      </c>
      <c r="E268" s="4">
        <v>122</v>
      </c>
      <c r="F268" s="7">
        <v>6.5600000000000006E-2</v>
      </c>
      <c r="G268" s="4">
        <v>5.0999999999999996</v>
      </c>
    </row>
    <row r="269" spans="3:7">
      <c r="C269" s="4" t="s">
        <v>747</v>
      </c>
      <c r="D269" s="4">
        <v>8</v>
      </c>
      <c r="E269" s="4">
        <v>97</v>
      </c>
      <c r="F269" s="7">
        <v>8.2500000000000004E-2</v>
      </c>
      <c r="G269" s="4">
        <v>5.6</v>
      </c>
    </row>
    <row r="270" spans="3:7">
      <c r="C270" s="4" t="s">
        <v>174</v>
      </c>
      <c r="D270" s="4">
        <v>8</v>
      </c>
      <c r="E270" s="5">
        <v>2461</v>
      </c>
      <c r="F270" s="7">
        <v>3.3E-3</v>
      </c>
      <c r="G270" s="4">
        <v>5.7</v>
      </c>
    </row>
    <row r="271" spans="3:7">
      <c r="C271" s="4" t="s">
        <v>378</v>
      </c>
      <c r="D271" s="4">
        <v>8</v>
      </c>
      <c r="E271" s="4">
        <v>548</v>
      </c>
      <c r="F271" s="7">
        <v>1.46E-2</v>
      </c>
      <c r="G271" s="4">
        <v>6</v>
      </c>
    </row>
    <row r="272" spans="3:7">
      <c r="C272" s="4" t="s">
        <v>777</v>
      </c>
      <c r="D272" s="4">
        <v>8</v>
      </c>
      <c r="E272" s="4">
        <v>238</v>
      </c>
      <c r="F272" s="7">
        <v>3.3599999999999998E-2</v>
      </c>
      <c r="G272" s="4">
        <v>6.1</v>
      </c>
    </row>
    <row r="273" spans="3:7">
      <c r="C273" s="4" t="s">
        <v>795</v>
      </c>
      <c r="D273" s="4">
        <v>8</v>
      </c>
      <c r="E273" s="4">
        <v>128</v>
      </c>
      <c r="F273" s="7">
        <v>6.25E-2</v>
      </c>
      <c r="G273" s="4">
        <v>6.4</v>
      </c>
    </row>
    <row r="274" spans="3:7">
      <c r="C274" s="4" t="s">
        <v>306</v>
      </c>
      <c r="D274" s="4">
        <v>8</v>
      </c>
      <c r="E274" s="5">
        <v>1062</v>
      </c>
      <c r="F274" s="7">
        <v>7.4999999999999997E-3</v>
      </c>
      <c r="G274" s="4">
        <v>6.5</v>
      </c>
    </row>
    <row r="275" spans="3:7">
      <c r="C275" s="4" t="s">
        <v>817</v>
      </c>
      <c r="D275" s="4">
        <v>8</v>
      </c>
      <c r="E275" s="4">
        <v>153</v>
      </c>
      <c r="F275" s="7">
        <v>5.2299999999999999E-2</v>
      </c>
      <c r="G275" s="4">
        <v>6.8</v>
      </c>
    </row>
    <row r="276" spans="3:7">
      <c r="C276" s="4" t="s">
        <v>301</v>
      </c>
      <c r="D276" s="4">
        <v>8</v>
      </c>
      <c r="E276" s="5">
        <v>1092</v>
      </c>
      <c r="F276" s="7">
        <v>7.3000000000000001E-3</v>
      </c>
      <c r="G276" s="4">
        <v>7.2</v>
      </c>
    </row>
    <row r="277" spans="3:7">
      <c r="C277" s="4" t="s">
        <v>167</v>
      </c>
      <c r="D277" s="4">
        <v>8</v>
      </c>
      <c r="E277" s="5">
        <v>2768</v>
      </c>
      <c r="F277" s="7">
        <v>2.8999999999999998E-3</v>
      </c>
      <c r="G277" s="4">
        <v>8.1999999999999993</v>
      </c>
    </row>
    <row r="278" spans="3:7">
      <c r="C278" s="4" t="s">
        <v>132</v>
      </c>
      <c r="D278" s="4">
        <v>8</v>
      </c>
      <c r="E278" s="5">
        <v>4579</v>
      </c>
      <c r="F278" s="7">
        <v>1.6999999999999999E-3</v>
      </c>
      <c r="G278" s="4">
        <v>9</v>
      </c>
    </row>
    <row r="279" spans="3:7">
      <c r="C279" s="4" t="s">
        <v>928</v>
      </c>
      <c r="D279" s="4">
        <v>8</v>
      </c>
      <c r="E279" s="4">
        <v>314</v>
      </c>
      <c r="F279" s="7">
        <v>2.5499999999999998E-2</v>
      </c>
      <c r="G279" s="4">
        <v>9.8000000000000007</v>
      </c>
    </row>
    <row r="280" spans="3:7">
      <c r="C280" s="4" t="s">
        <v>499</v>
      </c>
      <c r="D280" s="4">
        <v>7</v>
      </c>
      <c r="E280" s="4">
        <v>49</v>
      </c>
      <c r="F280" s="7">
        <v>0.1429</v>
      </c>
      <c r="G280" s="4">
        <v>1.1000000000000001</v>
      </c>
    </row>
    <row r="281" spans="3:7">
      <c r="C281" s="4" t="s">
        <v>519</v>
      </c>
      <c r="D281" s="4">
        <v>7</v>
      </c>
      <c r="E281" s="4">
        <v>130</v>
      </c>
      <c r="F281" s="7">
        <v>5.3800000000000001E-2</v>
      </c>
      <c r="G281" s="4">
        <v>2.2000000000000002</v>
      </c>
    </row>
    <row r="282" spans="3:7">
      <c r="C282" s="4" t="s">
        <v>529</v>
      </c>
      <c r="D282" s="4">
        <v>7</v>
      </c>
      <c r="E282" s="4">
        <v>57</v>
      </c>
      <c r="F282" s="7">
        <v>0.12280000000000001</v>
      </c>
      <c r="G282" s="4">
        <v>2.4</v>
      </c>
    </row>
    <row r="283" spans="3:7">
      <c r="C283" s="4" t="s">
        <v>530</v>
      </c>
      <c r="D283" s="4">
        <v>7</v>
      </c>
      <c r="E283" s="4">
        <v>49</v>
      </c>
      <c r="F283" s="7">
        <v>0.1429</v>
      </c>
      <c r="G283" s="4">
        <v>2.5</v>
      </c>
    </row>
    <row r="284" spans="3:7">
      <c r="C284" s="4" t="s">
        <v>535</v>
      </c>
      <c r="D284" s="4">
        <v>7</v>
      </c>
      <c r="E284" s="4">
        <v>107</v>
      </c>
      <c r="F284" s="7">
        <v>6.54E-2</v>
      </c>
      <c r="G284" s="4">
        <v>2.7</v>
      </c>
    </row>
    <row r="285" spans="3:7">
      <c r="C285" s="4" t="s">
        <v>541</v>
      </c>
      <c r="D285" s="4">
        <v>7</v>
      </c>
      <c r="E285" s="4">
        <v>49</v>
      </c>
      <c r="F285" s="7">
        <v>0.1429</v>
      </c>
      <c r="G285" s="4">
        <v>2.9</v>
      </c>
    </row>
    <row r="286" spans="3:7">
      <c r="C286" s="4" t="s">
        <v>550</v>
      </c>
      <c r="D286" s="4">
        <v>7</v>
      </c>
      <c r="E286" s="4">
        <v>188</v>
      </c>
      <c r="F286" s="7">
        <v>3.7199999999999997E-2</v>
      </c>
      <c r="G286" s="4">
        <v>3</v>
      </c>
    </row>
    <row r="287" spans="3:7">
      <c r="C287" s="4" t="s">
        <v>568</v>
      </c>
      <c r="D287" s="4">
        <v>7</v>
      </c>
      <c r="E287" s="4">
        <v>199</v>
      </c>
      <c r="F287" s="7">
        <v>3.5200000000000002E-2</v>
      </c>
      <c r="G287" s="4">
        <v>3.2</v>
      </c>
    </row>
    <row r="288" spans="3:7">
      <c r="C288" s="4" t="s">
        <v>570</v>
      </c>
      <c r="D288" s="4">
        <v>7</v>
      </c>
      <c r="E288" s="4">
        <v>43</v>
      </c>
      <c r="F288" s="7">
        <v>0.1628</v>
      </c>
      <c r="G288" s="4">
        <v>3.2</v>
      </c>
    </row>
    <row r="289" spans="3:7">
      <c r="C289" s="4" t="s">
        <v>214</v>
      </c>
      <c r="D289" s="4">
        <v>7</v>
      </c>
      <c r="E289" s="5">
        <v>1522</v>
      </c>
      <c r="F289" s="7">
        <v>4.5999999999999999E-3</v>
      </c>
      <c r="G289" s="4">
        <v>3.3</v>
      </c>
    </row>
    <row r="290" spans="3:7">
      <c r="C290" s="4" t="s">
        <v>327</v>
      </c>
      <c r="D290" s="4">
        <v>7</v>
      </c>
      <c r="E290" s="4">
        <v>828</v>
      </c>
      <c r="F290" s="7">
        <v>8.5000000000000006E-3</v>
      </c>
      <c r="G290" s="4">
        <v>3.3</v>
      </c>
    </row>
    <row r="291" spans="3:7">
      <c r="C291" s="4" t="s">
        <v>577</v>
      </c>
      <c r="D291" s="4">
        <v>7</v>
      </c>
      <c r="E291" s="4">
        <v>58</v>
      </c>
      <c r="F291" s="7">
        <v>0.1207</v>
      </c>
      <c r="G291" s="4">
        <v>3.4</v>
      </c>
    </row>
    <row r="292" spans="3:7">
      <c r="C292" s="4" t="s">
        <v>615</v>
      </c>
      <c r="D292" s="4">
        <v>7</v>
      </c>
      <c r="E292" s="4">
        <v>65</v>
      </c>
      <c r="F292" s="7">
        <v>0.1077</v>
      </c>
      <c r="G292" s="4">
        <v>4</v>
      </c>
    </row>
    <row r="293" spans="3:7">
      <c r="C293" s="4" t="s">
        <v>623</v>
      </c>
      <c r="D293" s="4">
        <v>7</v>
      </c>
      <c r="E293" s="4">
        <v>233</v>
      </c>
      <c r="F293" s="9">
        <v>0.03</v>
      </c>
      <c r="G293" s="4">
        <v>4.0999999999999996</v>
      </c>
    </row>
    <row r="294" spans="3:7">
      <c r="C294" s="4" t="s">
        <v>624</v>
      </c>
      <c r="D294" s="4">
        <v>7</v>
      </c>
      <c r="E294" s="4">
        <v>119</v>
      </c>
      <c r="F294" s="7">
        <v>5.8799999999999998E-2</v>
      </c>
      <c r="G294" s="4">
        <v>4.0999999999999996</v>
      </c>
    </row>
    <row r="295" spans="3:7">
      <c r="C295" s="4" t="s">
        <v>644</v>
      </c>
      <c r="D295" s="4">
        <v>7</v>
      </c>
      <c r="E295" s="4">
        <v>259</v>
      </c>
      <c r="F295" s="7">
        <v>2.7E-2</v>
      </c>
      <c r="G295" s="4">
        <v>4.3</v>
      </c>
    </row>
    <row r="296" spans="3:7">
      <c r="C296" s="4" t="s">
        <v>367</v>
      </c>
      <c r="D296" s="4">
        <v>7</v>
      </c>
      <c r="E296" s="4">
        <v>728</v>
      </c>
      <c r="F296" s="7">
        <v>9.5999999999999992E-3</v>
      </c>
      <c r="G296" s="4">
        <v>4.3</v>
      </c>
    </row>
    <row r="297" spans="3:7">
      <c r="C297" s="4" t="s">
        <v>657</v>
      </c>
      <c r="D297" s="4">
        <v>7</v>
      </c>
      <c r="E297" s="4">
        <v>166</v>
      </c>
      <c r="F297" s="7">
        <v>4.2200000000000001E-2</v>
      </c>
      <c r="G297" s="4">
        <v>4.4000000000000004</v>
      </c>
    </row>
    <row r="298" spans="3:7">
      <c r="C298" s="4" t="s">
        <v>659</v>
      </c>
      <c r="D298" s="4">
        <v>7</v>
      </c>
      <c r="E298" s="4">
        <v>287</v>
      </c>
      <c r="F298" s="7">
        <v>2.4400000000000002E-2</v>
      </c>
      <c r="G298" s="4">
        <v>4.4000000000000004</v>
      </c>
    </row>
    <row r="299" spans="3:7">
      <c r="C299" s="4" t="s">
        <v>676</v>
      </c>
      <c r="D299" s="4">
        <v>7</v>
      </c>
      <c r="E299" s="4">
        <v>218</v>
      </c>
      <c r="F299" s="7">
        <v>3.2099999999999997E-2</v>
      </c>
      <c r="G299" s="4">
        <v>4.5</v>
      </c>
    </row>
    <row r="300" spans="3:7">
      <c r="C300" s="4" t="s">
        <v>677</v>
      </c>
      <c r="D300" s="4">
        <v>7</v>
      </c>
      <c r="E300" s="4">
        <v>68</v>
      </c>
      <c r="F300" s="7">
        <v>0.10290000000000001</v>
      </c>
      <c r="G300" s="4">
        <v>4.5</v>
      </c>
    </row>
    <row r="301" spans="3:7">
      <c r="C301" s="4" t="s">
        <v>678</v>
      </c>
      <c r="D301" s="4">
        <v>7</v>
      </c>
      <c r="E301" s="4">
        <v>244</v>
      </c>
      <c r="F301" s="7">
        <v>2.87E-2</v>
      </c>
      <c r="G301" s="4">
        <v>4.5999999999999996</v>
      </c>
    </row>
    <row r="302" spans="3:7">
      <c r="C302" s="4" t="s">
        <v>680</v>
      </c>
      <c r="D302" s="4">
        <v>7</v>
      </c>
      <c r="E302" s="4">
        <v>89</v>
      </c>
      <c r="F302" s="7">
        <v>7.8700000000000006E-2</v>
      </c>
      <c r="G302" s="4">
        <v>4.5999999999999996</v>
      </c>
    </row>
    <row r="303" spans="3:7">
      <c r="C303" s="4" t="s">
        <v>690</v>
      </c>
      <c r="D303" s="4">
        <v>7</v>
      </c>
      <c r="E303" s="4">
        <v>167</v>
      </c>
      <c r="F303" s="7">
        <v>4.19E-2</v>
      </c>
      <c r="G303" s="4">
        <v>4.7</v>
      </c>
    </row>
    <row r="304" spans="3:7">
      <c r="C304" s="4" t="s">
        <v>706</v>
      </c>
      <c r="D304" s="4">
        <v>7</v>
      </c>
      <c r="E304" s="4">
        <v>151</v>
      </c>
      <c r="F304" s="7">
        <v>4.6399999999999997E-2</v>
      </c>
      <c r="G304" s="4">
        <v>4.9000000000000004</v>
      </c>
    </row>
    <row r="305" spans="3:7">
      <c r="C305" s="4" t="s">
        <v>368</v>
      </c>
      <c r="D305" s="4">
        <v>7</v>
      </c>
      <c r="E305" s="4">
        <v>706</v>
      </c>
      <c r="F305" s="7">
        <v>9.9000000000000008E-3</v>
      </c>
      <c r="G305" s="4">
        <v>6.1</v>
      </c>
    </row>
    <row r="306" spans="3:7">
      <c r="C306" s="4" t="s">
        <v>802</v>
      </c>
      <c r="D306" s="4">
        <v>7</v>
      </c>
      <c r="E306" s="4">
        <v>287</v>
      </c>
      <c r="F306" s="7">
        <v>2.4400000000000002E-2</v>
      </c>
      <c r="G306" s="4">
        <v>6.6</v>
      </c>
    </row>
    <row r="307" spans="3:7">
      <c r="C307" s="4" t="s">
        <v>803</v>
      </c>
      <c r="D307" s="4">
        <v>7</v>
      </c>
      <c r="E307" s="4">
        <v>56</v>
      </c>
      <c r="F307" s="7">
        <v>0.125</v>
      </c>
      <c r="G307" s="4">
        <v>6.6</v>
      </c>
    </row>
    <row r="308" spans="3:7">
      <c r="C308" s="4" t="s">
        <v>804</v>
      </c>
      <c r="D308" s="4">
        <v>7</v>
      </c>
      <c r="E308" s="4">
        <v>95</v>
      </c>
      <c r="F308" s="7">
        <v>7.3700000000000002E-2</v>
      </c>
      <c r="G308" s="4">
        <v>6.6</v>
      </c>
    </row>
    <row r="309" spans="3:7">
      <c r="C309" s="4" t="s">
        <v>807</v>
      </c>
      <c r="D309" s="4">
        <v>7</v>
      </c>
      <c r="E309" s="4">
        <v>372</v>
      </c>
      <c r="F309" s="7">
        <v>1.8800000000000001E-2</v>
      </c>
      <c r="G309" s="4">
        <v>6.6</v>
      </c>
    </row>
    <row r="310" spans="3:7">
      <c r="C310" s="4" t="s">
        <v>329</v>
      </c>
      <c r="D310" s="4">
        <v>7</v>
      </c>
      <c r="E310" s="4">
        <v>824</v>
      </c>
      <c r="F310" s="7">
        <v>8.5000000000000006E-3</v>
      </c>
      <c r="G310" s="4">
        <v>7.2</v>
      </c>
    </row>
    <row r="311" spans="3:7">
      <c r="C311" s="4" t="s">
        <v>288</v>
      </c>
      <c r="D311" s="4">
        <v>7</v>
      </c>
      <c r="E311" s="5">
        <v>1030</v>
      </c>
      <c r="F311" s="7">
        <v>6.7999999999999996E-3</v>
      </c>
      <c r="G311" s="4">
        <v>7.2</v>
      </c>
    </row>
    <row r="312" spans="3:7">
      <c r="C312" s="4" t="s">
        <v>910</v>
      </c>
      <c r="D312" s="4">
        <v>7</v>
      </c>
      <c r="E312" s="4">
        <v>89</v>
      </c>
      <c r="F312" s="7">
        <v>7.8700000000000006E-2</v>
      </c>
      <c r="G312" s="4">
        <v>8.9</v>
      </c>
    </row>
    <row r="313" spans="3:7">
      <c r="C313" s="4" t="s">
        <v>318</v>
      </c>
      <c r="D313" s="4">
        <v>7</v>
      </c>
      <c r="E313" s="4">
        <v>865</v>
      </c>
      <c r="F313" s="7">
        <v>8.0999999999999996E-3</v>
      </c>
      <c r="G313" s="4">
        <v>9.1999999999999993</v>
      </c>
    </row>
    <row r="314" spans="3:7">
      <c r="C314" s="4" t="s">
        <v>919</v>
      </c>
      <c r="D314" s="4">
        <v>7</v>
      </c>
      <c r="E314" s="4">
        <v>227</v>
      </c>
      <c r="F314" s="7">
        <v>3.0800000000000001E-2</v>
      </c>
      <c r="G314" s="4">
        <v>9.6</v>
      </c>
    </row>
    <row r="315" spans="3:7">
      <c r="C315" s="4" t="s">
        <v>927</v>
      </c>
      <c r="D315" s="4">
        <v>7</v>
      </c>
      <c r="E315" s="4">
        <v>339</v>
      </c>
      <c r="F315" s="7">
        <v>2.06E-2</v>
      </c>
      <c r="G315" s="4">
        <v>9.8000000000000007</v>
      </c>
    </row>
    <row r="316" spans="3:7">
      <c r="C316" s="4" t="s">
        <v>938</v>
      </c>
      <c r="D316" s="4">
        <v>7</v>
      </c>
      <c r="E316" s="4">
        <v>155</v>
      </c>
      <c r="F316" s="7">
        <v>4.5199999999999997E-2</v>
      </c>
      <c r="G316" s="4">
        <v>10.1</v>
      </c>
    </row>
    <row r="317" spans="3:7">
      <c r="C317" s="4" t="s">
        <v>241</v>
      </c>
      <c r="D317" s="4">
        <v>7</v>
      </c>
      <c r="E317" s="5">
        <v>1344</v>
      </c>
      <c r="F317" s="7">
        <v>5.1999999999999998E-3</v>
      </c>
      <c r="G317" s="4">
        <v>33.200000000000003</v>
      </c>
    </row>
    <row r="318" spans="3:7">
      <c r="C318" s="4" t="s">
        <v>494</v>
      </c>
      <c r="D318" s="4">
        <v>6</v>
      </c>
      <c r="E318" s="4">
        <v>19</v>
      </c>
      <c r="F318" s="7">
        <v>0.31580000000000003</v>
      </c>
      <c r="G318" s="4">
        <v>1</v>
      </c>
    </row>
    <row r="319" spans="3:7">
      <c r="C319" s="4" t="s">
        <v>501</v>
      </c>
      <c r="D319" s="4">
        <v>6</v>
      </c>
      <c r="E319" s="4">
        <v>65</v>
      </c>
      <c r="F319" s="7">
        <v>9.2299999999999993E-2</v>
      </c>
      <c r="G319" s="4">
        <v>1.3</v>
      </c>
    </row>
    <row r="320" spans="3:7">
      <c r="C320" s="4" t="s">
        <v>512</v>
      </c>
      <c r="D320" s="4">
        <v>6</v>
      </c>
      <c r="E320" s="4">
        <v>43</v>
      </c>
      <c r="F320" s="7">
        <v>0.13950000000000001</v>
      </c>
      <c r="G320" s="4">
        <v>2</v>
      </c>
    </row>
    <row r="321" spans="3:7">
      <c r="C321" s="4" t="s">
        <v>217</v>
      </c>
      <c r="D321" s="4">
        <v>6</v>
      </c>
      <c r="E321" s="5">
        <v>1294</v>
      </c>
      <c r="F321" s="7">
        <v>4.5999999999999999E-3</v>
      </c>
      <c r="G321" s="4">
        <v>2.1</v>
      </c>
    </row>
    <row r="322" spans="3:7">
      <c r="C322" s="4" t="s">
        <v>514</v>
      </c>
      <c r="D322" s="4">
        <v>6</v>
      </c>
      <c r="E322" s="4">
        <v>37</v>
      </c>
      <c r="F322" s="7">
        <v>0.16220000000000001</v>
      </c>
      <c r="G322" s="4">
        <v>2.1</v>
      </c>
    </row>
    <row r="323" spans="3:7">
      <c r="C323" s="4" t="s">
        <v>230</v>
      </c>
      <c r="D323" s="4">
        <v>6</v>
      </c>
      <c r="E323" s="5">
        <v>1200</v>
      </c>
      <c r="F323" s="7">
        <v>5.0000000000000001E-3</v>
      </c>
      <c r="G323" s="4">
        <v>2.2000000000000002</v>
      </c>
    </row>
    <row r="324" spans="3:7">
      <c r="C324" s="4" t="s">
        <v>528</v>
      </c>
      <c r="D324" s="4">
        <v>6</v>
      </c>
      <c r="E324" s="4">
        <v>16</v>
      </c>
      <c r="F324" s="7">
        <v>0.375</v>
      </c>
      <c r="G324" s="4">
        <v>2.4</v>
      </c>
    </row>
    <row r="325" spans="3:7">
      <c r="C325" s="4" t="s">
        <v>559</v>
      </c>
      <c r="D325" s="4">
        <v>6</v>
      </c>
      <c r="E325" s="4">
        <v>168</v>
      </c>
      <c r="F325" s="7">
        <v>3.5700000000000003E-2</v>
      </c>
      <c r="G325" s="4">
        <v>3.1</v>
      </c>
    </row>
    <row r="326" spans="3:7">
      <c r="C326" s="4" t="s">
        <v>387</v>
      </c>
      <c r="D326" s="4">
        <v>6</v>
      </c>
      <c r="E326" s="4">
        <v>469</v>
      </c>
      <c r="F326" s="7">
        <v>1.2800000000000001E-2</v>
      </c>
      <c r="G326" s="4">
        <v>3.2</v>
      </c>
    </row>
    <row r="327" spans="3:7">
      <c r="C327" s="4" t="s">
        <v>578</v>
      </c>
      <c r="D327" s="4">
        <v>6</v>
      </c>
      <c r="E327" s="4">
        <v>53</v>
      </c>
      <c r="F327" s="7">
        <v>0.1132</v>
      </c>
      <c r="G327" s="4">
        <v>3.4</v>
      </c>
    </row>
    <row r="328" spans="3:7">
      <c r="C328" s="4" t="s">
        <v>591</v>
      </c>
      <c r="D328" s="4">
        <v>6</v>
      </c>
      <c r="E328" s="4">
        <v>133</v>
      </c>
      <c r="F328" s="7">
        <v>4.5100000000000001E-2</v>
      </c>
      <c r="G328" s="4">
        <v>3.5</v>
      </c>
    </row>
    <row r="329" spans="3:7">
      <c r="C329" s="4" t="s">
        <v>386</v>
      </c>
      <c r="D329" s="4">
        <v>6</v>
      </c>
      <c r="E329" s="4">
        <v>477</v>
      </c>
      <c r="F329" s="7">
        <v>1.26E-2</v>
      </c>
      <c r="G329" s="4">
        <v>3.6</v>
      </c>
    </row>
    <row r="330" spans="3:7">
      <c r="C330" s="4" t="s">
        <v>613</v>
      </c>
      <c r="D330" s="4">
        <v>6</v>
      </c>
      <c r="E330" s="4">
        <v>71</v>
      </c>
      <c r="F330" s="7">
        <v>8.4500000000000006E-2</v>
      </c>
      <c r="G330" s="4">
        <v>4</v>
      </c>
    </row>
    <row r="331" spans="3:7">
      <c r="C331" s="4" t="s">
        <v>629</v>
      </c>
      <c r="D331" s="4">
        <v>6</v>
      </c>
      <c r="E331" s="4">
        <v>296</v>
      </c>
      <c r="F331" s="7">
        <v>2.0299999999999999E-2</v>
      </c>
      <c r="G331" s="4">
        <v>4.0999999999999996</v>
      </c>
    </row>
    <row r="332" spans="3:7">
      <c r="C332" s="4" t="s">
        <v>641</v>
      </c>
      <c r="D332" s="4">
        <v>6</v>
      </c>
      <c r="E332" s="4">
        <v>352</v>
      </c>
      <c r="F332" s="7">
        <v>1.7000000000000001E-2</v>
      </c>
      <c r="G332" s="4">
        <v>4.2</v>
      </c>
    </row>
    <row r="333" spans="3:7">
      <c r="C333" s="4" t="s">
        <v>652</v>
      </c>
      <c r="D333" s="4">
        <v>6</v>
      </c>
      <c r="E333" s="4">
        <v>75</v>
      </c>
      <c r="F333" s="9">
        <v>0.08</v>
      </c>
      <c r="G333" s="4">
        <v>4.3</v>
      </c>
    </row>
    <row r="334" spans="3:7">
      <c r="C334" s="4" t="s">
        <v>658</v>
      </c>
      <c r="D334" s="4">
        <v>6</v>
      </c>
      <c r="E334" s="4">
        <v>46</v>
      </c>
      <c r="F334" s="7">
        <v>0.13039999999999999</v>
      </c>
      <c r="G334" s="4">
        <v>4.4000000000000004</v>
      </c>
    </row>
    <row r="335" spans="3:7">
      <c r="C335" s="4" t="s">
        <v>682</v>
      </c>
      <c r="D335" s="4">
        <v>6</v>
      </c>
      <c r="E335" s="4">
        <v>124</v>
      </c>
      <c r="F335" s="7">
        <v>4.8399999999999999E-2</v>
      </c>
      <c r="G335" s="4">
        <v>4.5999999999999996</v>
      </c>
    </row>
    <row r="336" spans="3:7">
      <c r="C336" s="4" t="s">
        <v>700</v>
      </c>
      <c r="D336" s="4">
        <v>6</v>
      </c>
      <c r="E336" s="4">
        <v>58</v>
      </c>
      <c r="F336" s="7">
        <v>0.10340000000000001</v>
      </c>
      <c r="G336" s="4">
        <v>4.9000000000000004</v>
      </c>
    </row>
    <row r="337" spans="3:7">
      <c r="C337" s="4" t="s">
        <v>702</v>
      </c>
      <c r="D337" s="4">
        <v>6</v>
      </c>
      <c r="E337" s="4">
        <v>282</v>
      </c>
      <c r="F337" s="7">
        <v>2.1299999999999999E-2</v>
      </c>
      <c r="G337" s="4">
        <v>4.9000000000000004</v>
      </c>
    </row>
    <row r="338" spans="3:7">
      <c r="C338" s="4" t="s">
        <v>383</v>
      </c>
      <c r="D338" s="4">
        <v>6</v>
      </c>
      <c r="E338" s="4">
        <v>517</v>
      </c>
      <c r="F338" s="7">
        <v>1.1599999999999999E-2</v>
      </c>
      <c r="G338" s="4">
        <v>5</v>
      </c>
    </row>
    <row r="339" spans="3:7">
      <c r="C339" s="4" t="s">
        <v>712</v>
      </c>
      <c r="D339" s="4">
        <v>6</v>
      </c>
      <c r="E339" s="4">
        <v>312</v>
      </c>
      <c r="F339" s="7">
        <v>1.9199999999999998E-2</v>
      </c>
      <c r="G339" s="4">
        <v>5.0999999999999996</v>
      </c>
    </row>
    <row r="340" spans="3:7">
      <c r="C340" s="4" t="s">
        <v>723</v>
      </c>
      <c r="D340" s="4">
        <v>6</v>
      </c>
      <c r="E340" s="4">
        <v>380</v>
      </c>
      <c r="F340" s="7">
        <v>1.5800000000000002E-2</v>
      </c>
      <c r="G340" s="4">
        <v>5.2</v>
      </c>
    </row>
    <row r="341" spans="3:7">
      <c r="C341" s="4" t="s">
        <v>725</v>
      </c>
      <c r="D341" s="4">
        <v>6</v>
      </c>
      <c r="E341" s="4">
        <v>107</v>
      </c>
      <c r="F341" s="7">
        <v>5.6099999999999997E-2</v>
      </c>
      <c r="G341" s="4">
        <v>5.2</v>
      </c>
    </row>
    <row r="342" spans="3:7">
      <c r="C342" s="4" t="s">
        <v>728</v>
      </c>
      <c r="D342" s="4">
        <v>6</v>
      </c>
      <c r="E342" s="4">
        <v>56</v>
      </c>
      <c r="F342" s="7">
        <v>0.1071</v>
      </c>
      <c r="G342" s="4">
        <v>5.3</v>
      </c>
    </row>
    <row r="343" spans="3:7">
      <c r="C343" s="4" t="s">
        <v>740</v>
      </c>
      <c r="D343" s="4">
        <v>6</v>
      </c>
      <c r="E343" s="4">
        <v>247</v>
      </c>
      <c r="F343" s="7">
        <v>2.4299999999999999E-2</v>
      </c>
      <c r="G343" s="4">
        <v>5.5</v>
      </c>
    </row>
    <row r="344" spans="3:7">
      <c r="C344" s="4" t="s">
        <v>742</v>
      </c>
      <c r="D344" s="4">
        <v>6</v>
      </c>
      <c r="E344" s="4">
        <v>57</v>
      </c>
      <c r="F344" s="7">
        <v>0.1053</v>
      </c>
      <c r="G344" s="4">
        <v>5.5</v>
      </c>
    </row>
    <row r="345" spans="3:7">
      <c r="C345" s="4" t="s">
        <v>384</v>
      </c>
      <c r="D345" s="4">
        <v>6</v>
      </c>
      <c r="E345" s="4">
        <v>516</v>
      </c>
      <c r="F345" s="7">
        <v>1.1599999999999999E-2</v>
      </c>
      <c r="G345" s="4">
        <v>5.7</v>
      </c>
    </row>
    <row r="346" spans="3:7">
      <c r="C346" s="4" t="s">
        <v>759</v>
      </c>
      <c r="D346" s="4">
        <v>6</v>
      </c>
      <c r="E346" s="4">
        <v>233</v>
      </c>
      <c r="F346" s="7">
        <v>2.58E-2</v>
      </c>
      <c r="G346" s="4">
        <v>5.8</v>
      </c>
    </row>
    <row r="347" spans="3:7">
      <c r="C347" s="4" t="s">
        <v>191</v>
      </c>
      <c r="D347" s="4">
        <v>6</v>
      </c>
      <c r="E347" s="5">
        <v>1558</v>
      </c>
      <c r="F347" s="7">
        <v>3.8999999999999998E-3</v>
      </c>
      <c r="G347" s="4">
        <v>6</v>
      </c>
    </row>
    <row r="348" spans="3:7">
      <c r="C348" s="4" t="s">
        <v>800</v>
      </c>
      <c r="D348" s="4">
        <v>6</v>
      </c>
      <c r="E348" s="4">
        <v>104</v>
      </c>
      <c r="F348" s="7">
        <v>5.7700000000000001E-2</v>
      </c>
      <c r="G348" s="4">
        <v>6.5</v>
      </c>
    </row>
    <row r="349" spans="3:7">
      <c r="C349" s="4" t="s">
        <v>293</v>
      </c>
      <c r="D349" s="4">
        <v>6</v>
      </c>
      <c r="E349" s="4">
        <v>863</v>
      </c>
      <c r="F349" s="7">
        <v>7.0000000000000001E-3</v>
      </c>
      <c r="G349" s="4">
        <v>6.7</v>
      </c>
    </row>
    <row r="350" spans="3:7">
      <c r="C350" s="4" t="s">
        <v>810</v>
      </c>
      <c r="D350" s="4">
        <v>6</v>
      </c>
      <c r="E350" s="4">
        <v>92</v>
      </c>
      <c r="F350" s="7">
        <v>6.5199999999999994E-2</v>
      </c>
      <c r="G350" s="4">
        <v>6.7</v>
      </c>
    </row>
    <row r="351" spans="3:7">
      <c r="C351" s="4" t="s">
        <v>328</v>
      </c>
      <c r="D351" s="4">
        <v>6</v>
      </c>
      <c r="E351" s="4">
        <v>707</v>
      </c>
      <c r="F351" s="7">
        <v>8.5000000000000006E-3</v>
      </c>
      <c r="G351" s="4">
        <v>7.1</v>
      </c>
    </row>
    <row r="352" spans="3:7">
      <c r="C352" s="4" t="s">
        <v>222</v>
      </c>
      <c r="D352" s="4">
        <v>6</v>
      </c>
      <c r="E352" s="5">
        <v>1263</v>
      </c>
      <c r="F352" s="7">
        <v>4.7999999999999996E-3</v>
      </c>
      <c r="G352" s="4">
        <v>7.2</v>
      </c>
    </row>
    <row r="353" spans="3:7">
      <c r="C353" s="4" t="s">
        <v>831</v>
      </c>
      <c r="D353" s="4">
        <v>6</v>
      </c>
      <c r="E353" s="4">
        <v>213</v>
      </c>
      <c r="F353" s="7">
        <v>2.8199999999999999E-2</v>
      </c>
      <c r="G353" s="4">
        <v>7.2</v>
      </c>
    </row>
    <row r="354" spans="3:7">
      <c r="C354" s="4" t="s">
        <v>849</v>
      </c>
      <c r="D354" s="4">
        <v>6</v>
      </c>
      <c r="E354" s="4">
        <v>84</v>
      </c>
      <c r="F354" s="7">
        <v>7.1400000000000005E-2</v>
      </c>
      <c r="G354" s="4">
        <v>7.5</v>
      </c>
    </row>
    <row r="355" spans="3:7">
      <c r="C355" s="4" t="s">
        <v>381</v>
      </c>
      <c r="D355" s="4">
        <v>6</v>
      </c>
      <c r="E355" s="4">
        <v>520</v>
      </c>
      <c r="F355" s="7">
        <v>1.15E-2</v>
      </c>
      <c r="G355" s="4">
        <v>7.6</v>
      </c>
    </row>
    <row r="356" spans="3:7">
      <c r="C356" s="4" t="s">
        <v>869</v>
      </c>
      <c r="D356" s="4">
        <v>6</v>
      </c>
      <c r="E356" s="4">
        <v>139</v>
      </c>
      <c r="F356" s="7">
        <v>4.3200000000000002E-2</v>
      </c>
      <c r="G356" s="4">
        <v>7.9</v>
      </c>
    </row>
    <row r="357" spans="3:7">
      <c r="C357" s="4" t="s">
        <v>876</v>
      </c>
      <c r="D357" s="4">
        <v>6</v>
      </c>
      <c r="E357" s="4">
        <v>150</v>
      </c>
      <c r="F357" s="9">
        <v>0.04</v>
      </c>
      <c r="G357" s="4">
        <v>8.1</v>
      </c>
    </row>
    <row r="358" spans="3:7">
      <c r="C358" s="4" t="s">
        <v>262</v>
      </c>
      <c r="D358" s="4">
        <v>6</v>
      </c>
      <c r="E358" s="5">
        <v>1024</v>
      </c>
      <c r="F358" s="7">
        <v>5.8999999999999999E-3</v>
      </c>
      <c r="G358" s="4">
        <v>8.1</v>
      </c>
    </row>
    <row r="359" spans="3:7">
      <c r="C359" s="4" t="s">
        <v>154</v>
      </c>
      <c r="D359" s="4">
        <v>6</v>
      </c>
      <c r="E359" s="5">
        <v>2409</v>
      </c>
      <c r="F359" s="7">
        <v>2.5000000000000001E-3</v>
      </c>
      <c r="G359" s="4">
        <v>17.3</v>
      </c>
    </row>
    <row r="360" spans="3:7">
      <c r="C360" s="4" t="s">
        <v>500</v>
      </c>
      <c r="D360" s="4">
        <v>5</v>
      </c>
      <c r="E360" s="4">
        <v>14</v>
      </c>
      <c r="F360" s="7">
        <v>0.35709999999999997</v>
      </c>
      <c r="G360" s="4">
        <v>1.1000000000000001</v>
      </c>
    </row>
    <row r="361" spans="3:7">
      <c r="C361" s="4" t="s">
        <v>504</v>
      </c>
      <c r="D361" s="4">
        <v>5</v>
      </c>
      <c r="E361" s="4">
        <v>15</v>
      </c>
      <c r="F361" s="7">
        <v>0.33329999999999999</v>
      </c>
      <c r="G361" s="4">
        <v>2</v>
      </c>
    </row>
    <row r="362" spans="3:7">
      <c r="C362" s="4" t="s">
        <v>509</v>
      </c>
      <c r="D362" s="4">
        <v>5</v>
      </c>
      <c r="E362" s="4">
        <v>33</v>
      </c>
      <c r="F362" s="7">
        <v>0.1515</v>
      </c>
      <c r="G362" s="4">
        <v>2</v>
      </c>
    </row>
    <row r="363" spans="3:7">
      <c r="C363" s="4" t="s">
        <v>515</v>
      </c>
      <c r="D363" s="4">
        <v>5</v>
      </c>
      <c r="E363" s="4">
        <v>121</v>
      </c>
      <c r="F363" s="7">
        <v>4.1300000000000003E-2</v>
      </c>
      <c r="G363" s="4">
        <v>2.1</v>
      </c>
    </row>
    <row r="364" spans="3:7">
      <c r="C364" s="4" t="s">
        <v>518</v>
      </c>
      <c r="D364" s="4">
        <v>5</v>
      </c>
      <c r="E364" s="4">
        <v>50</v>
      </c>
      <c r="F364" s="9">
        <v>0.1</v>
      </c>
      <c r="G364" s="4">
        <v>2.2000000000000002</v>
      </c>
    </row>
    <row r="365" spans="3:7">
      <c r="C365" s="4" t="s">
        <v>523</v>
      </c>
      <c r="D365" s="4">
        <v>5</v>
      </c>
      <c r="E365" s="4">
        <v>41</v>
      </c>
      <c r="F365" s="7">
        <v>0.122</v>
      </c>
      <c r="G365" s="4">
        <v>2.2999999999999998</v>
      </c>
    </row>
    <row r="366" spans="3:7">
      <c r="C366" s="4" t="s">
        <v>336</v>
      </c>
      <c r="D366" s="4">
        <v>5</v>
      </c>
      <c r="E366" s="4">
        <v>573</v>
      </c>
      <c r="F366" s="7">
        <v>8.6999999999999994E-3</v>
      </c>
      <c r="G366" s="4">
        <v>2.4</v>
      </c>
    </row>
    <row r="367" spans="3:7">
      <c r="C367" s="4" t="s">
        <v>544</v>
      </c>
      <c r="D367" s="4">
        <v>5</v>
      </c>
      <c r="E367" s="4">
        <v>321</v>
      </c>
      <c r="F367" s="7">
        <v>1.5599999999999999E-2</v>
      </c>
      <c r="G367" s="4">
        <v>2.9</v>
      </c>
    </row>
    <row r="368" spans="3:7">
      <c r="C368" s="4" t="s">
        <v>545</v>
      </c>
      <c r="D368" s="4">
        <v>5</v>
      </c>
      <c r="E368" s="4">
        <v>253</v>
      </c>
      <c r="F368" s="7">
        <v>1.9800000000000002E-2</v>
      </c>
      <c r="G368" s="4">
        <v>2.9</v>
      </c>
    </row>
    <row r="369" spans="3:7">
      <c r="C369" s="4" t="s">
        <v>551</v>
      </c>
      <c r="D369" s="4">
        <v>5</v>
      </c>
      <c r="E369" s="4">
        <v>126</v>
      </c>
      <c r="F369" s="7">
        <v>3.9699999999999999E-2</v>
      </c>
      <c r="G369" s="4">
        <v>3</v>
      </c>
    </row>
    <row r="370" spans="3:7">
      <c r="C370" s="4" t="s">
        <v>552</v>
      </c>
      <c r="D370" s="4">
        <v>5</v>
      </c>
      <c r="E370" s="4">
        <v>24</v>
      </c>
      <c r="F370" s="7">
        <v>0.20830000000000001</v>
      </c>
      <c r="G370" s="4">
        <v>3</v>
      </c>
    </row>
    <row r="371" spans="3:7">
      <c r="C371" s="4" t="s">
        <v>558</v>
      </c>
      <c r="D371" s="4">
        <v>5</v>
      </c>
      <c r="E371" s="4">
        <v>59</v>
      </c>
      <c r="F371" s="7">
        <v>8.4699999999999998E-2</v>
      </c>
      <c r="G371" s="4">
        <v>3.1</v>
      </c>
    </row>
    <row r="372" spans="3:7">
      <c r="C372" s="4" t="s">
        <v>561</v>
      </c>
      <c r="D372" s="4">
        <v>5</v>
      </c>
      <c r="E372" s="4">
        <v>71</v>
      </c>
      <c r="F372" s="7">
        <v>7.0400000000000004E-2</v>
      </c>
      <c r="G372" s="4">
        <v>3.1</v>
      </c>
    </row>
    <row r="373" spans="3:7">
      <c r="C373" s="4" t="s">
        <v>572</v>
      </c>
      <c r="D373" s="4">
        <v>5</v>
      </c>
      <c r="E373" s="4">
        <v>62</v>
      </c>
      <c r="F373" s="7">
        <v>8.0600000000000005E-2</v>
      </c>
      <c r="G373" s="4">
        <v>3.3</v>
      </c>
    </row>
    <row r="374" spans="3:7">
      <c r="C374" s="4" t="s">
        <v>592</v>
      </c>
      <c r="D374" s="4">
        <v>5</v>
      </c>
      <c r="E374" s="4">
        <v>345</v>
      </c>
      <c r="F374" s="7">
        <v>1.4500000000000001E-2</v>
      </c>
      <c r="G374" s="4">
        <v>3.6</v>
      </c>
    </row>
    <row r="375" spans="3:7">
      <c r="C375" s="4" t="s">
        <v>593</v>
      </c>
      <c r="D375" s="4">
        <v>5</v>
      </c>
      <c r="E375" s="4">
        <v>231</v>
      </c>
      <c r="F375" s="7">
        <v>2.1600000000000001E-2</v>
      </c>
      <c r="G375" s="4">
        <v>3.6</v>
      </c>
    </row>
    <row r="376" spans="3:7">
      <c r="C376" s="4" t="s">
        <v>598</v>
      </c>
      <c r="D376" s="4">
        <v>5</v>
      </c>
      <c r="E376" s="4">
        <v>35</v>
      </c>
      <c r="F376" s="7">
        <v>0.1429</v>
      </c>
      <c r="G376" s="4">
        <v>3.7</v>
      </c>
    </row>
    <row r="377" spans="3:7">
      <c r="C377" s="4" t="s">
        <v>605</v>
      </c>
      <c r="D377" s="4">
        <v>5</v>
      </c>
      <c r="E377" s="4">
        <v>125</v>
      </c>
      <c r="F377" s="9">
        <v>0.04</v>
      </c>
      <c r="G377" s="4">
        <v>3.8</v>
      </c>
    </row>
    <row r="378" spans="3:7">
      <c r="C378" s="4" t="s">
        <v>611</v>
      </c>
      <c r="D378" s="4">
        <v>5</v>
      </c>
      <c r="E378" s="4">
        <v>110</v>
      </c>
      <c r="F378" s="7">
        <v>4.5499999999999999E-2</v>
      </c>
      <c r="G378" s="4">
        <v>3.9</v>
      </c>
    </row>
    <row r="379" spans="3:7">
      <c r="C379" s="4" t="s">
        <v>614</v>
      </c>
      <c r="D379" s="4">
        <v>5</v>
      </c>
      <c r="E379" s="4">
        <v>437</v>
      </c>
      <c r="F379" s="7">
        <v>1.14E-2</v>
      </c>
      <c r="G379" s="4">
        <v>4</v>
      </c>
    </row>
    <row r="380" spans="3:7">
      <c r="C380" s="4" t="s">
        <v>619</v>
      </c>
      <c r="D380" s="4">
        <v>5</v>
      </c>
      <c r="E380" s="4">
        <v>81</v>
      </c>
      <c r="F380" s="7">
        <v>6.1699999999999998E-2</v>
      </c>
      <c r="G380" s="4">
        <v>4</v>
      </c>
    </row>
    <row r="381" spans="3:7">
      <c r="C381" s="4" t="s">
        <v>390</v>
      </c>
      <c r="D381" s="4">
        <v>5</v>
      </c>
      <c r="E381" s="4">
        <v>465</v>
      </c>
      <c r="F381" s="7">
        <v>1.0800000000000001E-2</v>
      </c>
      <c r="G381" s="4">
        <v>4.0999999999999996</v>
      </c>
    </row>
    <row r="382" spans="3:7">
      <c r="C382" s="4" t="s">
        <v>627</v>
      </c>
      <c r="D382" s="4">
        <v>5</v>
      </c>
      <c r="E382" s="4">
        <v>360</v>
      </c>
      <c r="F382" s="7">
        <v>1.3899999999999999E-2</v>
      </c>
      <c r="G382" s="4">
        <v>4.0999999999999996</v>
      </c>
    </row>
    <row r="383" spans="3:7">
      <c r="C383" s="4" t="s">
        <v>636</v>
      </c>
      <c r="D383" s="4">
        <v>5</v>
      </c>
      <c r="E383" s="4">
        <v>34</v>
      </c>
      <c r="F383" s="7">
        <v>0.14710000000000001</v>
      </c>
      <c r="G383" s="4">
        <v>4.2</v>
      </c>
    </row>
    <row r="384" spans="3:7">
      <c r="C384" s="4" t="s">
        <v>637</v>
      </c>
      <c r="D384" s="4">
        <v>5</v>
      </c>
      <c r="E384" s="4">
        <v>103</v>
      </c>
      <c r="F384" s="7">
        <v>4.8500000000000001E-2</v>
      </c>
      <c r="G384" s="4">
        <v>4.2</v>
      </c>
    </row>
    <row r="385" spans="3:7">
      <c r="C385" s="4" t="s">
        <v>392</v>
      </c>
      <c r="D385" s="4">
        <v>5</v>
      </c>
      <c r="E385" s="4">
        <v>453</v>
      </c>
      <c r="F385" s="7">
        <v>1.0999999999999999E-2</v>
      </c>
      <c r="G385" s="4">
        <v>4.2</v>
      </c>
    </row>
    <row r="386" spans="3:7">
      <c r="C386" s="4" t="s">
        <v>646</v>
      </c>
      <c r="D386" s="4">
        <v>5</v>
      </c>
      <c r="E386" s="4">
        <v>33</v>
      </c>
      <c r="F386" s="7">
        <v>0.1515</v>
      </c>
      <c r="G386" s="4">
        <v>4.3</v>
      </c>
    </row>
    <row r="387" spans="3:7">
      <c r="C387" s="4" t="s">
        <v>650</v>
      </c>
      <c r="D387" s="4">
        <v>5</v>
      </c>
      <c r="E387" s="4">
        <v>85</v>
      </c>
      <c r="F387" s="7">
        <v>5.8799999999999998E-2</v>
      </c>
      <c r="G387" s="4">
        <v>4.3</v>
      </c>
    </row>
    <row r="388" spans="3:7">
      <c r="C388" s="4" t="s">
        <v>661</v>
      </c>
      <c r="D388" s="4">
        <v>5</v>
      </c>
      <c r="E388" s="4">
        <v>334</v>
      </c>
      <c r="F388" s="7">
        <v>1.4999999999999999E-2</v>
      </c>
      <c r="G388" s="4">
        <v>4.4000000000000004</v>
      </c>
    </row>
    <row r="389" spans="3:7">
      <c r="C389" s="4" t="s">
        <v>681</v>
      </c>
      <c r="D389" s="4">
        <v>5</v>
      </c>
      <c r="E389" s="4">
        <v>64</v>
      </c>
      <c r="F389" s="7">
        <v>7.8100000000000003E-2</v>
      </c>
      <c r="G389" s="4">
        <v>4.5999999999999996</v>
      </c>
    </row>
    <row r="390" spans="3:7">
      <c r="C390" s="4" t="s">
        <v>208</v>
      </c>
      <c r="D390" s="4">
        <v>5</v>
      </c>
      <c r="E390" s="5">
        <v>1146</v>
      </c>
      <c r="F390" s="7">
        <v>4.4000000000000003E-3</v>
      </c>
      <c r="G390" s="4">
        <v>4.7</v>
      </c>
    </row>
    <row r="391" spans="3:7">
      <c r="C391" s="4" t="s">
        <v>695</v>
      </c>
      <c r="D391" s="4">
        <v>5</v>
      </c>
      <c r="E391" s="4">
        <v>245</v>
      </c>
      <c r="F391" s="7">
        <v>2.0400000000000001E-2</v>
      </c>
      <c r="G391" s="4">
        <v>4.8</v>
      </c>
    </row>
    <row r="392" spans="3:7">
      <c r="C392" s="4" t="s">
        <v>332</v>
      </c>
      <c r="D392" s="4">
        <v>5</v>
      </c>
      <c r="E392" s="4">
        <v>584</v>
      </c>
      <c r="F392" s="7">
        <v>8.6E-3</v>
      </c>
      <c r="G392" s="4">
        <v>4.8</v>
      </c>
    </row>
    <row r="393" spans="3:7">
      <c r="C393" s="4" t="s">
        <v>697</v>
      </c>
      <c r="D393" s="4">
        <v>5</v>
      </c>
      <c r="E393" s="4">
        <v>47</v>
      </c>
      <c r="F393" s="7">
        <v>0.10639999999999999</v>
      </c>
      <c r="G393" s="4">
        <v>4.9000000000000004</v>
      </c>
    </row>
    <row r="394" spans="3:7">
      <c r="C394" s="4" t="s">
        <v>720</v>
      </c>
      <c r="D394" s="4">
        <v>5</v>
      </c>
      <c r="E394" s="4">
        <v>360</v>
      </c>
      <c r="F394" s="7">
        <v>1.3899999999999999E-2</v>
      </c>
      <c r="G394" s="4">
        <v>5.2</v>
      </c>
    </row>
    <row r="395" spans="3:7">
      <c r="C395" s="4" t="s">
        <v>724</v>
      </c>
      <c r="D395" s="4">
        <v>5</v>
      </c>
      <c r="E395" s="4">
        <v>396</v>
      </c>
      <c r="F395" s="7">
        <v>1.26E-2</v>
      </c>
      <c r="G395" s="4">
        <v>5.2</v>
      </c>
    </row>
    <row r="396" spans="3:7">
      <c r="C396" s="4" t="s">
        <v>734</v>
      </c>
      <c r="D396" s="4">
        <v>5</v>
      </c>
      <c r="E396" s="4">
        <v>84</v>
      </c>
      <c r="F396" s="7">
        <v>5.9499999999999997E-2</v>
      </c>
      <c r="G396" s="4">
        <v>5.4</v>
      </c>
    </row>
    <row r="397" spans="3:7">
      <c r="C397" s="4" t="s">
        <v>139</v>
      </c>
      <c r="D397" s="4">
        <v>5</v>
      </c>
      <c r="E397" s="5">
        <v>2477</v>
      </c>
      <c r="F397" s="7">
        <v>2E-3</v>
      </c>
      <c r="G397" s="4">
        <v>5.4</v>
      </c>
    </row>
    <row r="398" spans="3:7">
      <c r="C398" s="4" t="s">
        <v>313</v>
      </c>
      <c r="D398" s="4">
        <v>5</v>
      </c>
      <c r="E398" s="4">
        <v>639</v>
      </c>
      <c r="F398" s="7">
        <v>7.7999999999999996E-3</v>
      </c>
      <c r="G398" s="4">
        <v>5.5</v>
      </c>
    </row>
    <row r="399" spans="3:7">
      <c r="C399" s="4" t="s">
        <v>172</v>
      </c>
      <c r="D399" s="4">
        <v>5</v>
      </c>
      <c r="E399" s="5">
        <v>1572</v>
      </c>
      <c r="F399" s="7">
        <v>3.2000000000000002E-3</v>
      </c>
      <c r="G399" s="4">
        <v>5.8</v>
      </c>
    </row>
    <row r="400" spans="3:7">
      <c r="C400" s="4" t="s">
        <v>784</v>
      </c>
      <c r="D400" s="4">
        <v>5</v>
      </c>
      <c r="E400" s="4">
        <v>178</v>
      </c>
      <c r="F400" s="7">
        <v>2.81E-2</v>
      </c>
      <c r="G400" s="4">
        <v>6.2</v>
      </c>
    </row>
    <row r="401" spans="3:7">
      <c r="C401" s="4" t="s">
        <v>787</v>
      </c>
      <c r="D401" s="4">
        <v>5</v>
      </c>
      <c r="E401" s="4">
        <v>63</v>
      </c>
      <c r="F401" s="7">
        <v>7.9399999999999998E-2</v>
      </c>
      <c r="G401" s="4">
        <v>6.3</v>
      </c>
    </row>
    <row r="402" spans="3:7">
      <c r="C402" s="4" t="s">
        <v>790</v>
      </c>
      <c r="D402" s="4">
        <v>5</v>
      </c>
      <c r="E402" s="4">
        <v>227</v>
      </c>
      <c r="F402" s="7">
        <v>2.1999999999999999E-2</v>
      </c>
      <c r="G402" s="4">
        <v>6.3</v>
      </c>
    </row>
    <row r="403" spans="3:7">
      <c r="C403" s="4" t="s">
        <v>391</v>
      </c>
      <c r="D403" s="4">
        <v>5</v>
      </c>
      <c r="E403" s="4">
        <v>458</v>
      </c>
      <c r="F403" s="7">
        <v>1.09E-2</v>
      </c>
      <c r="G403" s="4">
        <v>6.4</v>
      </c>
    </row>
    <row r="404" spans="3:7">
      <c r="C404" s="4" t="s">
        <v>809</v>
      </c>
      <c r="D404" s="4">
        <v>5</v>
      </c>
      <c r="E404" s="4">
        <v>364</v>
      </c>
      <c r="F404" s="7">
        <v>1.37E-2</v>
      </c>
      <c r="G404" s="4">
        <v>6.7</v>
      </c>
    </row>
    <row r="405" spans="3:7">
      <c r="C405" s="4" t="s">
        <v>246</v>
      </c>
      <c r="D405" s="4">
        <v>5</v>
      </c>
      <c r="E405" s="4">
        <v>924</v>
      </c>
      <c r="F405" s="7">
        <v>5.4000000000000003E-3</v>
      </c>
      <c r="G405" s="4">
        <v>7.1</v>
      </c>
    </row>
    <row r="406" spans="3:7">
      <c r="C406" s="4" t="s">
        <v>324</v>
      </c>
      <c r="D406" s="4">
        <v>5</v>
      </c>
      <c r="E406" s="4">
        <v>607</v>
      </c>
      <c r="F406" s="7">
        <v>8.2000000000000007E-3</v>
      </c>
      <c r="G406" s="4">
        <v>7.2</v>
      </c>
    </row>
    <row r="407" spans="3:7">
      <c r="C407" s="4" t="s">
        <v>838</v>
      </c>
      <c r="D407" s="4">
        <v>5</v>
      </c>
      <c r="E407" s="4">
        <v>230</v>
      </c>
      <c r="F407" s="7">
        <v>2.1700000000000001E-2</v>
      </c>
      <c r="G407" s="4">
        <v>7.4</v>
      </c>
    </row>
    <row r="408" spans="3:7">
      <c r="C408" s="4" t="s">
        <v>843</v>
      </c>
      <c r="D408" s="4">
        <v>5</v>
      </c>
      <c r="E408" s="4">
        <v>89</v>
      </c>
      <c r="F408" s="7">
        <v>5.62E-2</v>
      </c>
      <c r="G408" s="4">
        <v>7.5</v>
      </c>
    </row>
    <row r="409" spans="3:7">
      <c r="C409" s="4" t="s">
        <v>850</v>
      </c>
      <c r="D409" s="4">
        <v>5</v>
      </c>
      <c r="E409" s="4">
        <v>129</v>
      </c>
      <c r="F409" s="7">
        <v>3.8800000000000001E-2</v>
      </c>
      <c r="G409" s="4">
        <v>7.5</v>
      </c>
    </row>
    <row r="410" spans="3:7">
      <c r="C410" s="4" t="s">
        <v>859</v>
      </c>
      <c r="D410" s="4">
        <v>5</v>
      </c>
      <c r="E410" s="4">
        <v>215</v>
      </c>
      <c r="F410" s="7">
        <v>2.3300000000000001E-2</v>
      </c>
      <c r="G410" s="4">
        <v>7.7</v>
      </c>
    </row>
    <row r="411" spans="3:7">
      <c r="C411" s="4" t="s">
        <v>872</v>
      </c>
      <c r="D411" s="4">
        <v>5</v>
      </c>
      <c r="E411" s="4">
        <v>139</v>
      </c>
      <c r="F411" s="7">
        <v>3.5999999999999997E-2</v>
      </c>
      <c r="G411" s="4">
        <v>8</v>
      </c>
    </row>
    <row r="412" spans="3:7">
      <c r="C412" s="4" t="s">
        <v>880</v>
      </c>
      <c r="D412" s="4">
        <v>5</v>
      </c>
      <c r="E412" s="4">
        <v>65</v>
      </c>
      <c r="F412" s="7">
        <v>7.6899999999999996E-2</v>
      </c>
      <c r="G412" s="4">
        <v>8.1</v>
      </c>
    </row>
    <row r="413" spans="3:7">
      <c r="C413" s="4" t="s">
        <v>898</v>
      </c>
      <c r="D413" s="4">
        <v>5</v>
      </c>
      <c r="E413" s="4">
        <v>221</v>
      </c>
      <c r="F413" s="7">
        <v>2.2599999999999999E-2</v>
      </c>
      <c r="G413" s="4">
        <v>8.6</v>
      </c>
    </row>
    <row r="414" spans="3:7">
      <c r="C414" s="4" t="s">
        <v>900</v>
      </c>
      <c r="D414" s="4">
        <v>5</v>
      </c>
      <c r="E414" s="4">
        <v>394</v>
      </c>
      <c r="F414" s="7">
        <v>1.2699999999999999E-2</v>
      </c>
      <c r="G414" s="4">
        <v>8.6</v>
      </c>
    </row>
    <row r="415" spans="3:7">
      <c r="C415" s="4" t="s">
        <v>906</v>
      </c>
      <c r="D415" s="4">
        <v>5</v>
      </c>
      <c r="E415" s="4">
        <v>167</v>
      </c>
      <c r="F415" s="7">
        <v>2.9899999999999999E-2</v>
      </c>
      <c r="G415" s="4">
        <v>8.8000000000000007</v>
      </c>
    </row>
    <row r="416" spans="3:7">
      <c r="C416" s="4" t="s">
        <v>915</v>
      </c>
      <c r="D416" s="4">
        <v>5</v>
      </c>
      <c r="E416" s="4">
        <v>244</v>
      </c>
      <c r="F416" s="7">
        <v>2.0500000000000001E-2</v>
      </c>
      <c r="G416" s="4">
        <v>9.4</v>
      </c>
    </row>
    <row r="417" spans="3:7">
      <c r="C417" s="4" t="s">
        <v>916</v>
      </c>
      <c r="D417" s="4">
        <v>5</v>
      </c>
      <c r="E417" s="4">
        <v>385</v>
      </c>
      <c r="F417" s="7">
        <v>1.2999999999999999E-2</v>
      </c>
      <c r="G417" s="4">
        <v>9.4</v>
      </c>
    </row>
    <row r="418" spans="3:7">
      <c r="C418" s="4" t="s">
        <v>204</v>
      </c>
      <c r="D418" s="4">
        <v>5</v>
      </c>
      <c r="E418" s="5">
        <v>1177</v>
      </c>
      <c r="F418" s="7">
        <v>4.1999999999999997E-3</v>
      </c>
      <c r="G418" s="4">
        <v>9.6</v>
      </c>
    </row>
    <row r="419" spans="3:7">
      <c r="C419" s="4" t="s">
        <v>382</v>
      </c>
      <c r="D419" s="4">
        <v>5</v>
      </c>
      <c r="E419" s="4">
        <v>518</v>
      </c>
      <c r="F419" s="7">
        <v>9.7000000000000003E-3</v>
      </c>
      <c r="G419" s="4">
        <v>9.6</v>
      </c>
    </row>
    <row r="420" spans="3:7">
      <c r="C420" s="4" t="s">
        <v>343</v>
      </c>
      <c r="D420" s="4">
        <v>5</v>
      </c>
      <c r="E420" s="4">
        <v>544</v>
      </c>
      <c r="F420" s="7">
        <v>9.1999999999999998E-3</v>
      </c>
      <c r="G420" s="4">
        <v>9.8000000000000007</v>
      </c>
    </row>
    <row r="421" spans="3:7">
      <c r="C421" s="4" t="s">
        <v>188</v>
      </c>
      <c r="D421" s="4">
        <v>5</v>
      </c>
      <c r="E421" s="5">
        <v>1318</v>
      </c>
      <c r="F421" s="7">
        <v>3.8E-3</v>
      </c>
      <c r="G421" s="4">
        <v>11.1</v>
      </c>
    </row>
    <row r="422" spans="3:7">
      <c r="C422" s="4" t="s">
        <v>225</v>
      </c>
      <c r="D422" s="4">
        <v>5</v>
      </c>
      <c r="E422" s="5">
        <v>1026</v>
      </c>
      <c r="F422" s="7">
        <v>4.8999999999999998E-3</v>
      </c>
      <c r="G422" s="4">
        <v>11.4</v>
      </c>
    </row>
    <row r="423" spans="3:7">
      <c r="C423" s="4" t="s">
        <v>158</v>
      </c>
      <c r="D423" s="4">
        <v>5</v>
      </c>
      <c r="E423" s="5">
        <v>1929</v>
      </c>
      <c r="F423" s="7">
        <v>2.5999999999999999E-3</v>
      </c>
      <c r="G423" s="4">
        <v>12.7</v>
      </c>
    </row>
    <row r="424" spans="3:7">
      <c r="C424" s="4" t="s">
        <v>968</v>
      </c>
      <c r="D424" s="4">
        <v>5</v>
      </c>
      <c r="E424" s="4">
        <v>295</v>
      </c>
      <c r="F424" s="7">
        <v>1.6899999999999998E-2</v>
      </c>
      <c r="G424" s="4">
        <v>14.6</v>
      </c>
    </row>
    <row r="425" spans="3:7">
      <c r="C425" s="4" t="s">
        <v>982</v>
      </c>
      <c r="D425" s="4">
        <v>5</v>
      </c>
      <c r="E425" s="4">
        <v>245</v>
      </c>
      <c r="F425" s="7">
        <v>2.0400000000000001E-2</v>
      </c>
      <c r="G425" s="4">
        <v>18.8</v>
      </c>
    </row>
    <row r="426" spans="3:7">
      <c r="C426" s="4" t="s">
        <v>321</v>
      </c>
      <c r="D426" s="4">
        <v>4</v>
      </c>
      <c r="E426" s="4">
        <v>487</v>
      </c>
      <c r="F426" s="7">
        <v>8.2000000000000007E-3</v>
      </c>
      <c r="G426" s="4">
        <v>1</v>
      </c>
    </row>
    <row r="427" spans="3:7">
      <c r="C427" s="4" t="s">
        <v>502</v>
      </c>
      <c r="D427" s="4">
        <v>4</v>
      </c>
      <c r="E427" s="4">
        <v>389</v>
      </c>
      <c r="F427" s="7">
        <v>1.03E-2</v>
      </c>
      <c r="G427" s="4">
        <v>1.7</v>
      </c>
    </row>
    <row r="428" spans="3:7">
      <c r="C428" s="4" t="s">
        <v>503</v>
      </c>
      <c r="D428" s="4">
        <v>4</v>
      </c>
      <c r="E428" s="4">
        <v>36</v>
      </c>
      <c r="F428" s="7">
        <v>0.1111</v>
      </c>
      <c r="G428" s="4">
        <v>1.7</v>
      </c>
    </row>
    <row r="429" spans="3:7">
      <c r="C429" s="4" t="s">
        <v>505</v>
      </c>
      <c r="D429" s="4">
        <v>4</v>
      </c>
      <c r="E429" s="4">
        <v>14</v>
      </c>
      <c r="F429" s="7">
        <v>0.28570000000000001</v>
      </c>
      <c r="G429" s="4">
        <v>2</v>
      </c>
    </row>
    <row r="430" spans="3:7">
      <c r="C430" s="4" t="s">
        <v>513</v>
      </c>
      <c r="D430" s="4">
        <v>4</v>
      </c>
      <c r="E430" s="4">
        <v>184</v>
      </c>
      <c r="F430" s="7">
        <v>2.1700000000000001E-2</v>
      </c>
      <c r="G430" s="4">
        <v>2.1</v>
      </c>
    </row>
    <row r="431" spans="3:7">
      <c r="C431" s="4" t="s">
        <v>522</v>
      </c>
      <c r="D431" s="4">
        <v>4</v>
      </c>
      <c r="E431" s="4">
        <v>45</v>
      </c>
      <c r="F431" s="7">
        <v>8.8900000000000007E-2</v>
      </c>
      <c r="G431" s="4">
        <v>2.2999999999999998</v>
      </c>
    </row>
    <row r="432" spans="3:7">
      <c r="C432" s="4" t="s">
        <v>524</v>
      </c>
      <c r="D432" s="4">
        <v>4</v>
      </c>
      <c r="E432" s="4">
        <v>40</v>
      </c>
      <c r="F432" s="9">
        <v>0.1</v>
      </c>
      <c r="G432" s="4">
        <v>2.2999999999999998</v>
      </c>
    </row>
    <row r="433" spans="3:7">
      <c r="C433" s="4" t="s">
        <v>527</v>
      </c>
      <c r="D433" s="4">
        <v>4</v>
      </c>
      <c r="E433" s="4">
        <v>28</v>
      </c>
      <c r="F433" s="7">
        <v>0.1429</v>
      </c>
      <c r="G433" s="4">
        <v>2.4</v>
      </c>
    </row>
    <row r="434" spans="3:7">
      <c r="C434" s="4" t="s">
        <v>536</v>
      </c>
      <c r="D434" s="4">
        <v>4</v>
      </c>
      <c r="E434" s="4">
        <v>12</v>
      </c>
      <c r="F434" s="7">
        <v>0.33329999999999999</v>
      </c>
      <c r="G434" s="4">
        <v>2.8</v>
      </c>
    </row>
    <row r="435" spans="3:7">
      <c r="C435" s="4" t="s">
        <v>539</v>
      </c>
      <c r="D435" s="4">
        <v>4</v>
      </c>
      <c r="E435" s="4">
        <v>40</v>
      </c>
      <c r="F435" s="9">
        <v>0.1</v>
      </c>
      <c r="G435" s="4">
        <v>2.8</v>
      </c>
    </row>
    <row r="436" spans="3:7">
      <c r="C436" s="4" t="s">
        <v>549</v>
      </c>
      <c r="D436" s="4">
        <v>4</v>
      </c>
      <c r="E436" s="4">
        <v>43</v>
      </c>
      <c r="F436" s="7">
        <v>9.2999999999999999E-2</v>
      </c>
      <c r="G436" s="4">
        <v>3</v>
      </c>
    </row>
    <row r="437" spans="3:7">
      <c r="C437" s="4" t="s">
        <v>555</v>
      </c>
      <c r="D437" s="4">
        <v>4</v>
      </c>
      <c r="E437" s="4">
        <v>420</v>
      </c>
      <c r="F437" s="7">
        <v>9.4999999999999998E-3</v>
      </c>
      <c r="G437" s="4">
        <v>3.1</v>
      </c>
    </row>
    <row r="438" spans="3:7">
      <c r="C438" s="4" t="s">
        <v>556</v>
      </c>
      <c r="D438" s="4">
        <v>4</v>
      </c>
      <c r="E438" s="4">
        <v>39</v>
      </c>
      <c r="F438" s="7">
        <v>0.1026</v>
      </c>
      <c r="G438" s="4">
        <v>3.1</v>
      </c>
    </row>
    <row r="439" spans="3:7">
      <c r="C439" s="4" t="s">
        <v>564</v>
      </c>
      <c r="D439" s="4">
        <v>4</v>
      </c>
      <c r="E439" s="4">
        <v>155</v>
      </c>
      <c r="F439" s="7">
        <v>2.58E-2</v>
      </c>
      <c r="G439" s="4">
        <v>3.1</v>
      </c>
    </row>
    <row r="440" spans="3:7">
      <c r="C440" s="4" t="s">
        <v>573</v>
      </c>
      <c r="D440" s="4">
        <v>4</v>
      </c>
      <c r="E440" s="4">
        <v>36</v>
      </c>
      <c r="F440" s="7">
        <v>0.1111</v>
      </c>
      <c r="G440" s="4">
        <v>3.3</v>
      </c>
    </row>
    <row r="441" spans="3:7">
      <c r="C441" s="4" t="s">
        <v>575</v>
      </c>
      <c r="D441" s="4">
        <v>4</v>
      </c>
      <c r="E441" s="4">
        <v>65</v>
      </c>
      <c r="F441" s="7">
        <v>6.1499999999999999E-2</v>
      </c>
      <c r="G441" s="4">
        <v>3.4</v>
      </c>
    </row>
    <row r="442" spans="3:7">
      <c r="C442" s="4" t="s">
        <v>584</v>
      </c>
      <c r="D442" s="4">
        <v>4</v>
      </c>
      <c r="E442" s="4">
        <v>324</v>
      </c>
      <c r="F442" s="7">
        <v>1.23E-2</v>
      </c>
      <c r="G442" s="4">
        <v>3.5</v>
      </c>
    </row>
    <row r="443" spans="3:7">
      <c r="C443" s="4" t="s">
        <v>594</v>
      </c>
      <c r="D443" s="4">
        <v>4</v>
      </c>
      <c r="E443" s="4">
        <v>136</v>
      </c>
      <c r="F443" s="7">
        <v>2.9399999999999999E-2</v>
      </c>
      <c r="G443" s="4">
        <v>3.6</v>
      </c>
    </row>
    <row r="444" spans="3:7">
      <c r="C444" s="4" t="s">
        <v>601</v>
      </c>
      <c r="D444" s="4">
        <v>4</v>
      </c>
      <c r="E444" s="4">
        <v>108</v>
      </c>
      <c r="F444" s="7">
        <v>3.6999999999999998E-2</v>
      </c>
      <c r="G444" s="4">
        <v>3.7</v>
      </c>
    </row>
    <row r="445" spans="3:7">
      <c r="C445" s="4" t="s">
        <v>607</v>
      </c>
      <c r="D445" s="4">
        <v>4</v>
      </c>
      <c r="E445" s="4">
        <v>64</v>
      </c>
      <c r="F445" s="7">
        <v>6.25E-2</v>
      </c>
      <c r="G445" s="4">
        <v>3.8</v>
      </c>
    </row>
    <row r="446" spans="3:7">
      <c r="C446" s="4" t="s">
        <v>609</v>
      </c>
      <c r="D446" s="4">
        <v>4</v>
      </c>
      <c r="E446" s="4">
        <v>263</v>
      </c>
      <c r="F446" s="7">
        <v>1.52E-2</v>
      </c>
      <c r="G446" s="4">
        <v>3.9</v>
      </c>
    </row>
    <row r="447" spans="3:7">
      <c r="C447" s="4" t="s">
        <v>610</v>
      </c>
      <c r="D447" s="4">
        <v>4</v>
      </c>
      <c r="E447" s="4">
        <v>51</v>
      </c>
      <c r="F447" s="7">
        <v>7.8399999999999997E-2</v>
      </c>
      <c r="G447" s="4">
        <v>3.9</v>
      </c>
    </row>
    <row r="448" spans="3:7">
      <c r="C448" s="4" t="s">
        <v>612</v>
      </c>
      <c r="D448" s="4">
        <v>4</v>
      </c>
      <c r="E448" s="4">
        <v>59</v>
      </c>
      <c r="F448" s="7">
        <v>6.7799999999999999E-2</v>
      </c>
      <c r="G448" s="4">
        <v>4</v>
      </c>
    </row>
    <row r="449" spans="3:7">
      <c r="C449" s="4" t="s">
        <v>616</v>
      </c>
      <c r="D449" s="4">
        <v>4</v>
      </c>
      <c r="E449" s="4">
        <v>54</v>
      </c>
      <c r="F449" s="7">
        <v>7.4099999999999999E-2</v>
      </c>
      <c r="G449" s="4">
        <v>4</v>
      </c>
    </row>
    <row r="450" spans="3:7">
      <c r="C450" s="4" t="s">
        <v>620</v>
      </c>
      <c r="D450" s="4">
        <v>4</v>
      </c>
      <c r="E450" s="4">
        <v>66</v>
      </c>
      <c r="F450" s="7">
        <v>6.0600000000000001E-2</v>
      </c>
      <c r="G450" s="4">
        <v>4</v>
      </c>
    </row>
    <row r="451" spans="3:7">
      <c r="C451" s="4" t="s">
        <v>162</v>
      </c>
      <c r="D451" s="4">
        <v>4</v>
      </c>
      <c r="E451" s="5">
        <v>1482</v>
      </c>
      <c r="F451" s="7">
        <v>2.7000000000000001E-3</v>
      </c>
      <c r="G451" s="4">
        <v>4.0999999999999996</v>
      </c>
    </row>
    <row r="452" spans="3:7">
      <c r="C452" s="4" t="s">
        <v>630</v>
      </c>
      <c r="D452" s="4">
        <v>4</v>
      </c>
      <c r="E452" s="4">
        <v>80</v>
      </c>
      <c r="F452" s="9">
        <v>0.05</v>
      </c>
      <c r="G452" s="4">
        <v>4.0999999999999996</v>
      </c>
    </row>
    <row r="453" spans="3:7">
      <c r="C453" s="4" t="s">
        <v>632</v>
      </c>
      <c r="D453" s="4">
        <v>4</v>
      </c>
      <c r="E453" s="4">
        <v>115</v>
      </c>
      <c r="F453" s="7">
        <v>3.4799999999999998E-2</v>
      </c>
      <c r="G453" s="4">
        <v>4.2</v>
      </c>
    </row>
    <row r="454" spans="3:7">
      <c r="C454" s="4" t="s">
        <v>635</v>
      </c>
      <c r="D454" s="4">
        <v>4</v>
      </c>
      <c r="E454" s="4">
        <v>144</v>
      </c>
      <c r="F454" s="7">
        <v>2.7799999999999998E-2</v>
      </c>
      <c r="G454" s="4">
        <v>4.2</v>
      </c>
    </row>
    <row r="455" spans="3:7">
      <c r="C455" s="4" t="s">
        <v>264</v>
      </c>
      <c r="D455" s="4">
        <v>4</v>
      </c>
      <c r="E455" s="4">
        <v>676</v>
      </c>
      <c r="F455" s="7">
        <v>5.8999999999999999E-3</v>
      </c>
      <c r="G455" s="4">
        <v>4.2</v>
      </c>
    </row>
    <row r="456" spans="3:7">
      <c r="C456" s="4" t="s">
        <v>643</v>
      </c>
      <c r="D456" s="4">
        <v>4</v>
      </c>
      <c r="E456" s="4">
        <v>156</v>
      </c>
      <c r="F456" s="7">
        <v>2.5600000000000001E-2</v>
      </c>
      <c r="G456" s="4">
        <v>4.3</v>
      </c>
    </row>
    <row r="457" spans="3:7">
      <c r="C457" s="4" t="s">
        <v>654</v>
      </c>
      <c r="D457" s="4">
        <v>4</v>
      </c>
      <c r="E457" s="4">
        <v>110</v>
      </c>
      <c r="F457" s="7">
        <v>3.6400000000000002E-2</v>
      </c>
      <c r="G457" s="4">
        <v>4.3</v>
      </c>
    </row>
    <row r="458" spans="3:7">
      <c r="C458" s="4" t="s">
        <v>662</v>
      </c>
      <c r="D458" s="4">
        <v>4</v>
      </c>
      <c r="E458" s="4">
        <v>85</v>
      </c>
      <c r="F458" s="7">
        <v>4.7100000000000003E-2</v>
      </c>
      <c r="G458" s="4">
        <v>4.4000000000000004</v>
      </c>
    </row>
    <row r="459" spans="3:7">
      <c r="C459" s="4" t="s">
        <v>669</v>
      </c>
      <c r="D459" s="4">
        <v>4</v>
      </c>
      <c r="E459" s="4">
        <v>46</v>
      </c>
      <c r="F459" s="7">
        <v>8.6999999999999994E-2</v>
      </c>
      <c r="G459" s="4">
        <v>4.5</v>
      </c>
    </row>
    <row r="460" spans="3:7">
      <c r="C460" s="4" t="s">
        <v>673</v>
      </c>
      <c r="D460" s="4">
        <v>4</v>
      </c>
      <c r="E460" s="4">
        <v>40</v>
      </c>
      <c r="F460" s="9">
        <v>0.1</v>
      </c>
      <c r="G460" s="4">
        <v>4.5</v>
      </c>
    </row>
    <row r="461" spans="3:7">
      <c r="C461" s="4" t="s">
        <v>675</v>
      </c>
      <c r="D461" s="4">
        <v>4</v>
      </c>
      <c r="E461" s="4">
        <v>207</v>
      </c>
      <c r="F461" s="7">
        <v>1.9300000000000001E-2</v>
      </c>
      <c r="G461" s="4">
        <v>4.5</v>
      </c>
    </row>
    <row r="462" spans="3:7">
      <c r="C462" s="4" t="s">
        <v>236</v>
      </c>
      <c r="D462" s="4">
        <v>4</v>
      </c>
      <c r="E462" s="4">
        <v>780</v>
      </c>
      <c r="F462" s="7">
        <v>5.1000000000000004E-3</v>
      </c>
      <c r="G462" s="4">
        <v>4.9000000000000004</v>
      </c>
    </row>
    <row r="463" spans="3:7">
      <c r="C463" s="4" t="s">
        <v>705</v>
      </c>
      <c r="D463" s="4">
        <v>4</v>
      </c>
      <c r="E463" s="4">
        <v>165</v>
      </c>
      <c r="F463" s="7">
        <v>2.4199999999999999E-2</v>
      </c>
      <c r="G463" s="4">
        <v>4.9000000000000004</v>
      </c>
    </row>
    <row r="464" spans="3:7">
      <c r="C464" s="4" t="s">
        <v>709</v>
      </c>
      <c r="D464" s="4">
        <v>4</v>
      </c>
      <c r="E464" s="4">
        <v>265</v>
      </c>
      <c r="F464" s="7">
        <v>1.5100000000000001E-2</v>
      </c>
      <c r="G464" s="4">
        <v>5</v>
      </c>
    </row>
    <row r="465" spans="3:7">
      <c r="C465" s="4" t="s">
        <v>713</v>
      </c>
      <c r="D465" s="4">
        <v>4</v>
      </c>
      <c r="E465" s="4">
        <v>115</v>
      </c>
      <c r="F465" s="7">
        <v>3.4799999999999998E-2</v>
      </c>
      <c r="G465" s="4">
        <v>5.0999999999999996</v>
      </c>
    </row>
    <row r="466" spans="3:7">
      <c r="C466" s="4" t="s">
        <v>721</v>
      </c>
      <c r="D466" s="4">
        <v>4</v>
      </c>
      <c r="E466" s="4">
        <v>59</v>
      </c>
      <c r="F466" s="7">
        <v>6.7799999999999999E-2</v>
      </c>
      <c r="G466" s="4">
        <v>5.2</v>
      </c>
    </row>
    <row r="467" spans="3:7">
      <c r="C467" s="4" t="s">
        <v>731</v>
      </c>
      <c r="D467" s="4">
        <v>4</v>
      </c>
      <c r="E467" s="4">
        <v>82</v>
      </c>
      <c r="F467" s="7">
        <v>4.8800000000000003E-2</v>
      </c>
      <c r="G467" s="4">
        <v>5.3</v>
      </c>
    </row>
    <row r="468" spans="3:7">
      <c r="C468" s="4" t="s">
        <v>732</v>
      </c>
      <c r="D468" s="4">
        <v>4</v>
      </c>
      <c r="E468" s="4">
        <v>55</v>
      </c>
      <c r="F468" s="7">
        <v>7.2700000000000001E-2</v>
      </c>
      <c r="G468" s="4">
        <v>5.3</v>
      </c>
    </row>
    <row r="469" spans="3:7">
      <c r="C469" s="4" t="s">
        <v>735</v>
      </c>
      <c r="D469" s="4">
        <v>4</v>
      </c>
      <c r="E469" s="4">
        <v>134</v>
      </c>
      <c r="F469" s="7">
        <v>2.9899999999999999E-2</v>
      </c>
      <c r="G469" s="4">
        <v>5.4</v>
      </c>
    </row>
    <row r="470" spans="3:7">
      <c r="C470" s="4" t="s">
        <v>281</v>
      </c>
      <c r="D470" s="4">
        <v>4</v>
      </c>
      <c r="E470" s="4">
        <v>608</v>
      </c>
      <c r="F470" s="7">
        <v>6.6E-3</v>
      </c>
      <c r="G470" s="4">
        <v>5.5</v>
      </c>
    </row>
    <row r="471" spans="3:7">
      <c r="C471" s="4" t="s">
        <v>744</v>
      </c>
      <c r="D471" s="4">
        <v>4</v>
      </c>
      <c r="E471" s="4">
        <v>56</v>
      </c>
      <c r="F471" s="7">
        <v>7.1400000000000005E-2</v>
      </c>
      <c r="G471" s="4">
        <v>5.6</v>
      </c>
    </row>
    <row r="472" spans="3:7">
      <c r="C472" s="4" t="s">
        <v>250</v>
      </c>
      <c r="D472" s="4">
        <v>4</v>
      </c>
      <c r="E472" s="4">
        <v>728</v>
      </c>
      <c r="F472" s="7">
        <v>5.4999999999999997E-3</v>
      </c>
      <c r="G472" s="4">
        <v>5.6</v>
      </c>
    </row>
    <row r="473" spans="3:7">
      <c r="C473" s="4" t="s">
        <v>754</v>
      </c>
      <c r="D473" s="4">
        <v>4</v>
      </c>
      <c r="E473" s="4">
        <v>14</v>
      </c>
      <c r="F473" s="7">
        <v>0.28570000000000001</v>
      </c>
      <c r="G473" s="4">
        <v>5.7</v>
      </c>
    </row>
    <row r="474" spans="3:7">
      <c r="C474" s="4" t="s">
        <v>252</v>
      </c>
      <c r="D474" s="4">
        <v>4</v>
      </c>
      <c r="E474" s="4">
        <v>715</v>
      </c>
      <c r="F474" s="7">
        <v>5.5999999999999999E-3</v>
      </c>
      <c r="G474" s="4">
        <v>5.9</v>
      </c>
    </row>
    <row r="475" spans="3:7">
      <c r="C475" s="4" t="s">
        <v>766</v>
      </c>
      <c r="D475" s="4">
        <v>4</v>
      </c>
      <c r="E475" s="4">
        <v>96</v>
      </c>
      <c r="F475" s="7">
        <v>4.1700000000000001E-2</v>
      </c>
      <c r="G475" s="4">
        <v>5.9</v>
      </c>
    </row>
    <row r="476" spans="3:7">
      <c r="C476" s="4" t="s">
        <v>768</v>
      </c>
      <c r="D476" s="4">
        <v>4</v>
      </c>
      <c r="E476" s="4">
        <v>37</v>
      </c>
      <c r="F476" s="7">
        <v>0.1081</v>
      </c>
      <c r="G476" s="4">
        <v>5.9</v>
      </c>
    </row>
    <row r="477" spans="3:7">
      <c r="C477" s="4" t="s">
        <v>771</v>
      </c>
      <c r="D477" s="4">
        <v>4</v>
      </c>
      <c r="E477" s="4">
        <v>51</v>
      </c>
      <c r="F477" s="7">
        <v>7.8399999999999997E-2</v>
      </c>
      <c r="G477" s="4">
        <v>6</v>
      </c>
    </row>
    <row r="478" spans="3:7">
      <c r="C478" s="4" t="s">
        <v>772</v>
      </c>
      <c r="D478" s="4">
        <v>4</v>
      </c>
      <c r="E478" s="4">
        <v>63</v>
      </c>
      <c r="F478" s="7">
        <v>6.3500000000000001E-2</v>
      </c>
      <c r="G478" s="4">
        <v>6</v>
      </c>
    </row>
    <row r="479" spans="3:7">
      <c r="C479" s="4" t="s">
        <v>781</v>
      </c>
      <c r="D479" s="4">
        <v>4</v>
      </c>
      <c r="E479" s="4">
        <v>48</v>
      </c>
      <c r="F479" s="7">
        <v>8.3299999999999999E-2</v>
      </c>
      <c r="G479" s="4">
        <v>6.1</v>
      </c>
    </row>
    <row r="480" spans="3:7">
      <c r="C480" s="4" t="s">
        <v>320</v>
      </c>
      <c r="D480" s="4">
        <v>4</v>
      </c>
      <c r="E480" s="4">
        <v>488</v>
      </c>
      <c r="F480" s="7">
        <v>8.2000000000000007E-3</v>
      </c>
      <c r="G480" s="4">
        <v>6.2</v>
      </c>
    </row>
    <row r="481" spans="3:7">
      <c r="C481" s="4" t="s">
        <v>793</v>
      </c>
      <c r="D481" s="4">
        <v>4</v>
      </c>
      <c r="E481" s="4">
        <v>200</v>
      </c>
      <c r="F481" s="9">
        <v>0.02</v>
      </c>
      <c r="G481" s="4">
        <v>6.3</v>
      </c>
    </row>
    <row r="482" spans="3:7">
      <c r="C482" s="4" t="s">
        <v>797</v>
      </c>
      <c r="D482" s="4">
        <v>4</v>
      </c>
      <c r="E482" s="4">
        <v>58</v>
      </c>
      <c r="F482" s="7">
        <v>6.9000000000000006E-2</v>
      </c>
      <c r="G482" s="4">
        <v>6.4</v>
      </c>
    </row>
    <row r="483" spans="3:7">
      <c r="C483" s="4" t="s">
        <v>820</v>
      </c>
      <c r="D483" s="4">
        <v>4</v>
      </c>
      <c r="E483" s="4">
        <v>123</v>
      </c>
      <c r="F483" s="7">
        <v>3.2500000000000001E-2</v>
      </c>
      <c r="G483" s="4">
        <v>6.9</v>
      </c>
    </row>
    <row r="484" spans="3:7">
      <c r="C484" s="4" t="s">
        <v>287</v>
      </c>
      <c r="D484" s="4">
        <v>4</v>
      </c>
      <c r="E484" s="4">
        <v>594</v>
      </c>
      <c r="F484" s="7">
        <v>6.7000000000000002E-3</v>
      </c>
      <c r="G484" s="4">
        <v>6.9</v>
      </c>
    </row>
    <row r="485" spans="3:7">
      <c r="C485" s="4" t="s">
        <v>335</v>
      </c>
      <c r="D485" s="4">
        <v>4</v>
      </c>
      <c r="E485" s="4">
        <v>459</v>
      </c>
      <c r="F485" s="7">
        <v>8.6999999999999994E-3</v>
      </c>
      <c r="G485" s="4">
        <v>7.3</v>
      </c>
    </row>
    <row r="486" spans="3:7">
      <c r="C486" s="4" t="s">
        <v>186</v>
      </c>
      <c r="D486" s="4">
        <v>4</v>
      </c>
      <c r="E486" s="5">
        <v>1069</v>
      </c>
      <c r="F486" s="7">
        <v>3.7000000000000002E-3</v>
      </c>
      <c r="G486" s="4">
        <v>7.8</v>
      </c>
    </row>
    <row r="487" spans="3:7">
      <c r="C487" s="4" t="s">
        <v>865</v>
      </c>
      <c r="D487" s="4">
        <v>4</v>
      </c>
      <c r="E487" s="4">
        <v>102</v>
      </c>
      <c r="F487" s="7">
        <v>3.9199999999999999E-2</v>
      </c>
      <c r="G487" s="4">
        <v>7.8</v>
      </c>
    </row>
    <row r="488" spans="3:7">
      <c r="C488" s="4" t="s">
        <v>871</v>
      </c>
      <c r="D488" s="4">
        <v>4</v>
      </c>
      <c r="E488" s="4">
        <v>261</v>
      </c>
      <c r="F488" s="7">
        <v>1.5299999999999999E-2</v>
      </c>
      <c r="G488" s="4">
        <v>8</v>
      </c>
    </row>
    <row r="489" spans="3:7">
      <c r="C489" s="4" t="s">
        <v>874</v>
      </c>
      <c r="D489" s="4">
        <v>4</v>
      </c>
      <c r="E489" s="4">
        <v>115</v>
      </c>
      <c r="F489" s="7">
        <v>3.4799999999999998E-2</v>
      </c>
      <c r="G489" s="4">
        <v>8.1</v>
      </c>
    </row>
    <row r="490" spans="3:7">
      <c r="C490" s="4" t="s">
        <v>197</v>
      </c>
      <c r="D490" s="4">
        <v>4</v>
      </c>
      <c r="E490" s="4">
        <v>971</v>
      </c>
      <c r="F490" s="7">
        <v>4.1000000000000003E-3</v>
      </c>
      <c r="G490" s="4">
        <v>8.3000000000000007</v>
      </c>
    </row>
    <row r="491" spans="3:7">
      <c r="C491" s="4" t="s">
        <v>890</v>
      </c>
      <c r="D491" s="4">
        <v>4</v>
      </c>
      <c r="E491" s="4">
        <v>340</v>
      </c>
      <c r="F491" s="7">
        <v>1.18E-2</v>
      </c>
      <c r="G491" s="4">
        <v>8.4</v>
      </c>
    </row>
    <row r="492" spans="3:7">
      <c r="C492" s="4" t="s">
        <v>892</v>
      </c>
      <c r="D492" s="4">
        <v>4</v>
      </c>
      <c r="E492" s="4">
        <v>80</v>
      </c>
      <c r="F492" s="9">
        <v>0.05</v>
      </c>
      <c r="G492" s="4">
        <v>8.5</v>
      </c>
    </row>
    <row r="493" spans="3:7">
      <c r="C493" s="4" t="s">
        <v>278</v>
      </c>
      <c r="D493" s="4">
        <v>4</v>
      </c>
      <c r="E493" s="4">
        <v>627</v>
      </c>
      <c r="F493" s="7">
        <v>6.4000000000000003E-3</v>
      </c>
      <c r="G493" s="4">
        <v>9.1999999999999993</v>
      </c>
    </row>
    <row r="494" spans="3:7">
      <c r="C494" s="4" t="s">
        <v>913</v>
      </c>
      <c r="D494" s="4">
        <v>4</v>
      </c>
      <c r="E494" s="4">
        <v>13</v>
      </c>
      <c r="F494" s="7">
        <v>0.30769999999999997</v>
      </c>
      <c r="G494" s="4">
        <v>9.1999999999999993</v>
      </c>
    </row>
    <row r="495" spans="3:7">
      <c r="C495" s="4" t="s">
        <v>261</v>
      </c>
      <c r="D495" s="4">
        <v>4</v>
      </c>
      <c r="E495" s="4">
        <v>686</v>
      </c>
      <c r="F495" s="7">
        <v>5.7999999999999996E-3</v>
      </c>
      <c r="G495" s="4">
        <v>9.3000000000000007</v>
      </c>
    </row>
    <row r="496" spans="3:7">
      <c r="C496" s="4" t="s">
        <v>922</v>
      </c>
      <c r="D496" s="4">
        <v>4</v>
      </c>
      <c r="E496" s="4">
        <v>56</v>
      </c>
      <c r="F496" s="7">
        <v>7.1400000000000005E-2</v>
      </c>
      <c r="G496" s="4">
        <v>9.6</v>
      </c>
    </row>
    <row r="497" spans="3:7">
      <c r="C497" s="4" t="s">
        <v>930</v>
      </c>
      <c r="D497" s="4">
        <v>4</v>
      </c>
      <c r="E497" s="4">
        <v>286</v>
      </c>
      <c r="F497" s="7">
        <v>1.4E-2</v>
      </c>
      <c r="G497" s="4">
        <v>9.8000000000000007</v>
      </c>
    </row>
    <row r="498" spans="3:7">
      <c r="C498" s="4" t="s">
        <v>944</v>
      </c>
      <c r="D498" s="4">
        <v>4</v>
      </c>
      <c r="E498" s="4">
        <v>9</v>
      </c>
      <c r="F498" s="7">
        <v>0.44440000000000002</v>
      </c>
      <c r="G498" s="4">
        <v>10.3</v>
      </c>
    </row>
    <row r="499" spans="3:7">
      <c r="C499" s="4" t="s">
        <v>196</v>
      </c>
      <c r="D499" s="4">
        <v>4</v>
      </c>
      <c r="E499" s="4">
        <v>977</v>
      </c>
      <c r="F499" s="7">
        <v>4.1000000000000003E-3</v>
      </c>
      <c r="G499" s="4">
        <v>10.6</v>
      </c>
    </row>
    <row r="500" spans="3:7">
      <c r="C500" s="4" t="s">
        <v>951</v>
      </c>
      <c r="D500" s="4">
        <v>4</v>
      </c>
      <c r="E500" s="4">
        <v>282</v>
      </c>
      <c r="F500" s="7">
        <v>1.4200000000000001E-2</v>
      </c>
      <c r="G500" s="4">
        <v>10.9</v>
      </c>
    </row>
    <row r="501" spans="3:7">
      <c r="C501" s="4" t="s">
        <v>195</v>
      </c>
      <c r="D501" s="4">
        <v>4</v>
      </c>
      <c r="E501" s="4">
        <v>982</v>
      </c>
      <c r="F501" s="7">
        <v>4.1000000000000003E-3</v>
      </c>
      <c r="G501" s="4">
        <v>12.6</v>
      </c>
    </row>
    <row r="502" spans="3:7">
      <c r="C502" s="4" t="s">
        <v>970</v>
      </c>
      <c r="D502" s="4">
        <v>4</v>
      </c>
      <c r="E502" s="4">
        <v>182</v>
      </c>
      <c r="F502" s="7">
        <v>2.1999999999999999E-2</v>
      </c>
      <c r="G502" s="4">
        <v>15.2</v>
      </c>
    </row>
    <row r="503" spans="3:7">
      <c r="C503" s="4" t="s">
        <v>190</v>
      </c>
      <c r="D503" s="4">
        <v>4</v>
      </c>
      <c r="E503" s="5">
        <v>1045</v>
      </c>
      <c r="F503" s="7">
        <v>3.8E-3</v>
      </c>
      <c r="G503" s="4">
        <v>15.6</v>
      </c>
    </row>
    <row r="504" spans="3:7">
      <c r="C504" s="4" t="s">
        <v>981</v>
      </c>
      <c r="D504" s="4">
        <v>4</v>
      </c>
      <c r="E504" s="4">
        <v>411</v>
      </c>
      <c r="F504" s="7">
        <v>9.7000000000000003E-3</v>
      </c>
      <c r="G504" s="4">
        <v>18.7</v>
      </c>
    </row>
    <row r="505" spans="3:7">
      <c r="C505" s="4" t="s">
        <v>213</v>
      </c>
      <c r="D505" s="4">
        <v>4</v>
      </c>
      <c r="E505" s="4">
        <v>870</v>
      </c>
      <c r="F505" s="7">
        <v>4.5999999999999999E-3</v>
      </c>
      <c r="G505" s="4">
        <v>20.3</v>
      </c>
    </row>
    <row r="506" spans="3:7">
      <c r="C506" s="4" t="s">
        <v>986</v>
      </c>
      <c r="D506" s="4">
        <v>4</v>
      </c>
      <c r="E506" s="4">
        <v>78</v>
      </c>
      <c r="F506" s="7">
        <v>5.1299999999999998E-2</v>
      </c>
      <c r="G506" s="4">
        <v>20.9</v>
      </c>
    </row>
    <row r="507" spans="3:7">
      <c r="C507" s="4" t="s">
        <v>991</v>
      </c>
      <c r="D507" s="4">
        <v>4</v>
      </c>
      <c r="E507" s="4">
        <v>342</v>
      </c>
      <c r="F507" s="7">
        <v>1.17E-2</v>
      </c>
      <c r="G507" s="4">
        <v>25.6</v>
      </c>
    </row>
    <row r="508" spans="3:7">
      <c r="C508" s="4" t="s">
        <v>495</v>
      </c>
      <c r="D508" s="4">
        <v>3</v>
      </c>
      <c r="E508" s="4">
        <v>4</v>
      </c>
      <c r="F508" s="9">
        <v>0.75</v>
      </c>
      <c r="G508" s="4">
        <v>1</v>
      </c>
    </row>
    <row r="509" spans="3:7">
      <c r="C509" s="4" t="s">
        <v>497</v>
      </c>
      <c r="D509" s="4">
        <v>3</v>
      </c>
      <c r="E509" s="4">
        <v>190</v>
      </c>
      <c r="F509" s="7">
        <v>1.5800000000000002E-2</v>
      </c>
      <c r="G509" s="4">
        <v>1</v>
      </c>
    </row>
    <row r="510" spans="3:7">
      <c r="C510" s="4" t="s">
        <v>511</v>
      </c>
      <c r="D510" s="4">
        <v>3</v>
      </c>
      <c r="E510" s="4">
        <v>87</v>
      </c>
      <c r="F510" s="7">
        <v>3.4500000000000003E-2</v>
      </c>
      <c r="G510" s="4">
        <v>2</v>
      </c>
    </row>
    <row r="511" spans="3:7">
      <c r="C511" s="4" t="s">
        <v>516</v>
      </c>
      <c r="D511" s="4">
        <v>3</v>
      </c>
      <c r="E511" s="4">
        <v>53</v>
      </c>
      <c r="F511" s="7">
        <v>5.6599999999999998E-2</v>
      </c>
      <c r="G511" s="4">
        <v>2.2000000000000002</v>
      </c>
    </row>
    <row r="512" spans="3:7">
      <c r="C512" s="4" t="s">
        <v>315</v>
      </c>
      <c r="D512" s="4">
        <v>3</v>
      </c>
      <c r="E512" s="4">
        <v>377</v>
      </c>
      <c r="F512" s="7">
        <v>8.0000000000000002E-3</v>
      </c>
      <c r="G512" s="4">
        <v>2.2000000000000002</v>
      </c>
    </row>
    <row r="513" spans="3:7">
      <c r="C513" s="4" t="s">
        <v>517</v>
      </c>
      <c r="D513" s="4">
        <v>3</v>
      </c>
      <c r="E513" s="4">
        <v>20</v>
      </c>
      <c r="F513" s="9">
        <v>0.15</v>
      </c>
      <c r="G513" s="4">
        <v>2.2000000000000002</v>
      </c>
    </row>
    <row r="514" spans="3:7">
      <c r="C514" s="4" t="s">
        <v>532</v>
      </c>
      <c r="D514" s="4">
        <v>3</v>
      </c>
      <c r="E514" s="4">
        <v>28</v>
      </c>
      <c r="F514" s="7">
        <v>0.1071</v>
      </c>
      <c r="G514" s="4">
        <v>2.7</v>
      </c>
    </row>
    <row r="515" spans="3:7">
      <c r="C515" s="4" t="s">
        <v>538</v>
      </c>
      <c r="D515" s="4">
        <v>3</v>
      </c>
      <c r="E515" s="4">
        <v>228</v>
      </c>
      <c r="F515" s="7">
        <v>1.32E-2</v>
      </c>
      <c r="G515" s="4">
        <v>2.8</v>
      </c>
    </row>
    <row r="516" spans="3:7">
      <c r="C516" s="4" t="s">
        <v>543</v>
      </c>
      <c r="D516" s="4">
        <v>3</v>
      </c>
      <c r="E516" s="4">
        <v>128</v>
      </c>
      <c r="F516" s="7">
        <v>2.3400000000000001E-2</v>
      </c>
      <c r="G516" s="4">
        <v>2.9</v>
      </c>
    </row>
    <row r="517" spans="3:7">
      <c r="C517" s="4" t="s">
        <v>308</v>
      </c>
      <c r="D517" s="4">
        <v>3</v>
      </c>
      <c r="E517" s="4">
        <v>395</v>
      </c>
      <c r="F517" s="7">
        <v>7.6E-3</v>
      </c>
      <c r="G517" s="4">
        <v>3</v>
      </c>
    </row>
    <row r="518" spans="3:7">
      <c r="C518" s="4" t="s">
        <v>553</v>
      </c>
      <c r="D518" s="4">
        <v>3</v>
      </c>
      <c r="E518" s="4">
        <v>18</v>
      </c>
      <c r="F518" s="7">
        <v>0.16669999999999999</v>
      </c>
      <c r="G518" s="4">
        <v>3.1</v>
      </c>
    </row>
    <row r="519" spans="3:7">
      <c r="C519" s="4" t="s">
        <v>557</v>
      </c>
      <c r="D519" s="4">
        <v>3</v>
      </c>
      <c r="E519" s="4">
        <v>190</v>
      </c>
      <c r="F519" s="7">
        <v>1.5800000000000002E-2</v>
      </c>
      <c r="G519" s="4">
        <v>3.1</v>
      </c>
    </row>
    <row r="520" spans="3:7">
      <c r="C520" s="4" t="s">
        <v>565</v>
      </c>
      <c r="D520" s="4">
        <v>3</v>
      </c>
      <c r="E520" s="4">
        <v>196</v>
      </c>
      <c r="F520" s="7">
        <v>1.5299999999999999E-2</v>
      </c>
      <c r="G520" s="4">
        <v>3.1</v>
      </c>
    </row>
    <row r="521" spans="3:7">
      <c r="C521" s="4" t="s">
        <v>579</v>
      </c>
      <c r="D521" s="4">
        <v>3</v>
      </c>
      <c r="E521" s="4">
        <v>16</v>
      </c>
      <c r="F521" s="7">
        <v>0.1875</v>
      </c>
      <c r="G521" s="4">
        <v>3.4</v>
      </c>
    </row>
    <row r="522" spans="3:7">
      <c r="C522" s="4" t="s">
        <v>147</v>
      </c>
      <c r="D522" s="4">
        <v>3</v>
      </c>
      <c r="E522" s="5">
        <v>1318</v>
      </c>
      <c r="F522" s="7">
        <v>2.3E-3</v>
      </c>
      <c r="G522" s="4">
        <v>3.5</v>
      </c>
    </row>
    <row r="523" spans="3:7">
      <c r="C523" s="4" t="s">
        <v>582</v>
      </c>
      <c r="D523" s="4">
        <v>3</v>
      </c>
      <c r="E523" s="4">
        <v>15</v>
      </c>
      <c r="F523" s="9">
        <v>0.2</v>
      </c>
      <c r="G523" s="4">
        <v>3.5</v>
      </c>
    </row>
    <row r="524" spans="3:7">
      <c r="C524" s="4" t="s">
        <v>585</v>
      </c>
      <c r="D524" s="4">
        <v>3</v>
      </c>
      <c r="E524" s="4">
        <v>46</v>
      </c>
      <c r="F524" s="7">
        <v>6.5199999999999994E-2</v>
      </c>
      <c r="G524" s="4">
        <v>3.5</v>
      </c>
    </row>
    <row r="525" spans="3:7">
      <c r="C525" s="4" t="s">
        <v>590</v>
      </c>
      <c r="D525" s="4">
        <v>3</v>
      </c>
      <c r="E525" s="4">
        <v>208</v>
      </c>
      <c r="F525" s="7">
        <v>1.44E-2</v>
      </c>
      <c r="G525" s="4">
        <v>3.5</v>
      </c>
    </row>
    <row r="526" spans="3:7">
      <c r="C526" s="4" t="s">
        <v>597</v>
      </c>
      <c r="D526" s="4">
        <v>3</v>
      </c>
      <c r="E526" s="4">
        <v>55</v>
      </c>
      <c r="F526" s="7">
        <v>5.45E-2</v>
      </c>
      <c r="G526" s="4">
        <v>3.6</v>
      </c>
    </row>
    <row r="527" spans="3:7">
      <c r="C527" s="4" t="s">
        <v>600</v>
      </c>
      <c r="D527" s="4">
        <v>3</v>
      </c>
      <c r="E527" s="4">
        <v>59</v>
      </c>
      <c r="F527" s="7">
        <v>5.0799999999999998E-2</v>
      </c>
      <c r="G527" s="4">
        <v>3.7</v>
      </c>
    </row>
    <row r="528" spans="3:7">
      <c r="C528" s="4" t="s">
        <v>602</v>
      </c>
      <c r="D528" s="4">
        <v>3</v>
      </c>
      <c r="E528" s="4">
        <v>160</v>
      </c>
      <c r="F528" s="7">
        <v>1.8800000000000001E-2</v>
      </c>
      <c r="G528" s="4">
        <v>3.7</v>
      </c>
    </row>
    <row r="529" spans="3:7">
      <c r="C529" s="4" t="s">
        <v>608</v>
      </c>
      <c r="D529" s="4">
        <v>3</v>
      </c>
      <c r="E529" s="4">
        <v>232</v>
      </c>
      <c r="F529" s="7">
        <v>1.29E-2</v>
      </c>
      <c r="G529" s="4">
        <v>3.8</v>
      </c>
    </row>
    <row r="530" spans="3:7">
      <c r="C530" s="4" t="s">
        <v>621</v>
      </c>
      <c r="D530" s="4">
        <v>3</v>
      </c>
      <c r="E530" s="4">
        <v>60</v>
      </c>
      <c r="F530" s="9">
        <v>0.05</v>
      </c>
      <c r="G530" s="4">
        <v>4</v>
      </c>
    </row>
    <row r="531" spans="3:7">
      <c r="C531" s="4" t="s">
        <v>622</v>
      </c>
      <c r="D531" s="4">
        <v>3</v>
      </c>
      <c r="E531" s="4">
        <v>127</v>
      </c>
      <c r="F531" s="7">
        <v>2.3599999999999999E-2</v>
      </c>
      <c r="G531" s="4">
        <v>4</v>
      </c>
    </row>
    <row r="532" spans="3:7">
      <c r="C532" s="4" t="s">
        <v>628</v>
      </c>
      <c r="D532" s="4">
        <v>3</v>
      </c>
      <c r="E532" s="4">
        <v>147</v>
      </c>
      <c r="F532" s="7">
        <v>2.0400000000000001E-2</v>
      </c>
      <c r="G532" s="4">
        <v>4.0999999999999996</v>
      </c>
    </row>
    <row r="533" spans="3:7">
      <c r="C533" s="4" t="s">
        <v>631</v>
      </c>
      <c r="D533" s="4">
        <v>3</v>
      </c>
      <c r="E533" s="4">
        <v>42</v>
      </c>
      <c r="F533" s="7">
        <v>7.1400000000000005E-2</v>
      </c>
      <c r="G533" s="4">
        <v>4.0999999999999996</v>
      </c>
    </row>
    <row r="534" spans="3:7">
      <c r="C534" s="4" t="s">
        <v>634</v>
      </c>
      <c r="D534" s="4">
        <v>3</v>
      </c>
      <c r="E534" s="4">
        <v>88</v>
      </c>
      <c r="F534" s="7">
        <v>3.4099999999999998E-2</v>
      </c>
      <c r="G534" s="4">
        <v>4.2</v>
      </c>
    </row>
    <row r="535" spans="3:7">
      <c r="C535" s="4" t="s">
        <v>639</v>
      </c>
      <c r="D535" s="4">
        <v>3</v>
      </c>
      <c r="E535" s="4">
        <v>152</v>
      </c>
      <c r="F535" s="7">
        <v>1.9699999999999999E-2</v>
      </c>
      <c r="G535" s="4">
        <v>4.2</v>
      </c>
    </row>
    <row r="536" spans="3:7">
      <c r="C536" s="4" t="s">
        <v>640</v>
      </c>
      <c r="D536" s="4">
        <v>3</v>
      </c>
      <c r="E536" s="4">
        <v>87</v>
      </c>
      <c r="F536" s="7">
        <v>3.4500000000000003E-2</v>
      </c>
      <c r="G536" s="4">
        <v>4.2</v>
      </c>
    </row>
    <row r="537" spans="3:7">
      <c r="C537" s="4" t="s">
        <v>142</v>
      </c>
      <c r="D537" s="4">
        <v>3</v>
      </c>
      <c r="E537" s="5">
        <v>1388</v>
      </c>
      <c r="F537" s="7">
        <v>2.2000000000000001E-3</v>
      </c>
      <c r="G537" s="4">
        <v>4.3</v>
      </c>
    </row>
    <row r="538" spans="3:7">
      <c r="C538" s="4" t="s">
        <v>330</v>
      </c>
      <c r="D538" s="4">
        <v>3</v>
      </c>
      <c r="E538" s="4">
        <v>353</v>
      </c>
      <c r="F538" s="7">
        <v>8.5000000000000006E-3</v>
      </c>
      <c r="G538" s="4">
        <v>4.3</v>
      </c>
    </row>
    <row r="539" spans="3:7">
      <c r="C539" s="4" t="s">
        <v>656</v>
      </c>
      <c r="D539" s="4">
        <v>3</v>
      </c>
      <c r="E539" s="4">
        <v>31</v>
      </c>
      <c r="F539" s="7">
        <v>9.6799999999999997E-2</v>
      </c>
      <c r="G539" s="4">
        <v>4.4000000000000004</v>
      </c>
    </row>
    <row r="540" spans="3:7">
      <c r="C540" s="4" t="s">
        <v>660</v>
      </c>
      <c r="D540" s="4">
        <v>3</v>
      </c>
      <c r="E540" s="4">
        <v>63</v>
      </c>
      <c r="F540" s="7">
        <v>4.7600000000000003E-2</v>
      </c>
      <c r="G540" s="4">
        <v>4.4000000000000004</v>
      </c>
    </row>
    <row r="541" spans="3:7">
      <c r="C541" s="4" t="s">
        <v>670</v>
      </c>
      <c r="D541" s="4">
        <v>3</v>
      </c>
      <c r="E541" s="4">
        <v>238</v>
      </c>
      <c r="F541" s="7">
        <v>1.26E-2</v>
      </c>
      <c r="G541" s="4">
        <v>4.5</v>
      </c>
    </row>
    <row r="542" spans="3:7">
      <c r="C542" s="4" t="s">
        <v>671</v>
      </c>
      <c r="D542" s="4">
        <v>3</v>
      </c>
      <c r="E542" s="4">
        <v>245</v>
      </c>
      <c r="F542" s="7">
        <v>1.2200000000000001E-2</v>
      </c>
      <c r="G542" s="4">
        <v>4.5</v>
      </c>
    </row>
    <row r="543" spans="3:7">
      <c r="C543" s="4" t="s">
        <v>672</v>
      </c>
      <c r="D543" s="4">
        <v>3</v>
      </c>
      <c r="E543" s="4">
        <v>169</v>
      </c>
      <c r="F543" s="7">
        <v>1.78E-2</v>
      </c>
      <c r="G543" s="4">
        <v>4.5</v>
      </c>
    </row>
    <row r="544" spans="3:7">
      <c r="C544" s="4" t="s">
        <v>674</v>
      </c>
      <c r="D544" s="4">
        <v>3</v>
      </c>
      <c r="E544" s="4">
        <v>128</v>
      </c>
      <c r="F544" s="7">
        <v>2.3400000000000001E-2</v>
      </c>
      <c r="G544" s="4">
        <v>4.5</v>
      </c>
    </row>
    <row r="545" spans="3:7">
      <c r="C545" s="4" t="s">
        <v>210</v>
      </c>
      <c r="D545" s="4">
        <v>3</v>
      </c>
      <c r="E545" s="4">
        <v>661</v>
      </c>
      <c r="F545" s="7">
        <v>4.4999999999999997E-3</v>
      </c>
      <c r="G545" s="4">
        <v>4.5999999999999996</v>
      </c>
    </row>
    <row r="546" spans="3:7">
      <c r="C546" s="4" t="s">
        <v>285</v>
      </c>
      <c r="D546" s="4">
        <v>3</v>
      </c>
      <c r="E546" s="4">
        <v>449</v>
      </c>
      <c r="F546" s="7">
        <v>6.7000000000000002E-3</v>
      </c>
      <c r="G546" s="4">
        <v>4.7</v>
      </c>
    </row>
    <row r="547" spans="3:7">
      <c r="C547" s="4" t="s">
        <v>691</v>
      </c>
      <c r="D547" s="4">
        <v>3</v>
      </c>
      <c r="E547" s="4">
        <v>235</v>
      </c>
      <c r="F547" s="7">
        <v>1.2800000000000001E-2</v>
      </c>
      <c r="G547" s="4">
        <v>4.7</v>
      </c>
    </row>
    <row r="548" spans="3:7">
      <c r="C548" s="4" t="s">
        <v>699</v>
      </c>
      <c r="D548" s="4">
        <v>3</v>
      </c>
      <c r="E548" s="4">
        <v>197</v>
      </c>
      <c r="F548" s="7">
        <v>1.52E-2</v>
      </c>
      <c r="G548" s="4">
        <v>4.9000000000000004</v>
      </c>
    </row>
    <row r="549" spans="3:7">
      <c r="C549" s="4" t="s">
        <v>708</v>
      </c>
      <c r="D549" s="4">
        <v>3</v>
      </c>
      <c r="E549" s="4">
        <v>201</v>
      </c>
      <c r="F549" s="7">
        <v>1.49E-2</v>
      </c>
      <c r="G549" s="4">
        <v>5</v>
      </c>
    </row>
    <row r="550" spans="3:7">
      <c r="C550" s="4" t="s">
        <v>130</v>
      </c>
      <c r="D550" s="4">
        <v>3</v>
      </c>
      <c r="E550" s="5">
        <v>1735</v>
      </c>
      <c r="F550" s="7">
        <v>1.6999999999999999E-3</v>
      </c>
      <c r="G550" s="4">
        <v>5</v>
      </c>
    </row>
    <row r="551" spans="3:7">
      <c r="C551" s="4" t="s">
        <v>716</v>
      </c>
      <c r="D551" s="4">
        <v>3</v>
      </c>
      <c r="E551" s="4">
        <v>50</v>
      </c>
      <c r="F551" s="9">
        <v>0.06</v>
      </c>
      <c r="G551" s="4">
        <v>5.0999999999999996</v>
      </c>
    </row>
    <row r="552" spans="3:7">
      <c r="C552" s="4" t="s">
        <v>722</v>
      </c>
      <c r="D552" s="4">
        <v>3</v>
      </c>
      <c r="E552" s="4">
        <v>73</v>
      </c>
      <c r="F552" s="7">
        <v>4.1099999999999998E-2</v>
      </c>
      <c r="G552" s="4">
        <v>5.2</v>
      </c>
    </row>
    <row r="553" spans="3:7">
      <c r="C553" s="4" t="s">
        <v>727</v>
      </c>
      <c r="D553" s="4">
        <v>3</v>
      </c>
      <c r="E553" s="4">
        <v>33</v>
      </c>
      <c r="F553" s="7">
        <v>9.0899999999999995E-2</v>
      </c>
      <c r="G553" s="4">
        <v>5.2</v>
      </c>
    </row>
    <row r="554" spans="3:7">
      <c r="C554" s="4" t="s">
        <v>729</v>
      </c>
      <c r="D554" s="4">
        <v>3</v>
      </c>
      <c r="E554" s="4">
        <v>64</v>
      </c>
      <c r="F554" s="7">
        <v>4.6899999999999997E-2</v>
      </c>
      <c r="G554" s="4">
        <v>5.3</v>
      </c>
    </row>
    <row r="555" spans="3:7">
      <c r="C555" s="4" t="s">
        <v>178</v>
      </c>
      <c r="D555" s="4">
        <v>3</v>
      </c>
      <c r="E555" s="4">
        <v>879</v>
      </c>
      <c r="F555" s="7">
        <v>3.3999999999999998E-3</v>
      </c>
      <c r="G555" s="4">
        <v>5.4</v>
      </c>
    </row>
    <row r="556" spans="3:7">
      <c r="C556" s="4" t="s">
        <v>739</v>
      </c>
      <c r="D556" s="4">
        <v>3</v>
      </c>
      <c r="E556" s="4">
        <v>134</v>
      </c>
      <c r="F556" s="7">
        <v>2.24E-2</v>
      </c>
      <c r="G556" s="4">
        <v>5.5</v>
      </c>
    </row>
    <row r="557" spans="3:7">
      <c r="C557" s="4" t="s">
        <v>746</v>
      </c>
      <c r="D557" s="4">
        <v>3</v>
      </c>
      <c r="E557" s="4">
        <v>80</v>
      </c>
      <c r="F557" s="7">
        <v>3.7499999999999999E-2</v>
      </c>
      <c r="G557" s="4">
        <v>5.6</v>
      </c>
    </row>
    <row r="558" spans="3:7">
      <c r="C558" s="4" t="s">
        <v>753</v>
      </c>
      <c r="D558" s="4">
        <v>3</v>
      </c>
      <c r="E558" s="4">
        <v>119</v>
      </c>
      <c r="F558" s="7">
        <v>2.52E-2</v>
      </c>
      <c r="G558" s="4">
        <v>5.7</v>
      </c>
    </row>
    <row r="559" spans="3:7">
      <c r="C559" s="4" t="s">
        <v>764</v>
      </c>
      <c r="D559" s="4">
        <v>3</v>
      </c>
      <c r="E559" s="4">
        <v>53</v>
      </c>
      <c r="F559" s="7">
        <v>5.6599999999999998E-2</v>
      </c>
      <c r="G559" s="4">
        <v>5.9</v>
      </c>
    </row>
    <row r="560" spans="3:7">
      <c r="C560" s="4" t="s">
        <v>770</v>
      </c>
      <c r="D560" s="4">
        <v>3</v>
      </c>
      <c r="E560" s="4">
        <v>240</v>
      </c>
      <c r="F560" s="7">
        <v>1.2500000000000001E-2</v>
      </c>
      <c r="G560" s="4">
        <v>5.9</v>
      </c>
    </row>
    <row r="561" spans="3:7">
      <c r="C561" s="4" t="s">
        <v>282</v>
      </c>
      <c r="D561" s="4">
        <v>3</v>
      </c>
      <c r="E561" s="4">
        <v>456</v>
      </c>
      <c r="F561" s="7">
        <v>6.6E-3</v>
      </c>
      <c r="G561" s="4">
        <v>6.1</v>
      </c>
    </row>
    <row r="562" spans="3:7">
      <c r="C562" s="4" t="s">
        <v>786</v>
      </c>
      <c r="D562" s="4">
        <v>3</v>
      </c>
      <c r="E562" s="4">
        <v>295</v>
      </c>
      <c r="F562" s="7">
        <v>1.0200000000000001E-2</v>
      </c>
      <c r="G562" s="4">
        <v>6.2</v>
      </c>
    </row>
    <row r="563" spans="3:7">
      <c r="C563" s="4" t="s">
        <v>229</v>
      </c>
      <c r="D563" s="4">
        <v>3</v>
      </c>
      <c r="E563" s="4">
        <v>601</v>
      </c>
      <c r="F563" s="7">
        <v>5.0000000000000001E-3</v>
      </c>
      <c r="G563" s="4">
        <v>6.4</v>
      </c>
    </row>
    <row r="564" spans="3:7">
      <c r="C564" s="4" t="s">
        <v>798</v>
      </c>
      <c r="D564" s="4">
        <v>3</v>
      </c>
      <c r="E564" s="4">
        <v>305</v>
      </c>
      <c r="F564" s="7">
        <v>9.7999999999999997E-3</v>
      </c>
      <c r="G564" s="4">
        <v>6.4</v>
      </c>
    </row>
    <row r="565" spans="3:7">
      <c r="C565" s="4" t="s">
        <v>170</v>
      </c>
      <c r="D565" s="4">
        <v>3</v>
      </c>
      <c r="E565" s="4">
        <v>975</v>
      </c>
      <c r="F565" s="7">
        <v>3.0999999999999999E-3</v>
      </c>
      <c r="G565" s="4">
        <v>6.6</v>
      </c>
    </row>
    <row r="566" spans="3:7">
      <c r="C566" s="4" t="s">
        <v>811</v>
      </c>
      <c r="D566" s="4">
        <v>3</v>
      </c>
      <c r="E566" s="4">
        <v>29</v>
      </c>
      <c r="F566" s="7">
        <v>0.10340000000000001</v>
      </c>
      <c r="G566" s="4">
        <v>6.7</v>
      </c>
    </row>
    <row r="567" spans="3:7">
      <c r="C567" s="4" t="s">
        <v>812</v>
      </c>
      <c r="D567" s="4">
        <v>3</v>
      </c>
      <c r="E567" s="4">
        <v>80</v>
      </c>
      <c r="F567" s="7">
        <v>3.7499999999999999E-2</v>
      </c>
      <c r="G567" s="4">
        <v>6.8</v>
      </c>
    </row>
    <row r="568" spans="3:7">
      <c r="C568" s="4" t="s">
        <v>814</v>
      </c>
      <c r="D568" s="4">
        <v>3</v>
      </c>
      <c r="E568" s="4">
        <v>169</v>
      </c>
      <c r="F568" s="7">
        <v>1.78E-2</v>
      </c>
      <c r="G568" s="4">
        <v>6.8</v>
      </c>
    </row>
    <row r="569" spans="3:7">
      <c r="C569" s="4" t="s">
        <v>180</v>
      </c>
      <c r="D569" s="4">
        <v>3</v>
      </c>
      <c r="E569" s="4">
        <v>853</v>
      </c>
      <c r="F569" s="7">
        <v>3.5000000000000001E-3</v>
      </c>
      <c r="G569" s="4">
        <v>6.9</v>
      </c>
    </row>
    <row r="570" spans="3:7">
      <c r="C570" s="4" t="s">
        <v>827</v>
      </c>
      <c r="D570" s="4">
        <v>3</v>
      </c>
      <c r="E570" s="4">
        <v>119</v>
      </c>
      <c r="F570" s="7">
        <v>2.52E-2</v>
      </c>
      <c r="G570" s="4">
        <v>7.1</v>
      </c>
    </row>
    <row r="571" spans="3:7">
      <c r="C571" s="4" t="s">
        <v>836</v>
      </c>
      <c r="D571" s="4">
        <v>3</v>
      </c>
      <c r="E571" s="4">
        <v>158</v>
      </c>
      <c r="F571" s="7">
        <v>1.9E-2</v>
      </c>
      <c r="G571" s="4">
        <v>7.3</v>
      </c>
    </row>
    <row r="572" spans="3:7">
      <c r="C572" s="4" t="s">
        <v>277</v>
      </c>
      <c r="D572" s="4">
        <v>3</v>
      </c>
      <c r="E572" s="4">
        <v>472</v>
      </c>
      <c r="F572" s="7">
        <v>6.4000000000000003E-3</v>
      </c>
      <c r="G572" s="4">
        <v>7.3</v>
      </c>
    </row>
    <row r="573" spans="3:7">
      <c r="C573" s="4" t="s">
        <v>339</v>
      </c>
      <c r="D573" s="4">
        <v>3</v>
      </c>
      <c r="E573" s="4">
        <v>338</v>
      </c>
      <c r="F573" s="7">
        <v>8.8999999999999999E-3</v>
      </c>
      <c r="G573" s="4">
        <v>7.5</v>
      </c>
    </row>
    <row r="574" spans="3:7">
      <c r="C574" s="4" t="s">
        <v>176</v>
      </c>
      <c r="D574" s="4">
        <v>3</v>
      </c>
      <c r="E574" s="4">
        <v>897</v>
      </c>
      <c r="F574" s="7">
        <v>3.3E-3</v>
      </c>
      <c r="G574" s="4">
        <v>7.5</v>
      </c>
    </row>
    <row r="575" spans="3:7">
      <c r="C575" s="4" t="s">
        <v>853</v>
      </c>
      <c r="D575" s="4">
        <v>3</v>
      </c>
      <c r="E575" s="4">
        <v>43</v>
      </c>
      <c r="F575" s="7">
        <v>6.9800000000000001E-2</v>
      </c>
      <c r="G575" s="4">
        <v>7.6</v>
      </c>
    </row>
    <row r="576" spans="3:7">
      <c r="C576" s="4" t="s">
        <v>219</v>
      </c>
      <c r="D576" s="4">
        <v>3</v>
      </c>
      <c r="E576" s="4">
        <v>643</v>
      </c>
      <c r="F576" s="7">
        <v>4.7000000000000002E-3</v>
      </c>
      <c r="G576" s="4">
        <v>7.6</v>
      </c>
    </row>
    <row r="577" spans="3:7">
      <c r="C577" s="4" t="s">
        <v>182</v>
      </c>
      <c r="D577" s="4">
        <v>3</v>
      </c>
      <c r="E577" s="4">
        <v>843</v>
      </c>
      <c r="F577" s="7">
        <v>3.5999999999999999E-3</v>
      </c>
      <c r="G577" s="4">
        <v>7.7</v>
      </c>
    </row>
    <row r="578" spans="3:7">
      <c r="C578" s="4" t="s">
        <v>861</v>
      </c>
      <c r="D578" s="4">
        <v>3</v>
      </c>
      <c r="E578" s="4">
        <v>87</v>
      </c>
      <c r="F578" s="7">
        <v>3.4500000000000003E-2</v>
      </c>
      <c r="G578" s="4">
        <v>7.8</v>
      </c>
    </row>
    <row r="579" spans="3:7">
      <c r="C579" s="4" t="s">
        <v>873</v>
      </c>
      <c r="D579" s="4">
        <v>3</v>
      </c>
      <c r="E579" s="4">
        <v>141</v>
      </c>
      <c r="F579" s="7">
        <v>2.1299999999999999E-2</v>
      </c>
      <c r="G579" s="4">
        <v>8</v>
      </c>
    </row>
    <row r="580" spans="3:7">
      <c r="C580" s="4" t="s">
        <v>875</v>
      </c>
      <c r="D580" s="4">
        <v>3</v>
      </c>
      <c r="E580" s="4">
        <v>63</v>
      </c>
      <c r="F580" s="7">
        <v>4.7600000000000003E-2</v>
      </c>
      <c r="G580" s="4">
        <v>8.1</v>
      </c>
    </row>
    <row r="581" spans="3:7">
      <c r="C581" s="4" t="s">
        <v>882</v>
      </c>
      <c r="D581" s="4">
        <v>3</v>
      </c>
      <c r="E581" s="4">
        <v>35</v>
      </c>
      <c r="F581" s="7">
        <v>8.5699999999999998E-2</v>
      </c>
      <c r="G581" s="4">
        <v>8.1999999999999993</v>
      </c>
    </row>
    <row r="582" spans="3:7">
      <c r="C582" s="4" t="s">
        <v>884</v>
      </c>
      <c r="D582" s="4">
        <v>3</v>
      </c>
      <c r="E582" s="4">
        <v>158</v>
      </c>
      <c r="F582" s="7">
        <v>1.9E-2</v>
      </c>
      <c r="G582" s="4">
        <v>8.1999999999999993</v>
      </c>
    </row>
    <row r="583" spans="3:7">
      <c r="C583" s="4" t="s">
        <v>893</v>
      </c>
      <c r="D583" s="4">
        <v>3</v>
      </c>
      <c r="E583" s="4">
        <v>189</v>
      </c>
      <c r="F583" s="7">
        <v>1.5900000000000001E-2</v>
      </c>
      <c r="G583" s="4">
        <v>8.5</v>
      </c>
    </row>
    <row r="584" spans="3:7">
      <c r="C584" s="4" t="s">
        <v>894</v>
      </c>
      <c r="D584" s="4">
        <v>3</v>
      </c>
      <c r="E584" s="4">
        <v>258</v>
      </c>
      <c r="F584" s="7">
        <v>1.1599999999999999E-2</v>
      </c>
      <c r="G584" s="4">
        <v>8.5</v>
      </c>
    </row>
    <row r="585" spans="3:7">
      <c r="C585" s="4" t="s">
        <v>899</v>
      </c>
      <c r="D585" s="4">
        <v>3</v>
      </c>
      <c r="E585" s="4">
        <v>136</v>
      </c>
      <c r="F585" s="7">
        <v>2.2100000000000002E-2</v>
      </c>
      <c r="G585" s="4">
        <v>8.6</v>
      </c>
    </row>
    <row r="586" spans="3:7">
      <c r="C586" s="4" t="s">
        <v>902</v>
      </c>
      <c r="D586" s="4">
        <v>3</v>
      </c>
      <c r="E586" s="4">
        <v>62</v>
      </c>
      <c r="F586" s="7">
        <v>4.8399999999999999E-2</v>
      </c>
      <c r="G586" s="4">
        <v>8.6999999999999993</v>
      </c>
    </row>
    <row r="587" spans="3:7">
      <c r="C587" s="4" t="s">
        <v>908</v>
      </c>
      <c r="D587" s="4">
        <v>3</v>
      </c>
      <c r="E587" s="4">
        <v>95</v>
      </c>
      <c r="F587" s="7">
        <v>3.1600000000000003E-2</v>
      </c>
      <c r="G587" s="4">
        <v>8.8000000000000007</v>
      </c>
    </row>
    <row r="588" spans="3:7">
      <c r="C588" s="4" t="s">
        <v>918</v>
      </c>
      <c r="D588" s="4">
        <v>3</v>
      </c>
      <c r="E588" s="4">
        <v>108</v>
      </c>
      <c r="F588" s="7">
        <v>2.7799999999999998E-2</v>
      </c>
      <c r="G588" s="4">
        <v>9.5</v>
      </c>
    </row>
    <row r="589" spans="3:7">
      <c r="C589" s="4" t="s">
        <v>925</v>
      </c>
      <c r="D589" s="4">
        <v>3</v>
      </c>
      <c r="E589" s="4">
        <v>30</v>
      </c>
      <c r="F589" s="9">
        <v>0.1</v>
      </c>
      <c r="G589" s="4">
        <v>9.6999999999999993</v>
      </c>
    </row>
    <row r="590" spans="3:7">
      <c r="C590" s="4" t="s">
        <v>935</v>
      </c>
      <c r="D590" s="4">
        <v>3</v>
      </c>
      <c r="E590" s="4">
        <v>264</v>
      </c>
      <c r="F590" s="7">
        <v>1.14E-2</v>
      </c>
      <c r="G590" s="4">
        <v>10</v>
      </c>
    </row>
    <row r="591" spans="3:7">
      <c r="C591" s="4" t="s">
        <v>945</v>
      </c>
      <c r="D591" s="4">
        <v>3</v>
      </c>
      <c r="E591" s="4">
        <v>24</v>
      </c>
      <c r="F591" s="7">
        <v>0.125</v>
      </c>
      <c r="G591" s="4">
        <v>10.4</v>
      </c>
    </row>
    <row r="592" spans="3:7">
      <c r="C592" s="4" t="s">
        <v>957</v>
      </c>
      <c r="D592" s="4">
        <v>3</v>
      </c>
      <c r="E592" s="4">
        <v>60</v>
      </c>
      <c r="F592" s="9">
        <v>0.05</v>
      </c>
      <c r="G592" s="4">
        <v>11.4</v>
      </c>
    </row>
    <row r="593" spans="3:7">
      <c r="C593" s="4" t="s">
        <v>958</v>
      </c>
      <c r="D593" s="4">
        <v>3</v>
      </c>
      <c r="E593" s="4">
        <v>282</v>
      </c>
      <c r="F593" s="7">
        <v>1.06E-2</v>
      </c>
      <c r="G593" s="4">
        <v>11.4</v>
      </c>
    </row>
    <row r="594" spans="3:7">
      <c r="C594" s="4" t="s">
        <v>961</v>
      </c>
      <c r="D594" s="4">
        <v>3</v>
      </c>
      <c r="E594" s="4">
        <v>284</v>
      </c>
      <c r="F594" s="7">
        <v>1.06E-2</v>
      </c>
      <c r="G594" s="4">
        <v>11.9</v>
      </c>
    </row>
    <row r="595" spans="3:7">
      <c r="C595" s="4" t="s">
        <v>964</v>
      </c>
      <c r="D595" s="4">
        <v>3</v>
      </c>
      <c r="E595" s="4">
        <v>171</v>
      </c>
      <c r="F595" s="7">
        <v>1.7500000000000002E-2</v>
      </c>
      <c r="G595" s="4">
        <v>12.6</v>
      </c>
    </row>
    <row r="596" spans="3:7">
      <c r="C596" s="4" t="s">
        <v>121</v>
      </c>
      <c r="D596" s="4">
        <v>3</v>
      </c>
      <c r="E596" s="5">
        <v>2250</v>
      </c>
      <c r="F596" s="7">
        <v>1.2999999999999999E-3</v>
      </c>
      <c r="G596" s="4">
        <v>12.7</v>
      </c>
    </row>
    <row r="597" spans="3:7">
      <c r="C597" s="4" t="s">
        <v>115</v>
      </c>
      <c r="D597" s="4">
        <v>3</v>
      </c>
      <c r="E597" s="5">
        <v>2470</v>
      </c>
      <c r="F597" s="7">
        <v>1.1999999999999999E-3</v>
      </c>
      <c r="G597" s="4">
        <v>14.3</v>
      </c>
    </row>
    <row r="598" spans="3:7">
      <c r="C598" s="4" t="s">
        <v>134</v>
      </c>
      <c r="D598" s="4">
        <v>3</v>
      </c>
      <c r="E598" s="5">
        <v>1627</v>
      </c>
      <c r="F598" s="7">
        <v>1.8E-3</v>
      </c>
      <c r="G598" s="4">
        <v>17.899999999999999</v>
      </c>
    </row>
    <row r="599" spans="3:7">
      <c r="C599" s="4" t="s">
        <v>987</v>
      </c>
      <c r="D599" s="4">
        <v>3</v>
      </c>
      <c r="E599" s="4">
        <v>254</v>
      </c>
      <c r="F599" s="7">
        <v>1.18E-2</v>
      </c>
      <c r="G599" s="4">
        <v>21.8</v>
      </c>
    </row>
    <row r="600" spans="3:7">
      <c r="C600" s="4" t="s">
        <v>496</v>
      </c>
      <c r="D600" s="4">
        <v>2</v>
      </c>
      <c r="E600" s="4">
        <v>3</v>
      </c>
      <c r="F600" s="7">
        <v>0.66669999999999996</v>
      </c>
      <c r="G600" s="4">
        <v>1</v>
      </c>
    </row>
    <row r="601" spans="3:7">
      <c r="C601" s="4" t="s">
        <v>498</v>
      </c>
      <c r="D601" s="4">
        <v>2</v>
      </c>
      <c r="E601" s="4">
        <v>93</v>
      </c>
      <c r="F601" s="7">
        <v>2.1499999999999998E-2</v>
      </c>
      <c r="G601" s="4">
        <v>1</v>
      </c>
    </row>
    <row r="602" spans="3:7">
      <c r="C602" s="4" t="s">
        <v>245</v>
      </c>
      <c r="D602" s="4">
        <v>2</v>
      </c>
      <c r="E602" s="4">
        <v>373</v>
      </c>
      <c r="F602" s="7">
        <v>5.4000000000000003E-3</v>
      </c>
      <c r="G602" s="4">
        <v>1.1000000000000001</v>
      </c>
    </row>
    <row r="603" spans="3:7">
      <c r="C603" s="4" t="s">
        <v>506</v>
      </c>
      <c r="D603" s="4">
        <v>2</v>
      </c>
      <c r="E603" s="4">
        <v>4</v>
      </c>
      <c r="F603" s="9">
        <v>0.5</v>
      </c>
      <c r="G603" s="4">
        <v>2</v>
      </c>
    </row>
    <row r="604" spans="3:7">
      <c r="C604" s="4" t="s">
        <v>507</v>
      </c>
      <c r="D604" s="4">
        <v>2</v>
      </c>
      <c r="E604" s="4">
        <v>11</v>
      </c>
      <c r="F604" s="7">
        <v>0.18179999999999999</v>
      </c>
      <c r="G604" s="4">
        <v>2</v>
      </c>
    </row>
    <row r="605" spans="3:7">
      <c r="C605" s="4" t="s">
        <v>256</v>
      </c>
      <c r="D605" s="4">
        <v>2</v>
      </c>
      <c r="E605" s="4">
        <v>351</v>
      </c>
      <c r="F605" s="7">
        <v>5.7000000000000002E-3</v>
      </c>
      <c r="G605" s="4">
        <v>2</v>
      </c>
    </row>
    <row r="606" spans="3:7">
      <c r="C606" s="4" t="s">
        <v>520</v>
      </c>
      <c r="D606" s="4">
        <v>2</v>
      </c>
      <c r="E606" s="4">
        <v>47</v>
      </c>
      <c r="F606" s="7">
        <v>4.2599999999999999E-2</v>
      </c>
      <c r="G606" s="4">
        <v>2.2999999999999998</v>
      </c>
    </row>
    <row r="607" spans="3:7">
      <c r="C607" s="4" t="s">
        <v>521</v>
      </c>
      <c r="D607" s="4">
        <v>2</v>
      </c>
      <c r="E607" s="4">
        <v>7</v>
      </c>
      <c r="F607" s="7">
        <v>0.28570000000000001</v>
      </c>
      <c r="G607" s="4">
        <v>2.2999999999999998</v>
      </c>
    </row>
    <row r="608" spans="3:7">
      <c r="C608" s="4" t="s">
        <v>525</v>
      </c>
      <c r="D608" s="4">
        <v>2</v>
      </c>
      <c r="E608" s="4">
        <v>6</v>
      </c>
      <c r="F608" s="7">
        <v>0.33329999999999999</v>
      </c>
      <c r="G608" s="4">
        <v>2.2999999999999998</v>
      </c>
    </row>
    <row r="609" spans="3:7">
      <c r="C609" s="4" t="s">
        <v>526</v>
      </c>
      <c r="D609" s="4">
        <v>2</v>
      </c>
      <c r="E609" s="4">
        <v>100</v>
      </c>
      <c r="F609" s="9">
        <v>0.02</v>
      </c>
      <c r="G609" s="4">
        <v>2.4</v>
      </c>
    </row>
    <row r="610" spans="3:7">
      <c r="C610" s="4" t="s">
        <v>531</v>
      </c>
      <c r="D610" s="4">
        <v>2</v>
      </c>
      <c r="E610" s="4">
        <v>68</v>
      </c>
      <c r="F610" s="7">
        <v>2.9399999999999999E-2</v>
      </c>
      <c r="G610" s="4">
        <v>2.6</v>
      </c>
    </row>
    <row r="611" spans="3:7">
      <c r="C611" s="4" t="s">
        <v>534</v>
      </c>
      <c r="D611" s="4">
        <v>2</v>
      </c>
      <c r="E611" s="4">
        <v>18</v>
      </c>
      <c r="F611" s="7">
        <v>0.1111</v>
      </c>
      <c r="G611" s="4">
        <v>2.7</v>
      </c>
    </row>
    <row r="612" spans="3:7">
      <c r="C612" s="4" t="s">
        <v>540</v>
      </c>
      <c r="D612" s="4">
        <v>2</v>
      </c>
      <c r="E612" s="4">
        <v>169</v>
      </c>
      <c r="F612" s="7">
        <v>1.18E-2</v>
      </c>
      <c r="G612" s="4">
        <v>2.8</v>
      </c>
    </row>
    <row r="613" spans="3:7">
      <c r="C613" s="4" t="s">
        <v>268</v>
      </c>
      <c r="D613" s="4">
        <v>2</v>
      </c>
      <c r="E613" s="4">
        <v>330</v>
      </c>
      <c r="F613" s="7">
        <v>6.1000000000000004E-3</v>
      </c>
      <c r="G613" s="4">
        <v>2.8</v>
      </c>
    </row>
    <row r="614" spans="3:7">
      <c r="C614" s="4" t="s">
        <v>547</v>
      </c>
      <c r="D614" s="4">
        <v>2</v>
      </c>
      <c r="E614" s="4">
        <v>54</v>
      </c>
      <c r="F614" s="7">
        <v>3.6999999999999998E-2</v>
      </c>
      <c r="G614" s="4">
        <v>3</v>
      </c>
    </row>
    <row r="615" spans="3:7">
      <c r="C615" s="4" t="s">
        <v>554</v>
      </c>
      <c r="D615" s="4">
        <v>2</v>
      </c>
      <c r="E615" s="4">
        <v>204</v>
      </c>
      <c r="F615" s="7">
        <v>9.7999999999999997E-3</v>
      </c>
      <c r="G615" s="4">
        <v>3.1</v>
      </c>
    </row>
    <row r="616" spans="3:7">
      <c r="C616" s="4" t="s">
        <v>116</v>
      </c>
      <c r="D616" s="4">
        <v>2</v>
      </c>
      <c r="E616" s="5">
        <v>1631</v>
      </c>
      <c r="F616" s="7">
        <v>1.1999999999999999E-3</v>
      </c>
      <c r="G616" s="4">
        <v>3.1</v>
      </c>
    </row>
    <row r="617" spans="3:7">
      <c r="C617" s="4" t="s">
        <v>560</v>
      </c>
      <c r="D617" s="4">
        <v>2</v>
      </c>
      <c r="E617" s="4">
        <v>67</v>
      </c>
      <c r="F617" s="7">
        <v>2.9899999999999999E-2</v>
      </c>
      <c r="G617" s="4">
        <v>3.1</v>
      </c>
    </row>
    <row r="618" spans="3:7">
      <c r="C618" s="4" t="s">
        <v>562</v>
      </c>
      <c r="D618" s="4">
        <v>2</v>
      </c>
      <c r="E618" s="4">
        <v>10</v>
      </c>
      <c r="F618" s="9">
        <v>0.2</v>
      </c>
      <c r="G618" s="4">
        <v>3.1</v>
      </c>
    </row>
    <row r="619" spans="3:7">
      <c r="C619" s="4" t="s">
        <v>563</v>
      </c>
      <c r="D619" s="4">
        <v>2</v>
      </c>
      <c r="E619" s="4">
        <v>30</v>
      </c>
      <c r="F619" s="7">
        <v>6.6699999999999995E-2</v>
      </c>
      <c r="G619" s="4">
        <v>3.1</v>
      </c>
    </row>
    <row r="620" spans="3:7">
      <c r="C620" s="4" t="s">
        <v>566</v>
      </c>
      <c r="D620" s="4">
        <v>2</v>
      </c>
      <c r="E620" s="4">
        <v>51</v>
      </c>
      <c r="F620" s="7">
        <v>3.9199999999999999E-2</v>
      </c>
      <c r="G620" s="4">
        <v>3.2</v>
      </c>
    </row>
    <row r="621" spans="3:7">
      <c r="C621" s="4" t="s">
        <v>567</v>
      </c>
      <c r="D621" s="4">
        <v>2</v>
      </c>
      <c r="E621" s="4">
        <v>177</v>
      </c>
      <c r="F621" s="7">
        <v>1.1299999999999999E-2</v>
      </c>
      <c r="G621" s="4">
        <v>3.2</v>
      </c>
    </row>
    <row r="622" spans="3:7">
      <c r="C622" s="4" t="s">
        <v>272</v>
      </c>
      <c r="D622" s="4">
        <v>2</v>
      </c>
      <c r="E622" s="4">
        <v>321</v>
      </c>
      <c r="F622" s="7">
        <v>6.1999999999999998E-3</v>
      </c>
      <c r="G622" s="4">
        <v>3.2</v>
      </c>
    </row>
    <row r="623" spans="3:7">
      <c r="C623" s="4" t="s">
        <v>223</v>
      </c>
      <c r="D623" s="4">
        <v>2</v>
      </c>
      <c r="E623" s="4">
        <v>421</v>
      </c>
      <c r="F623" s="7">
        <v>4.7999999999999996E-3</v>
      </c>
      <c r="G623" s="4">
        <v>3.2</v>
      </c>
    </row>
    <row r="624" spans="3:7">
      <c r="C624" s="4" t="s">
        <v>273</v>
      </c>
      <c r="D624" s="4">
        <v>2</v>
      </c>
      <c r="E624" s="4">
        <v>320</v>
      </c>
      <c r="F624" s="7">
        <v>6.3E-3</v>
      </c>
      <c r="G624" s="4">
        <v>3.2</v>
      </c>
    </row>
    <row r="625" spans="3:7">
      <c r="C625" s="4" t="s">
        <v>192</v>
      </c>
      <c r="D625" s="4">
        <v>2</v>
      </c>
      <c r="E625" s="4">
        <v>508</v>
      </c>
      <c r="F625" s="7">
        <v>3.8999999999999998E-3</v>
      </c>
      <c r="G625" s="4">
        <v>3.2</v>
      </c>
    </row>
    <row r="626" spans="3:7">
      <c r="C626" s="4" t="s">
        <v>569</v>
      </c>
      <c r="D626" s="4">
        <v>2</v>
      </c>
      <c r="E626" s="4">
        <v>15</v>
      </c>
      <c r="F626" s="7">
        <v>0.1333</v>
      </c>
      <c r="G626" s="4">
        <v>3.2</v>
      </c>
    </row>
    <row r="627" spans="3:7">
      <c r="C627" s="4" t="s">
        <v>576</v>
      </c>
      <c r="D627" s="4">
        <v>2</v>
      </c>
      <c r="E627" s="4">
        <v>22</v>
      </c>
      <c r="F627" s="7">
        <v>9.0899999999999995E-2</v>
      </c>
      <c r="G627" s="4">
        <v>3.4</v>
      </c>
    </row>
    <row r="628" spans="3:7">
      <c r="C628" s="4" t="s">
        <v>581</v>
      </c>
      <c r="D628" s="4">
        <v>2</v>
      </c>
      <c r="E628" s="4">
        <v>46</v>
      </c>
      <c r="F628" s="7">
        <v>4.3499999999999997E-2</v>
      </c>
      <c r="G628" s="4">
        <v>3.5</v>
      </c>
    </row>
    <row r="629" spans="3:7">
      <c r="C629" s="4" t="s">
        <v>595</v>
      </c>
      <c r="D629" s="4">
        <v>2</v>
      </c>
      <c r="E629" s="4">
        <v>24</v>
      </c>
      <c r="F629" s="7">
        <v>8.3299999999999999E-2</v>
      </c>
      <c r="G629" s="4">
        <v>3.6</v>
      </c>
    </row>
    <row r="630" spans="3:7">
      <c r="C630" s="4" t="s">
        <v>599</v>
      </c>
      <c r="D630" s="4">
        <v>2</v>
      </c>
      <c r="E630" s="4">
        <v>38</v>
      </c>
      <c r="F630" s="7">
        <v>5.2600000000000001E-2</v>
      </c>
      <c r="G630" s="4">
        <v>3.7</v>
      </c>
    </row>
    <row r="631" spans="3:7">
      <c r="C631" s="4" t="s">
        <v>603</v>
      </c>
      <c r="D631" s="4">
        <v>2</v>
      </c>
      <c r="E631" s="4">
        <v>192</v>
      </c>
      <c r="F631" s="7">
        <v>1.04E-2</v>
      </c>
      <c r="G631" s="4">
        <v>3.7</v>
      </c>
    </row>
    <row r="632" spans="3:7">
      <c r="C632" s="4" t="s">
        <v>604</v>
      </c>
      <c r="D632" s="4">
        <v>2</v>
      </c>
      <c r="E632" s="4">
        <v>84</v>
      </c>
      <c r="F632" s="7">
        <v>2.3800000000000002E-2</v>
      </c>
      <c r="G632" s="4">
        <v>3.7</v>
      </c>
    </row>
    <row r="633" spans="3:7">
      <c r="C633" s="4" t="s">
        <v>345</v>
      </c>
      <c r="D633" s="4">
        <v>2</v>
      </c>
      <c r="E633" s="4">
        <v>216</v>
      </c>
      <c r="F633" s="7">
        <v>9.2999999999999992E-3</v>
      </c>
      <c r="G633" s="4">
        <v>3.7</v>
      </c>
    </row>
    <row r="634" spans="3:7">
      <c r="C634" s="4" t="s">
        <v>606</v>
      </c>
      <c r="D634" s="4">
        <v>2</v>
      </c>
      <c r="E634" s="4">
        <v>30</v>
      </c>
      <c r="F634" s="7">
        <v>6.6699999999999995E-2</v>
      </c>
      <c r="G634" s="4">
        <v>3.8</v>
      </c>
    </row>
    <row r="635" spans="3:7">
      <c r="C635" s="4" t="s">
        <v>276</v>
      </c>
      <c r="D635" s="4">
        <v>2</v>
      </c>
      <c r="E635" s="4">
        <v>316</v>
      </c>
      <c r="F635" s="7">
        <v>6.3E-3</v>
      </c>
      <c r="G635" s="4">
        <v>3.8</v>
      </c>
    </row>
    <row r="636" spans="3:7">
      <c r="C636" s="4" t="s">
        <v>310</v>
      </c>
      <c r="D636" s="4">
        <v>2</v>
      </c>
      <c r="E636" s="4">
        <v>261</v>
      </c>
      <c r="F636" s="7">
        <v>7.7000000000000002E-3</v>
      </c>
      <c r="G636" s="4">
        <v>4</v>
      </c>
    </row>
    <row r="637" spans="3:7">
      <c r="C637" s="4" t="s">
        <v>323</v>
      </c>
      <c r="D637" s="4">
        <v>2</v>
      </c>
      <c r="E637" s="4">
        <v>243</v>
      </c>
      <c r="F637" s="7">
        <v>8.2000000000000007E-3</v>
      </c>
      <c r="G637" s="4">
        <v>4</v>
      </c>
    </row>
    <row r="638" spans="3:7">
      <c r="C638" s="4" t="s">
        <v>283</v>
      </c>
      <c r="D638" s="4">
        <v>2</v>
      </c>
      <c r="E638" s="4">
        <v>302</v>
      </c>
      <c r="F638" s="7">
        <v>6.6E-3</v>
      </c>
      <c r="G638" s="4">
        <v>4</v>
      </c>
    </row>
    <row r="639" spans="3:7">
      <c r="C639" s="4" t="s">
        <v>347</v>
      </c>
      <c r="D639" s="4">
        <v>2</v>
      </c>
      <c r="E639" s="4">
        <v>215</v>
      </c>
      <c r="F639" s="7">
        <v>9.2999999999999992E-3</v>
      </c>
      <c r="G639" s="4">
        <v>4.0999999999999996</v>
      </c>
    </row>
    <row r="640" spans="3:7">
      <c r="C640" s="4" t="s">
        <v>626</v>
      </c>
      <c r="D640" s="4">
        <v>2</v>
      </c>
      <c r="E640" s="4">
        <v>50</v>
      </c>
      <c r="F640" s="9">
        <v>0.04</v>
      </c>
      <c r="G640" s="4">
        <v>4.0999999999999996</v>
      </c>
    </row>
    <row r="641" spans="3:7">
      <c r="C641" s="4" t="s">
        <v>346</v>
      </c>
      <c r="D641" s="4">
        <v>2</v>
      </c>
      <c r="E641" s="4">
        <v>216</v>
      </c>
      <c r="F641" s="7">
        <v>9.2999999999999992E-3</v>
      </c>
      <c r="G641" s="4">
        <v>4.0999999999999996</v>
      </c>
    </row>
    <row r="642" spans="3:7">
      <c r="C642" s="4" t="s">
        <v>633</v>
      </c>
      <c r="D642" s="4">
        <v>2</v>
      </c>
      <c r="E642" s="4">
        <v>73</v>
      </c>
      <c r="F642" s="7">
        <v>2.7400000000000001E-2</v>
      </c>
      <c r="G642" s="4">
        <v>4.2</v>
      </c>
    </row>
    <row r="643" spans="3:7">
      <c r="C643" s="4" t="s">
        <v>642</v>
      </c>
      <c r="D643" s="4">
        <v>2</v>
      </c>
      <c r="E643" s="4">
        <v>48</v>
      </c>
      <c r="F643" s="7">
        <v>4.1700000000000001E-2</v>
      </c>
      <c r="G643" s="4">
        <v>4.3</v>
      </c>
    </row>
    <row r="644" spans="3:7">
      <c r="C644" s="4" t="s">
        <v>645</v>
      </c>
      <c r="D644" s="4">
        <v>2</v>
      </c>
      <c r="E644" s="4">
        <v>179</v>
      </c>
      <c r="F644" s="7">
        <v>1.12E-2</v>
      </c>
      <c r="G644" s="4">
        <v>4.3</v>
      </c>
    </row>
    <row r="645" spans="3:7">
      <c r="C645" s="4" t="s">
        <v>647</v>
      </c>
      <c r="D645" s="4">
        <v>2</v>
      </c>
      <c r="E645" s="4">
        <v>206</v>
      </c>
      <c r="F645" s="7">
        <v>9.7000000000000003E-3</v>
      </c>
      <c r="G645" s="4">
        <v>4.3</v>
      </c>
    </row>
    <row r="646" spans="3:7">
      <c r="C646" s="4" t="s">
        <v>651</v>
      </c>
      <c r="D646" s="4">
        <v>2</v>
      </c>
      <c r="E646" s="4">
        <v>44</v>
      </c>
      <c r="F646" s="7">
        <v>4.5499999999999999E-2</v>
      </c>
      <c r="G646" s="4">
        <v>4.3</v>
      </c>
    </row>
    <row r="647" spans="3:7">
      <c r="C647" s="4" t="s">
        <v>665</v>
      </c>
      <c r="D647" s="4">
        <v>2</v>
      </c>
      <c r="E647" s="4">
        <v>50</v>
      </c>
      <c r="F647" s="9">
        <v>0.04</v>
      </c>
      <c r="G647" s="4">
        <v>4.5</v>
      </c>
    </row>
    <row r="648" spans="3:7">
      <c r="C648" s="4" t="s">
        <v>666</v>
      </c>
      <c r="D648" s="4">
        <v>2</v>
      </c>
      <c r="E648" s="4">
        <v>28</v>
      </c>
      <c r="F648" s="7">
        <v>7.1400000000000005E-2</v>
      </c>
      <c r="G648" s="4">
        <v>4.5</v>
      </c>
    </row>
    <row r="649" spans="3:7">
      <c r="C649" s="4" t="s">
        <v>667</v>
      </c>
      <c r="D649" s="4">
        <v>2</v>
      </c>
      <c r="E649" s="4">
        <v>34</v>
      </c>
      <c r="F649" s="7">
        <v>5.8799999999999998E-2</v>
      </c>
      <c r="G649" s="4">
        <v>4.5</v>
      </c>
    </row>
    <row r="650" spans="3:7">
      <c r="C650" s="4" t="s">
        <v>668</v>
      </c>
      <c r="D650" s="4">
        <v>2</v>
      </c>
      <c r="E650" s="4">
        <v>111</v>
      </c>
      <c r="F650" s="7">
        <v>1.7999999999999999E-2</v>
      </c>
      <c r="G650" s="4">
        <v>4.5</v>
      </c>
    </row>
    <row r="651" spans="3:7">
      <c r="C651" s="4" t="s">
        <v>679</v>
      </c>
      <c r="D651" s="4">
        <v>2</v>
      </c>
      <c r="E651" s="4">
        <v>33</v>
      </c>
      <c r="F651" s="7">
        <v>6.0600000000000001E-2</v>
      </c>
      <c r="G651" s="4">
        <v>4.5999999999999996</v>
      </c>
    </row>
    <row r="652" spans="3:7">
      <c r="C652" s="4" t="s">
        <v>683</v>
      </c>
      <c r="D652" s="4">
        <v>2</v>
      </c>
      <c r="E652" s="4">
        <v>209</v>
      </c>
      <c r="F652" s="7">
        <v>9.5999999999999992E-3</v>
      </c>
      <c r="G652" s="4">
        <v>4.5999999999999996</v>
      </c>
    </row>
    <row r="653" spans="3:7">
      <c r="C653" s="4" t="s">
        <v>684</v>
      </c>
      <c r="D653" s="4">
        <v>2</v>
      </c>
      <c r="E653" s="4">
        <v>39</v>
      </c>
      <c r="F653" s="7">
        <v>5.1299999999999998E-2</v>
      </c>
      <c r="G653" s="4">
        <v>4.7</v>
      </c>
    </row>
    <row r="654" spans="3:7">
      <c r="C654" s="4" t="s">
        <v>163</v>
      </c>
      <c r="D654" s="4">
        <v>2</v>
      </c>
      <c r="E654" s="4">
        <v>733</v>
      </c>
      <c r="F654" s="7">
        <v>2.7000000000000001E-3</v>
      </c>
      <c r="G654" s="4">
        <v>4.7</v>
      </c>
    </row>
    <row r="655" spans="3:7">
      <c r="C655" s="4" t="s">
        <v>687</v>
      </c>
      <c r="D655" s="4">
        <v>2</v>
      </c>
      <c r="E655" s="4">
        <v>160</v>
      </c>
      <c r="F655" s="7">
        <v>1.2500000000000001E-2</v>
      </c>
      <c r="G655" s="4">
        <v>4.7</v>
      </c>
    </row>
    <row r="656" spans="3:7">
      <c r="C656" s="4" t="s">
        <v>688</v>
      </c>
      <c r="D656" s="4">
        <v>2</v>
      </c>
      <c r="E656" s="4">
        <v>115</v>
      </c>
      <c r="F656" s="7">
        <v>1.7399999999999999E-2</v>
      </c>
      <c r="G656" s="4">
        <v>4.7</v>
      </c>
    </row>
    <row r="657" spans="3:7">
      <c r="C657" s="4" t="s">
        <v>322</v>
      </c>
      <c r="D657" s="4">
        <v>2</v>
      </c>
      <c r="E657" s="4">
        <v>243</v>
      </c>
      <c r="F657" s="7">
        <v>8.2000000000000007E-3</v>
      </c>
      <c r="G657" s="4">
        <v>4.7</v>
      </c>
    </row>
    <row r="658" spans="3:7">
      <c r="C658" s="4" t="s">
        <v>689</v>
      </c>
      <c r="D658" s="4">
        <v>2</v>
      </c>
      <c r="E658" s="4">
        <v>32</v>
      </c>
      <c r="F658" s="7">
        <v>6.25E-2</v>
      </c>
      <c r="G658" s="4">
        <v>4.7</v>
      </c>
    </row>
    <row r="659" spans="3:7">
      <c r="C659" s="4" t="s">
        <v>205</v>
      </c>
      <c r="D659" s="4">
        <v>2</v>
      </c>
      <c r="E659" s="4">
        <v>470</v>
      </c>
      <c r="F659" s="7">
        <v>4.3E-3</v>
      </c>
      <c r="G659" s="4">
        <v>4.8</v>
      </c>
    </row>
    <row r="660" spans="3:7">
      <c r="C660" s="4" t="s">
        <v>696</v>
      </c>
      <c r="D660" s="4">
        <v>2</v>
      </c>
      <c r="E660" s="4">
        <v>162</v>
      </c>
      <c r="F660" s="7">
        <v>1.23E-2</v>
      </c>
      <c r="G660" s="4">
        <v>4.8</v>
      </c>
    </row>
    <row r="661" spans="3:7">
      <c r="C661" s="4" t="s">
        <v>701</v>
      </c>
      <c r="D661" s="4">
        <v>2</v>
      </c>
      <c r="E661" s="4">
        <v>81</v>
      </c>
      <c r="F661" s="7">
        <v>2.47E-2</v>
      </c>
      <c r="G661" s="4">
        <v>4.9000000000000004</v>
      </c>
    </row>
    <row r="662" spans="3:7">
      <c r="C662" s="4" t="s">
        <v>211</v>
      </c>
      <c r="D662" s="4">
        <v>2</v>
      </c>
      <c r="E662" s="4">
        <v>439</v>
      </c>
      <c r="F662" s="7">
        <v>4.5999999999999999E-3</v>
      </c>
      <c r="G662" s="4">
        <v>5</v>
      </c>
    </row>
    <row r="663" spans="3:7">
      <c r="C663" s="4" t="s">
        <v>137</v>
      </c>
      <c r="D663" s="4">
        <v>2</v>
      </c>
      <c r="E663" s="5">
        <v>1026</v>
      </c>
      <c r="F663" s="7">
        <v>1.9E-3</v>
      </c>
      <c r="G663" s="4">
        <v>5.0999999999999996</v>
      </c>
    </row>
    <row r="664" spans="3:7">
      <c r="C664" s="4" t="s">
        <v>279</v>
      </c>
      <c r="D664" s="4">
        <v>2</v>
      </c>
      <c r="E664" s="4">
        <v>312</v>
      </c>
      <c r="F664" s="7">
        <v>6.4000000000000003E-3</v>
      </c>
      <c r="G664" s="4">
        <v>5.2</v>
      </c>
    </row>
    <row r="665" spans="3:7">
      <c r="C665" s="4" t="s">
        <v>726</v>
      </c>
      <c r="D665" s="4">
        <v>2</v>
      </c>
      <c r="E665" s="4">
        <v>47</v>
      </c>
      <c r="F665" s="7">
        <v>4.2599999999999999E-2</v>
      </c>
      <c r="G665" s="4">
        <v>5.2</v>
      </c>
    </row>
    <row r="666" spans="3:7">
      <c r="C666" s="4" t="s">
        <v>239</v>
      </c>
      <c r="D666" s="4">
        <v>2</v>
      </c>
      <c r="E666" s="4">
        <v>386</v>
      </c>
      <c r="F666" s="7">
        <v>5.1999999999999998E-3</v>
      </c>
      <c r="G666" s="4">
        <v>5.2</v>
      </c>
    </row>
    <row r="667" spans="3:7">
      <c r="C667" s="4" t="s">
        <v>148</v>
      </c>
      <c r="D667" s="4">
        <v>2</v>
      </c>
      <c r="E667" s="4">
        <v>872</v>
      </c>
      <c r="F667" s="7">
        <v>2.3E-3</v>
      </c>
      <c r="G667" s="4">
        <v>5.3</v>
      </c>
    </row>
    <row r="668" spans="3:7">
      <c r="C668" s="4" t="s">
        <v>123</v>
      </c>
      <c r="D668" s="4">
        <v>2</v>
      </c>
      <c r="E668" s="5">
        <v>1412</v>
      </c>
      <c r="F668" s="7">
        <v>1.4E-3</v>
      </c>
      <c r="G668" s="4">
        <v>5.4</v>
      </c>
    </row>
    <row r="669" spans="3:7">
      <c r="C669" s="4" t="s">
        <v>741</v>
      </c>
      <c r="D669" s="4">
        <v>2</v>
      </c>
      <c r="E669" s="4">
        <v>52</v>
      </c>
      <c r="F669" s="7">
        <v>3.85E-2</v>
      </c>
      <c r="G669" s="4">
        <v>5.5</v>
      </c>
    </row>
    <row r="670" spans="3:7">
      <c r="C670" s="4" t="s">
        <v>263</v>
      </c>
      <c r="D670" s="4">
        <v>2</v>
      </c>
      <c r="E670" s="4">
        <v>339</v>
      </c>
      <c r="F670" s="7">
        <v>5.8999999999999999E-3</v>
      </c>
      <c r="G670" s="4">
        <v>5.5</v>
      </c>
    </row>
    <row r="671" spans="3:7">
      <c r="C671" s="4" t="s">
        <v>745</v>
      </c>
      <c r="D671" s="4">
        <v>2</v>
      </c>
      <c r="E671" s="4">
        <v>27</v>
      </c>
      <c r="F671" s="7">
        <v>7.4099999999999999E-2</v>
      </c>
      <c r="G671" s="4">
        <v>5.6</v>
      </c>
    </row>
    <row r="672" spans="3:7">
      <c r="C672" s="4" t="s">
        <v>749</v>
      </c>
      <c r="D672" s="4">
        <v>2</v>
      </c>
      <c r="E672" s="4">
        <v>110</v>
      </c>
      <c r="F672" s="7">
        <v>1.8200000000000001E-2</v>
      </c>
      <c r="G672" s="4">
        <v>5.6</v>
      </c>
    </row>
    <row r="673" spans="3:7">
      <c r="C673" s="4" t="s">
        <v>198</v>
      </c>
      <c r="D673" s="4">
        <v>2</v>
      </c>
      <c r="E673" s="4">
        <v>485</v>
      </c>
      <c r="F673" s="7">
        <v>4.1000000000000003E-3</v>
      </c>
      <c r="G673" s="4">
        <v>5.7</v>
      </c>
    </row>
    <row r="674" spans="3:7">
      <c r="C674" s="4" t="s">
        <v>751</v>
      </c>
      <c r="D674" s="4">
        <v>2</v>
      </c>
      <c r="E674" s="4">
        <v>13</v>
      </c>
      <c r="F674" s="7">
        <v>0.15379999999999999</v>
      </c>
      <c r="G674" s="4">
        <v>5.7</v>
      </c>
    </row>
    <row r="675" spans="3:7">
      <c r="C675" s="4" t="s">
        <v>168</v>
      </c>
      <c r="D675" s="4">
        <v>2</v>
      </c>
      <c r="E675" s="4">
        <v>689</v>
      </c>
      <c r="F675" s="7">
        <v>2.8999999999999998E-3</v>
      </c>
      <c r="G675" s="4">
        <v>5.7</v>
      </c>
    </row>
    <row r="676" spans="3:7">
      <c r="C676" s="4" t="s">
        <v>755</v>
      </c>
      <c r="D676" s="4">
        <v>2</v>
      </c>
      <c r="E676" s="4">
        <v>36</v>
      </c>
      <c r="F676" s="7">
        <v>5.5599999999999997E-2</v>
      </c>
      <c r="G676" s="4">
        <v>5.8</v>
      </c>
    </row>
    <row r="677" spans="3:7">
      <c r="C677" s="4" t="s">
        <v>757</v>
      </c>
      <c r="D677" s="4">
        <v>2</v>
      </c>
      <c r="E677" s="4">
        <v>54</v>
      </c>
      <c r="F677" s="7">
        <v>3.6999999999999998E-2</v>
      </c>
      <c r="G677" s="4">
        <v>5.8</v>
      </c>
    </row>
    <row r="678" spans="3:7">
      <c r="C678" s="4" t="s">
        <v>758</v>
      </c>
      <c r="D678" s="4">
        <v>2</v>
      </c>
      <c r="E678" s="4">
        <v>46</v>
      </c>
      <c r="F678" s="7">
        <v>4.3499999999999997E-2</v>
      </c>
      <c r="G678" s="4">
        <v>5.8</v>
      </c>
    </row>
    <row r="679" spans="3:7">
      <c r="C679" s="4" t="s">
        <v>760</v>
      </c>
      <c r="D679" s="4">
        <v>2</v>
      </c>
      <c r="E679" s="4">
        <v>74</v>
      </c>
      <c r="F679" s="7">
        <v>2.7E-2</v>
      </c>
      <c r="G679" s="4">
        <v>5.8</v>
      </c>
    </row>
    <row r="680" spans="3:7">
      <c r="C680" s="4" t="s">
        <v>761</v>
      </c>
      <c r="D680" s="4">
        <v>2</v>
      </c>
      <c r="E680" s="4">
        <v>88</v>
      </c>
      <c r="F680" s="7">
        <v>2.2700000000000001E-2</v>
      </c>
      <c r="G680" s="4">
        <v>5.8</v>
      </c>
    </row>
    <row r="681" spans="3:7">
      <c r="C681" s="4" t="s">
        <v>763</v>
      </c>
      <c r="D681" s="4">
        <v>2</v>
      </c>
      <c r="E681" s="4">
        <v>189</v>
      </c>
      <c r="F681" s="7">
        <v>1.06E-2</v>
      </c>
      <c r="G681" s="4">
        <v>5.9</v>
      </c>
    </row>
    <row r="682" spans="3:7">
      <c r="C682" s="4" t="s">
        <v>765</v>
      </c>
      <c r="D682" s="4">
        <v>2</v>
      </c>
      <c r="E682" s="4">
        <v>211</v>
      </c>
      <c r="F682" s="7">
        <v>9.4999999999999998E-3</v>
      </c>
      <c r="G682" s="4">
        <v>5.9</v>
      </c>
    </row>
    <row r="683" spans="3:7">
      <c r="C683" s="4" t="s">
        <v>769</v>
      </c>
      <c r="D683" s="4">
        <v>2</v>
      </c>
      <c r="E683" s="4">
        <v>16</v>
      </c>
      <c r="F683" s="7">
        <v>0.125</v>
      </c>
      <c r="G683" s="4">
        <v>5.9</v>
      </c>
    </row>
    <row r="684" spans="3:7">
      <c r="C684" s="4" t="s">
        <v>209</v>
      </c>
      <c r="D684" s="4">
        <v>2</v>
      </c>
      <c r="E684" s="4">
        <v>446</v>
      </c>
      <c r="F684" s="7">
        <v>4.4999999999999997E-3</v>
      </c>
      <c r="G684" s="4">
        <v>6</v>
      </c>
    </row>
    <row r="685" spans="3:7">
      <c r="C685" s="4" t="s">
        <v>776</v>
      </c>
      <c r="D685" s="4">
        <v>2</v>
      </c>
      <c r="E685" s="4">
        <v>128</v>
      </c>
      <c r="F685" s="7">
        <v>1.5599999999999999E-2</v>
      </c>
      <c r="G685" s="4">
        <v>6</v>
      </c>
    </row>
    <row r="686" spans="3:7">
      <c r="C686" s="4" t="s">
        <v>779</v>
      </c>
      <c r="D686" s="4">
        <v>2</v>
      </c>
      <c r="E686" s="4">
        <v>51</v>
      </c>
      <c r="F686" s="7">
        <v>3.9199999999999999E-2</v>
      </c>
      <c r="G686" s="4">
        <v>6.1</v>
      </c>
    </row>
    <row r="687" spans="3:7">
      <c r="C687" s="4" t="s">
        <v>235</v>
      </c>
      <c r="D687" s="4">
        <v>2</v>
      </c>
      <c r="E687" s="4">
        <v>391</v>
      </c>
      <c r="F687" s="7">
        <v>5.1000000000000004E-3</v>
      </c>
      <c r="G687" s="4">
        <v>6.1</v>
      </c>
    </row>
    <row r="688" spans="3:7">
      <c r="C688" s="4" t="s">
        <v>782</v>
      </c>
      <c r="D688" s="4">
        <v>2</v>
      </c>
      <c r="E688" s="4">
        <v>185</v>
      </c>
      <c r="F688" s="7">
        <v>1.0800000000000001E-2</v>
      </c>
      <c r="G688" s="4">
        <v>6.1</v>
      </c>
    </row>
    <row r="689" spans="3:7">
      <c r="C689" s="4" t="s">
        <v>785</v>
      </c>
      <c r="D689" s="4">
        <v>2</v>
      </c>
      <c r="E689" s="4">
        <v>203</v>
      </c>
      <c r="F689" s="7">
        <v>9.9000000000000008E-3</v>
      </c>
      <c r="G689" s="4">
        <v>6.2</v>
      </c>
    </row>
    <row r="690" spans="3:7">
      <c r="C690" s="4" t="s">
        <v>237</v>
      </c>
      <c r="D690" s="4">
        <v>2</v>
      </c>
      <c r="E690" s="4">
        <v>389</v>
      </c>
      <c r="F690" s="7">
        <v>5.1000000000000004E-3</v>
      </c>
      <c r="G690" s="4">
        <v>6.3</v>
      </c>
    </row>
    <row r="691" spans="3:7">
      <c r="C691" s="4" t="s">
        <v>792</v>
      </c>
      <c r="D691" s="4">
        <v>2</v>
      </c>
      <c r="E691" s="4">
        <v>71</v>
      </c>
      <c r="F691" s="7">
        <v>2.8199999999999999E-2</v>
      </c>
      <c r="G691" s="4">
        <v>6.3</v>
      </c>
    </row>
    <row r="692" spans="3:7">
      <c r="C692" s="4" t="s">
        <v>796</v>
      </c>
      <c r="D692" s="4">
        <v>2</v>
      </c>
      <c r="E692" s="4">
        <v>167</v>
      </c>
      <c r="F692" s="7">
        <v>1.2E-2</v>
      </c>
      <c r="G692" s="4">
        <v>6.4</v>
      </c>
    </row>
    <row r="693" spans="3:7">
      <c r="C693" s="4" t="s">
        <v>799</v>
      </c>
      <c r="D693" s="4">
        <v>2</v>
      </c>
      <c r="E693" s="4">
        <v>183</v>
      </c>
      <c r="F693" s="7">
        <v>1.09E-2</v>
      </c>
      <c r="G693" s="4">
        <v>6.4</v>
      </c>
    </row>
    <row r="694" spans="3:7">
      <c r="C694" s="4" t="s">
        <v>311</v>
      </c>
      <c r="D694" s="4">
        <v>2</v>
      </c>
      <c r="E694" s="4">
        <v>259</v>
      </c>
      <c r="F694" s="7">
        <v>7.7000000000000002E-3</v>
      </c>
      <c r="G694" s="4">
        <v>6.5</v>
      </c>
    </row>
    <row r="695" spans="3:7">
      <c r="C695" s="4" t="s">
        <v>333</v>
      </c>
      <c r="D695" s="4">
        <v>2</v>
      </c>
      <c r="E695" s="4">
        <v>232</v>
      </c>
      <c r="F695" s="7">
        <v>8.6E-3</v>
      </c>
      <c r="G695" s="4">
        <v>6.5</v>
      </c>
    </row>
    <row r="696" spans="3:7">
      <c r="C696" s="4" t="s">
        <v>289</v>
      </c>
      <c r="D696" s="4">
        <v>2</v>
      </c>
      <c r="E696" s="4">
        <v>293</v>
      </c>
      <c r="F696" s="7">
        <v>6.7999999999999996E-3</v>
      </c>
      <c r="G696" s="4">
        <v>6.6</v>
      </c>
    </row>
    <row r="697" spans="3:7">
      <c r="C697" s="4" t="s">
        <v>806</v>
      </c>
      <c r="D697" s="4">
        <v>2</v>
      </c>
      <c r="E697" s="4">
        <v>71</v>
      </c>
      <c r="F697" s="7">
        <v>2.8199999999999999E-2</v>
      </c>
      <c r="G697" s="4">
        <v>6.6</v>
      </c>
    </row>
    <row r="698" spans="3:7">
      <c r="C698" s="4" t="s">
        <v>247</v>
      </c>
      <c r="D698" s="4">
        <v>2</v>
      </c>
      <c r="E698" s="4">
        <v>367</v>
      </c>
      <c r="F698" s="7">
        <v>5.4000000000000003E-3</v>
      </c>
      <c r="G698" s="4">
        <v>6.7</v>
      </c>
    </row>
    <row r="699" spans="3:7">
      <c r="C699" s="4" t="s">
        <v>316</v>
      </c>
      <c r="D699" s="4">
        <v>2</v>
      </c>
      <c r="E699" s="4">
        <v>250</v>
      </c>
      <c r="F699" s="7">
        <v>8.0000000000000002E-3</v>
      </c>
      <c r="G699" s="4">
        <v>6.7</v>
      </c>
    </row>
    <row r="700" spans="3:7">
      <c r="C700" s="4" t="s">
        <v>302</v>
      </c>
      <c r="D700" s="4">
        <v>2</v>
      </c>
      <c r="E700" s="4">
        <v>271</v>
      </c>
      <c r="F700" s="7">
        <v>7.4000000000000003E-3</v>
      </c>
      <c r="G700" s="4">
        <v>6.7</v>
      </c>
    </row>
    <row r="701" spans="3:7">
      <c r="C701" s="4" t="s">
        <v>818</v>
      </c>
      <c r="D701" s="4">
        <v>2</v>
      </c>
      <c r="E701" s="4">
        <v>137</v>
      </c>
      <c r="F701" s="7">
        <v>1.46E-2</v>
      </c>
      <c r="G701" s="4">
        <v>6.8</v>
      </c>
    </row>
    <row r="702" spans="3:7">
      <c r="C702" s="4" t="s">
        <v>819</v>
      </c>
      <c r="D702" s="4">
        <v>2</v>
      </c>
      <c r="E702" s="4">
        <v>122</v>
      </c>
      <c r="F702" s="7">
        <v>1.6400000000000001E-2</v>
      </c>
      <c r="G702" s="4">
        <v>6.8</v>
      </c>
    </row>
    <row r="703" spans="3:7">
      <c r="C703" s="4" t="s">
        <v>129</v>
      </c>
      <c r="D703" s="4">
        <v>2</v>
      </c>
      <c r="E703" s="5">
        <v>1159</v>
      </c>
      <c r="F703" s="7">
        <v>1.6999999999999999E-3</v>
      </c>
      <c r="G703" s="4">
        <v>6.9</v>
      </c>
    </row>
    <row r="704" spans="3:7">
      <c r="C704" s="4" t="s">
        <v>181</v>
      </c>
      <c r="D704" s="4">
        <v>2</v>
      </c>
      <c r="E704" s="4">
        <v>565</v>
      </c>
      <c r="F704" s="7">
        <v>3.5000000000000001E-3</v>
      </c>
      <c r="G704" s="4">
        <v>7</v>
      </c>
    </row>
    <row r="705" spans="3:7">
      <c r="C705" s="4" t="s">
        <v>826</v>
      </c>
      <c r="D705" s="4">
        <v>2</v>
      </c>
      <c r="E705" s="4">
        <v>194</v>
      </c>
      <c r="F705" s="7">
        <v>1.03E-2</v>
      </c>
      <c r="G705" s="4">
        <v>7</v>
      </c>
    </row>
    <row r="706" spans="3:7">
      <c r="C706" s="4" t="s">
        <v>224</v>
      </c>
      <c r="D706" s="4">
        <v>2</v>
      </c>
      <c r="E706" s="4">
        <v>421</v>
      </c>
      <c r="F706" s="7">
        <v>4.7999999999999996E-3</v>
      </c>
      <c r="G706" s="4">
        <v>7</v>
      </c>
    </row>
    <row r="707" spans="3:7">
      <c r="C707" s="4" t="s">
        <v>265</v>
      </c>
      <c r="D707" s="4">
        <v>2</v>
      </c>
      <c r="E707" s="4">
        <v>336</v>
      </c>
      <c r="F707" s="7">
        <v>6.0000000000000001E-3</v>
      </c>
      <c r="G707" s="4">
        <v>7.1</v>
      </c>
    </row>
    <row r="708" spans="3:7">
      <c r="C708" s="4" t="s">
        <v>833</v>
      </c>
      <c r="D708" s="4">
        <v>2</v>
      </c>
      <c r="E708" s="4">
        <v>58</v>
      </c>
      <c r="F708" s="7">
        <v>3.4500000000000003E-2</v>
      </c>
      <c r="G708" s="4">
        <v>7.2</v>
      </c>
    </row>
    <row r="709" spans="3:7">
      <c r="C709" s="4" t="s">
        <v>834</v>
      </c>
      <c r="D709" s="4">
        <v>2</v>
      </c>
      <c r="E709" s="4">
        <v>65</v>
      </c>
      <c r="F709" s="7">
        <v>3.0800000000000001E-2</v>
      </c>
      <c r="G709" s="4">
        <v>7.2</v>
      </c>
    </row>
    <row r="710" spans="3:7">
      <c r="C710" s="4" t="s">
        <v>194</v>
      </c>
      <c r="D710" s="4">
        <v>2</v>
      </c>
      <c r="E710" s="4">
        <v>495</v>
      </c>
      <c r="F710" s="7">
        <v>4.0000000000000001E-3</v>
      </c>
      <c r="G710" s="4">
        <v>7.2</v>
      </c>
    </row>
    <row r="711" spans="3:7">
      <c r="C711" s="4" t="s">
        <v>839</v>
      </c>
      <c r="D711" s="4">
        <v>2</v>
      </c>
      <c r="E711" s="4">
        <v>85</v>
      </c>
      <c r="F711" s="7">
        <v>2.35E-2</v>
      </c>
      <c r="G711" s="4">
        <v>7.4</v>
      </c>
    </row>
    <row r="712" spans="3:7">
      <c r="C712" s="4" t="s">
        <v>840</v>
      </c>
      <c r="D712" s="4">
        <v>2</v>
      </c>
      <c r="E712" s="4">
        <v>54</v>
      </c>
      <c r="F712" s="7">
        <v>3.6999999999999998E-2</v>
      </c>
      <c r="G712" s="4">
        <v>7.4</v>
      </c>
    </row>
    <row r="713" spans="3:7">
      <c r="C713" s="4" t="s">
        <v>298</v>
      </c>
      <c r="D713" s="4">
        <v>2</v>
      </c>
      <c r="E713" s="4">
        <v>278</v>
      </c>
      <c r="F713" s="7">
        <v>7.1999999999999998E-3</v>
      </c>
      <c r="G713" s="4">
        <v>7.4</v>
      </c>
    </row>
    <row r="714" spans="3:7">
      <c r="C714" s="4" t="s">
        <v>844</v>
      </c>
      <c r="D714" s="4">
        <v>2</v>
      </c>
      <c r="E714" s="4">
        <v>197</v>
      </c>
      <c r="F714" s="7">
        <v>1.0200000000000001E-2</v>
      </c>
      <c r="G714" s="4">
        <v>7.5</v>
      </c>
    </row>
    <row r="715" spans="3:7">
      <c r="C715" s="4" t="s">
        <v>845</v>
      </c>
      <c r="D715" s="4">
        <v>2</v>
      </c>
      <c r="E715" s="4">
        <v>25</v>
      </c>
      <c r="F715" s="9">
        <v>0.08</v>
      </c>
      <c r="G715" s="4">
        <v>7.5</v>
      </c>
    </row>
    <row r="716" spans="3:7">
      <c r="C716" s="4" t="s">
        <v>846</v>
      </c>
      <c r="D716" s="4">
        <v>2</v>
      </c>
      <c r="E716" s="4">
        <v>50</v>
      </c>
      <c r="F716" s="9">
        <v>0.04</v>
      </c>
      <c r="G716" s="4">
        <v>7.5</v>
      </c>
    </row>
    <row r="717" spans="3:7">
      <c r="C717" s="4" t="s">
        <v>848</v>
      </c>
      <c r="D717" s="4">
        <v>2</v>
      </c>
      <c r="E717" s="4">
        <v>81</v>
      </c>
      <c r="F717" s="7">
        <v>2.47E-2</v>
      </c>
      <c r="G717" s="4">
        <v>7.5</v>
      </c>
    </row>
    <row r="718" spans="3:7">
      <c r="C718" s="4" t="s">
        <v>851</v>
      </c>
      <c r="D718" s="4">
        <v>2</v>
      </c>
      <c r="E718" s="4">
        <v>129</v>
      </c>
      <c r="F718" s="7">
        <v>1.55E-2</v>
      </c>
      <c r="G718" s="4">
        <v>7.6</v>
      </c>
    </row>
    <row r="719" spans="3:7">
      <c r="C719" s="4" t="s">
        <v>203</v>
      </c>
      <c r="D719" s="4">
        <v>2</v>
      </c>
      <c r="E719" s="4">
        <v>471</v>
      </c>
      <c r="F719" s="7">
        <v>4.1999999999999997E-3</v>
      </c>
      <c r="G719" s="4">
        <v>7.6</v>
      </c>
    </row>
    <row r="720" spans="3:7">
      <c r="C720" s="4" t="s">
        <v>855</v>
      </c>
      <c r="D720" s="4">
        <v>2</v>
      </c>
      <c r="E720" s="4">
        <v>5</v>
      </c>
      <c r="F720" s="9">
        <v>0.4</v>
      </c>
      <c r="G720" s="4">
        <v>7.6</v>
      </c>
    </row>
    <row r="721" spans="3:7">
      <c r="C721" s="4" t="s">
        <v>114</v>
      </c>
      <c r="D721" s="4">
        <v>2</v>
      </c>
      <c r="E721" s="5">
        <v>1676</v>
      </c>
      <c r="F721" s="7">
        <v>1.1999999999999999E-3</v>
      </c>
      <c r="G721" s="4">
        <v>7.6</v>
      </c>
    </row>
    <row r="722" spans="3:7">
      <c r="C722" s="4" t="s">
        <v>286</v>
      </c>
      <c r="D722" s="4">
        <v>2</v>
      </c>
      <c r="E722" s="4">
        <v>299</v>
      </c>
      <c r="F722" s="7">
        <v>6.7000000000000002E-3</v>
      </c>
      <c r="G722" s="4">
        <v>7.6</v>
      </c>
    </row>
    <row r="723" spans="3:7">
      <c r="C723" s="4" t="s">
        <v>856</v>
      </c>
      <c r="D723" s="4">
        <v>2</v>
      </c>
      <c r="E723" s="4">
        <v>9</v>
      </c>
      <c r="F723" s="7">
        <v>0.22220000000000001</v>
      </c>
      <c r="G723" s="4">
        <v>7.7</v>
      </c>
    </row>
    <row r="724" spans="3:7">
      <c r="C724" s="4" t="s">
        <v>858</v>
      </c>
      <c r="D724" s="4">
        <v>2</v>
      </c>
      <c r="E724" s="4">
        <v>75</v>
      </c>
      <c r="F724" s="7">
        <v>2.6700000000000002E-2</v>
      </c>
      <c r="G724" s="4">
        <v>7.7</v>
      </c>
    </row>
    <row r="725" spans="3:7">
      <c r="C725" s="4" t="s">
        <v>862</v>
      </c>
      <c r="D725" s="4">
        <v>2</v>
      </c>
      <c r="E725" s="4">
        <v>130</v>
      </c>
      <c r="F725" s="7">
        <v>1.54E-2</v>
      </c>
      <c r="G725" s="4">
        <v>7.8</v>
      </c>
    </row>
    <row r="726" spans="3:7">
      <c r="C726" s="4" t="s">
        <v>280</v>
      </c>
      <c r="D726" s="4">
        <v>2</v>
      </c>
      <c r="E726" s="4">
        <v>306</v>
      </c>
      <c r="F726" s="7">
        <v>6.4999999999999997E-3</v>
      </c>
      <c r="G726" s="4">
        <v>7.8</v>
      </c>
    </row>
    <row r="727" spans="3:7">
      <c r="C727" s="4" t="s">
        <v>863</v>
      </c>
      <c r="D727" s="4">
        <v>2</v>
      </c>
      <c r="E727" s="4">
        <v>34</v>
      </c>
      <c r="F727" s="7">
        <v>5.8799999999999998E-2</v>
      </c>
      <c r="G727" s="4">
        <v>7.8</v>
      </c>
    </row>
    <row r="728" spans="3:7">
      <c r="C728" s="4" t="s">
        <v>867</v>
      </c>
      <c r="D728" s="4">
        <v>2</v>
      </c>
      <c r="E728" s="4">
        <v>181</v>
      </c>
      <c r="F728" s="7">
        <v>1.0999999999999999E-2</v>
      </c>
      <c r="G728" s="4">
        <v>7.9</v>
      </c>
    </row>
    <row r="729" spans="3:7">
      <c r="C729" s="4" t="s">
        <v>870</v>
      </c>
      <c r="D729" s="4">
        <v>2</v>
      </c>
      <c r="E729" s="4">
        <v>35</v>
      </c>
      <c r="F729" s="7">
        <v>5.7099999999999998E-2</v>
      </c>
      <c r="G729" s="4">
        <v>8</v>
      </c>
    </row>
    <row r="730" spans="3:7">
      <c r="C730" s="4" t="s">
        <v>879</v>
      </c>
      <c r="D730" s="4">
        <v>2</v>
      </c>
      <c r="E730" s="4">
        <v>94</v>
      </c>
      <c r="F730" s="7">
        <v>2.1299999999999999E-2</v>
      </c>
      <c r="G730" s="4">
        <v>8.1</v>
      </c>
    </row>
    <row r="731" spans="3:7">
      <c r="C731" s="4" t="s">
        <v>883</v>
      </c>
      <c r="D731" s="4">
        <v>2</v>
      </c>
      <c r="E731" s="4">
        <v>128</v>
      </c>
      <c r="F731" s="7">
        <v>1.5599999999999999E-2</v>
      </c>
      <c r="G731" s="4">
        <v>8.1999999999999993</v>
      </c>
    </row>
    <row r="732" spans="3:7">
      <c r="C732" s="4" t="s">
        <v>885</v>
      </c>
      <c r="D732" s="4">
        <v>2</v>
      </c>
      <c r="E732" s="4">
        <v>79</v>
      </c>
      <c r="F732" s="7">
        <v>2.53E-2</v>
      </c>
      <c r="G732" s="4">
        <v>8.1999999999999993</v>
      </c>
    </row>
    <row r="733" spans="3:7">
      <c r="C733" s="4" t="s">
        <v>886</v>
      </c>
      <c r="D733" s="4">
        <v>2</v>
      </c>
      <c r="E733" s="4">
        <v>84</v>
      </c>
      <c r="F733" s="7">
        <v>2.3800000000000002E-2</v>
      </c>
      <c r="G733" s="4">
        <v>8.3000000000000007</v>
      </c>
    </row>
    <row r="734" spans="3:7">
      <c r="C734" s="4" t="s">
        <v>887</v>
      </c>
      <c r="D734" s="4">
        <v>2</v>
      </c>
      <c r="E734" s="4">
        <v>46</v>
      </c>
      <c r="F734" s="7">
        <v>4.3499999999999997E-2</v>
      </c>
      <c r="G734" s="4">
        <v>8.3000000000000007</v>
      </c>
    </row>
    <row r="735" spans="3:7">
      <c r="C735" s="4" t="s">
        <v>888</v>
      </c>
      <c r="D735" s="4">
        <v>2</v>
      </c>
      <c r="E735" s="4">
        <v>153</v>
      </c>
      <c r="F735" s="7">
        <v>1.3100000000000001E-2</v>
      </c>
      <c r="G735" s="4">
        <v>8.4</v>
      </c>
    </row>
    <row r="736" spans="3:7">
      <c r="C736" s="4" t="s">
        <v>259</v>
      </c>
      <c r="D736" s="4">
        <v>2</v>
      </c>
      <c r="E736" s="4">
        <v>344</v>
      </c>
      <c r="F736" s="7">
        <v>5.7999999999999996E-3</v>
      </c>
      <c r="G736" s="4">
        <v>8.5</v>
      </c>
    </row>
    <row r="737" spans="3:7">
      <c r="C737" s="4" t="s">
        <v>896</v>
      </c>
      <c r="D737" s="4">
        <v>2</v>
      </c>
      <c r="E737" s="4">
        <v>24</v>
      </c>
      <c r="F737" s="7">
        <v>8.3299999999999999E-2</v>
      </c>
      <c r="G737" s="4">
        <v>8.5</v>
      </c>
    </row>
    <row r="738" spans="3:7">
      <c r="C738" s="4" t="s">
        <v>244</v>
      </c>
      <c r="D738" s="4">
        <v>2</v>
      </c>
      <c r="E738" s="4">
        <v>375</v>
      </c>
      <c r="F738" s="7">
        <v>5.3E-3</v>
      </c>
      <c r="G738" s="4">
        <v>8.6999999999999993</v>
      </c>
    </row>
    <row r="739" spans="3:7">
      <c r="C739" s="4" t="s">
        <v>185</v>
      </c>
      <c r="D739" s="4">
        <v>2</v>
      </c>
      <c r="E739" s="4">
        <v>537</v>
      </c>
      <c r="F739" s="7">
        <v>3.7000000000000002E-3</v>
      </c>
      <c r="G739" s="4">
        <v>9</v>
      </c>
    </row>
    <row r="740" spans="3:7">
      <c r="C740" s="4" t="s">
        <v>338</v>
      </c>
      <c r="D740" s="4">
        <v>2</v>
      </c>
      <c r="E740" s="4">
        <v>228</v>
      </c>
      <c r="F740" s="7">
        <v>8.8000000000000005E-3</v>
      </c>
      <c r="G740" s="4">
        <v>9.3000000000000007</v>
      </c>
    </row>
    <row r="741" spans="3:7">
      <c r="C741" s="4" t="s">
        <v>149</v>
      </c>
      <c r="D741" s="4">
        <v>2</v>
      </c>
      <c r="E741" s="4">
        <v>850</v>
      </c>
      <c r="F741" s="7">
        <v>2.3999999999999998E-3</v>
      </c>
      <c r="G741" s="4">
        <v>9.3000000000000007</v>
      </c>
    </row>
    <row r="742" spans="3:7">
      <c r="C742" s="4" t="s">
        <v>122</v>
      </c>
      <c r="D742" s="4">
        <v>2</v>
      </c>
      <c r="E742" s="5">
        <v>1420</v>
      </c>
      <c r="F742" s="7">
        <v>1.4E-3</v>
      </c>
      <c r="G742" s="4">
        <v>9.6</v>
      </c>
    </row>
    <row r="743" spans="3:7">
      <c r="C743" s="4" t="s">
        <v>266</v>
      </c>
      <c r="D743" s="4">
        <v>2</v>
      </c>
      <c r="E743" s="4">
        <v>334</v>
      </c>
      <c r="F743" s="7">
        <v>6.0000000000000001E-3</v>
      </c>
      <c r="G743" s="4">
        <v>9.6999999999999993</v>
      </c>
    </row>
    <row r="744" spans="3:7">
      <c r="C744" s="4" t="s">
        <v>226</v>
      </c>
      <c r="D744" s="4">
        <v>2</v>
      </c>
      <c r="E744" s="4">
        <v>407</v>
      </c>
      <c r="F744" s="7">
        <v>4.8999999999999998E-3</v>
      </c>
      <c r="G744" s="4">
        <v>9.6999999999999993</v>
      </c>
    </row>
    <row r="745" spans="3:7">
      <c r="C745" s="4" t="s">
        <v>926</v>
      </c>
      <c r="D745" s="4">
        <v>2</v>
      </c>
      <c r="E745" s="4">
        <v>151</v>
      </c>
      <c r="F745" s="7">
        <v>1.32E-2</v>
      </c>
      <c r="G745" s="4">
        <v>9.6999999999999993</v>
      </c>
    </row>
    <row r="746" spans="3:7">
      <c r="C746" s="4" t="s">
        <v>934</v>
      </c>
      <c r="D746" s="4">
        <v>2</v>
      </c>
      <c r="E746" s="4">
        <v>201</v>
      </c>
      <c r="F746" s="9">
        <v>0.01</v>
      </c>
      <c r="G746" s="4">
        <v>10</v>
      </c>
    </row>
    <row r="747" spans="3:7">
      <c r="C747" s="4" t="s">
        <v>296</v>
      </c>
      <c r="D747" s="4">
        <v>2</v>
      </c>
      <c r="E747" s="4">
        <v>283</v>
      </c>
      <c r="F747" s="7">
        <v>7.1000000000000004E-3</v>
      </c>
      <c r="G747" s="4">
        <v>10.1</v>
      </c>
    </row>
    <row r="748" spans="3:7">
      <c r="C748" s="4" t="s">
        <v>939</v>
      </c>
      <c r="D748" s="4">
        <v>2</v>
      </c>
      <c r="E748" s="4">
        <v>127</v>
      </c>
      <c r="F748" s="7">
        <v>1.5699999999999999E-2</v>
      </c>
      <c r="G748" s="4">
        <v>10.1</v>
      </c>
    </row>
    <row r="749" spans="3:7">
      <c r="C749" s="4" t="s">
        <v>334</v>
      </c>
      <c r="D749" s="4">
        <v>2</v>
      </c>
      <c r="E749" s="4">
        <v>231</v>
      </c>
      <c r="F749" s="7">
        <v>8.6999999999999994E-3</v>
      </c>
      <c r="G749" s="4">
        <v>10.3</v>
      </c>
    </row>
    <row r="750" spans="3:7">
      <c r="C750" s="4" t="s">
        <v>946</v>
      </c>
      <c r="D750" s="4">
        <v>2</v>
      </c>
      <c r="E750" s="4">
        <v>30</v>
      </c>
      <c r="F750" s="7">
        <v>6.6699999999999995E-2</v>
      </c>
      <c r="G750" s="4">
        <v>10.4</v>
      </c>
    </row>
    <row r="751" spans="3:7">
      <c r="C751" s="4" t="s">
        <v>949</v>
      </c>
      <c r="D751" s="4">
        <v>2</v>
      </c>
      <c r="E751" s="4">
        <v>81</v>
      </c>
      <c r="F751" s="7">
        <v>2.47E-2</v>
      </c>
      <c r="G751" s="4">
        <v>10.6</v>
      </c>
    </row>
    <row r="752" spans="3:7">
      <c r="C752" s="4" t="s">
        <v>161</v>
      </c>
      <c r="D752" s="4">
        <v>2</v>
      </c>
      <c r="E752" s="4">
        <v>746</v>
      </c>
      <c r="F752" s="7">
        <v>2.7000000000000001E-3</v>
      </c>
      <c r="G752" s="4">
        <v>10.7</v>
      </c>
    </row>
    <row r="753" spans="3:7">
      <c r="C753" s="4" t="s">
        <v>199</v>
      </c>
      <c r="D753" s="4">
        <v>2</v>
      </c>
      <c r="E753" s="4">
        <v>485</v>
      </c>
      <c r="F753" s="7">
        <v>4.1000000000000003E-3</v>
      </c>
      <c r="G753" s="4">
        <v>10.9</v>
      </c>
    </row>
    <row r="754" spans="3:7">
      <c r="C754" s="4" t="s">
        <v>952</v>
      </c>
      <c r="D754" s="4">
        <v>2</v>
      </c>
      <c r="E754" s="4">
        <v>131</v>
      </c>
      <c r="F754" s="7">
        <v>1.5299999999999999E-2</v>
      </c>
      <c r="G754" s="4">
        <v>11</v>
      </c>
    </row>
    <row r="755" spans="3:7">
      <c r="C755" s="4" t="s">
        <v>954</v>
      </c>
      <c r="D755" s="4">
        <v>2</v>
      </c>
      <c r="E755" s="4">
        <v>202</v>
      </c>
      <c r="F755" s="7">
        <v>9.9000000000000008E-3</v>
      </c>
      <c r="G755" s="4">
        <v>11.2</v>
      </c>
    </row>
    <row r="756" spans="3:7">
      <c r="C756" s="4" t="s">
        <v>326</v>
      </c>
      <c r="D756" s="4">
        <v>2</v>
      </c>
      <c r="E756" s="4">
        <v>238</v>
      </c>
      <c r="F756" s="7">
        <v>8.3999999999999995E-3</v>
      </c>
      <c r="G756" s="4">
        <v>11.2</v>
      </c>
    </row>
    <row r="757" spans="3:7">
      <c r="C757" s="4" t="s">
        <v>959</v>
      </c>
      <c r="D757" s="4">
        <v>2</v>
      </c>
      <c r="E757" s="4">
        <v>118</v>
      </c>
      <c r="F757" s="7">
        <v>1.6899999999999998E-2</v>
      </c>
      <c r="G757" s="4">
        <v>11.5</v>
      </c>
    </row>
    <row r="758" spans="3:7">
      <c r="C758" s="4" t="s">
        <v>960</v>
      </c>
      <c r="D758" s="4">
        <v>2</v>
      </c>
      <c r="E758" s="4">
        <v>91</v>
      </c>
      <c r="F758" s="7">
        <v>2.1999999999999999E-2</v>
      </c>
      <c r="G758" s="4">
        <v>11.8</v>
      </c>
    </row>
    <row r="759" spans="3:7">
      <c r="C759" s="4" t="s">
        <v>294</v>
      </c>
      <c r="D759" s="4">
        <v>2</v>
      </c>
      <c r="E759" s="4">
        <v>286</v>
      </c>
      <c r="F759" s="7">
        <v>7.0000000000000001E-3</v>
      </c>
      <c r="G759" s="4">
        <v>11.9</v>
      </c>
    </row>
    <row r="760" spans="3:7">
      <c r="C760" s="4" t="s">
        <v>144</v>
      </c>
      <c r="D760" s="4">
        <v>2</v>
      </c>
      <c r="E760" s="4">
        <v>886</v>
      </c>
      <c r="F760" s="7">
        <v>2.3E-3</v>
      </c>
      <c r="G760" s="4">
        <v>11.9</v>
      </c>
    </row>
    <row r="761" spans="3:7">
      <c r="C761" s="4" t="s">
        <v>963</v>
      </c>
      <c r="D761" s="4">
        <v>2</v>
      </c>
      <c r="E761" s="4">
        <v>107</v>
      </c>
      <c r="F761" s="7">
        <v>1.8700000000000001E-2</v>
      </c>
      <c r="G761" s="4">
        <v>12.3</v>
      </c>
    </row>
    <row r="762" spans="3:7">
      <c r="C762" s="4" t="s">
        <v>965</v>
      </c>
      <c r="D762" s="4">
        <v>2</v>
      </c>
      <c r="E762" s="4">
        <v>18</v>
      </c>
      <c r="F762" s="7">
        <v>0.1111</v>
      </c>
      <c r="G762" s="4">
        <v>13.8</v>
      </c>
    </row>
    <row r="763" spans="3:7">
      <c r="C763" s="4" t="s">
        <v>966</v>
      </c>
      <c r="D763" s="4">
        <v>2</v>
      </c>
      <c r="E763" s="4">
        <v>162</v>
      </c>
      <c r="F763" s="7">
        <v>1.23E-2</v>
      </c>
      <c r="G763" s="4">
        <v>14.1</v>
      </c>
    </row>
    <row r="764" spans="3:7">
      <c r="C764" s="4" t="s">
        <v>969</v>
      </c>
      <c r="D764" s="4">
        <v>2</v>
      </c>
      <c r="E764" s="4">
        <v>195</v>
      </c>
      <c r="F764" s="7">
        <v>1.03E-2</v>
      </c>
      <c r="G764" s="4">
        <v>15.2</v>
      </c>
    </row>
    <row r="765" spans="3:7">
      <c r="C765" s="4" t="s">
        <v>201</v>
      </c>
      <c r="D765" s="4">
        <v>2</v>
      </c>
      <c r="E765" s="4">
        <v>479</v>
      </c>
      <c r="F765" s="7">
        <v>4.1999999999999997E-3</v>
      </c>
      <c r="G765" s="4">
        <v>15.6</v>
      </c>
    </row>
    <row r="766" spans="3:7">
      <c r="C766" s="4" t="s">
        <v>117</v>
      </c>
      <c r="D766" s="4">
        <v>2</v>
      </c>
      <c r="E766" s="5">
        <v>1600</v>
      </c>
      <c r="F766" s="7">
        <v>1.2999999999999999E-3</v>
      </c>
      <c r="G766" s="4">
        <v>15.9</v>
      </c>
    </row>
    <row r="767" spans="3:7">
      <c r="C767" s="4" t="s">
        <v>270</v>
      </c>
      <c r="D767" s="4">
        <v>2</v>
      </c>
      <c r="E767" s="4">
        <v>328</v>
      </c>
      <c r="F767" s="7">
        <v>6.1000000000000004E-3</v>
      </c>
      <c r="G767" s="4">
        <v>16.100000000000001</v>
      </c>
    </row>
    <row r="768" spans="3:7">
      <c r="C768" s="4" t="s">
        <v>972</v>
      </c>
      <c r="D768" s="4">
        <v>2</v>
      </c>
      <c r="E768" s="4">
        <v>24</v>
      </c>
      <c r="F768" s="7">
        <v>8.3299999999999999E-2</v>
      </c>
      <c r="G768" s="4">
        <v>16.5</v>
      </c>
    </row>
    <row r="769" spans="3:7">
      <c r="C769" s="4" t="s">
        <v>974</v>
      </c>
      <c r="D769" s="4">
        <v>2</v>
      </c>
      <c r="E769" s="4">
        <v>26</v>
      </c>
      <c r="F769" s="7">
        <v>7.6899999999999996E-2</v>
      </c>
      <c r="G769" s="4">
        <v>16.600000000000001</v>
      </c>
    </row>
    <row r="770" spans="3:7">
      <c r="C770" s="4" t="s">
        <v>340</v>
      </c>
      <c r="D770" s="4">
        <v>2</v>
      </c>
      <c r="E770" s="4">
        <v>222</v>
      </c>
      <c r="F770" s="7">
        <v>8.9999999999999993E-3</v>
      </c>
      <c r="G770" s="4">
        <v>17.399999999999999</v>
      </c>
    </row>
    <row r="771" spans="3:7">
      <c r="C771" s="4" t="s">
        <v>985</v>
      </c>
      <c r="D771" s="4">
        <v>2</v>
      </c>
      <c r="E771" s="4">
        <v>11</v>
      </c>
      <c r="F771" s="7">
        <v>0.18179999999999999</v>
      </c>
      <c r="G771" s="4">
        <v>19.7</v>
      </c>
    </row>
    <row r="772" spans="3:7">
      <c r="C772" s="4" t="s">
        <v>305</v>
      </c>
      <c r="D772" s="4">
        <v>2</v>
      </c>
      <c r="E772" s="4">
        <v>266</v>
      </c>
      <c r="F772" s="7">
        <v>7.4999999999999997E-3</v>
      </c>
      <c r="G772" s="4">
        <v>20.7</v>
      </c>
    </row>
    <row r="773" spans="3:7">
      <c r="C773" s="4" t="s">
        <v>1000</v>
      </c>
      <c r="D773" s="4">
        <v>2</v>
      </c>
      <c r="E773" s="4">
        <v>149</v>
      </c>
      <c r="F773" s="7">
        <v>1.34E-2</v>
      </c>
      <c r="G773" s="4">
        <v>33.1</v>
      </c>
    </row>
    <row r="774" spans="3:7">
      <c r="C774" s="4" t="s">
        <v>1002</v>
      </c>
      <c r="D774" s="4">
        <v>2</v>
      </c>
      <c r="E774" s="4">
        <v>122</v>
      </c>
      <c r="F774" s="7">
        <v>1.6400000000000001E-2</v>
      </c>
      <c r="G774" s="4">
        <v>39.700000000000003</v>
      </c>
    </row>
    <row r="775" spans="3:7">
      <c r="C775" s="4" t="s">
        <v>165</v>
      </c>
      <c r="D775" s="4">
        <v>2</v>
      </c>
      <c r="E775" s="4">
        <v>709</v>
      </c>
      <c r="F775" s="7">
        <v>2.8E-3</v>
      </c>
      <c r="G775" s="4">
        <v>107.9</v>
      </c>
    </row>
    <row r="776" spans="3:7">
      <c r="C776" s="4" t="s">
        <v>157</v>
      </c>
      <c r="D776" s="4">
        <v>1</v>
      </c>
      <c r="E776" s="4">
        <v>394</v>
      </c>
      <c r="F776" s="7">
        <v>2.5000000000000001E-3</v>
      </c>
      <c r="G776" s="4">
        <v>1.1000000000000001</v>
      </c>
    </row>
    <row r="777" spans="3:7">
      <c r="C777" s="4" t="s">
        <v>183</v>
      </c>
      <c r="D777" s="4">
        <v>1</v>
      </c>
      <c r="E777" s="4">
        <v>280</v>
      </c>
      <c r="F777" s="7">
        <v>3.5999999999999999E-3</v>
      </c>
      <c r="G777" s="4">
        <v>2</v>
      </c>
    </row>
    <row r="778" spans="3:7">
      <c r="C778" s="4" t="s">
        <v>508</v>
      </c>
      <c r="D778" s="4">
        <v>1</v>
      </c>
      <c r="E778" s="4">
        <v>99</v>
      </c>
      <c r="F778" s="7">
        <v>1.01E-2</v>
      </c>
      <c r="G778" s="4">
        <v>2</v>
      </c>
    </row>
    <row r="779" spans="3:7">
      <c r="C779" s="4" t="s">
        <v>510</v>
      </c>
      <c r="D779" s="4">
        <v>1</v>
      </c>
      <c r="E779" s="4">
        <v>96</v>
      </c>
      <c r="F779" s="7">
        <v>1.04E-2</v>
      </c>
      <c r="G779" s="4">
        <v>2</v>
      </c>
    </row>
    <row r="780" spans="3:7">
      <c r="C780" s="4" t="s">
        <v>533</v>
      </c>
      <c r="D780" s="4">
        <v>1</v>
      </c>
      <c r="E780" s="4">
        <v>7</v>
      </c>
      <c r="F780" s="7">
        <v>0.1429</v>
      </c>
      <c r="G780" s="4">
        <v>2.7</v>
      </c>
    </row>
    <row r="781" spans="3:7">
      <c r="C781" s="4" t="s">
        <v>537</v>
      </c>
      <c r="D781" s="4">
        <v>1</v>
      </c>
      <c r="E781" s="4">
        <v>17</v>
      </c>
      <c r="F781" s="7">
        <v>5.8799999999999998E-2</v>
      </c>
      <c r="G781" s="4">
        <v>2.8</v>
      </c>
    </row>
    <row r="782" spans="3:7">
      <c r="C782" s="4" t="s">
        <v>542</v>
      </c>
      <c r="D782" s="4">
        <v>1</v>
      </c>
      <c r="E782" s="4">
        <v>7</v>
      </c>
      <c r="F782" s="7">
        <v>0.1429</v>
      </c>
      <c r="G782" s="4">
        <v>2.9</v>
      </c>
    </row>
    <row r="783" spans="3:7">
      <c r="C783" s="4" t="s">
        <v>546</v>
      </c>
      <c r="D783" s="4">
        <v>1</v>
      </c>
      <c r="E783" s="4">
        <v>99</v>
      </c>
      <c r="F783" s="7">
        <v>1.01E-2</v>
      </c>
      <c r="G783" s="4">
        <v>2.9</v>
      </c>
    </row>
    <row r="784" spans="3:7">
      <c r="C784" s="4" t="s">
        <v>548</v>
      </c>
      <c r="D784" s="4">
        <v>1</v>
      </c>
      <c r="E784" s="4">
        <v>99</v>
      </c>
      <c r="F784" s="7">
        <v>1.01E-2</v>
      </c>
      <c r="G784" s="4">
        <v>3</v>
      </c>
    </row>
    <row r="785" spans="3:7">
      <c r="C785" s="4" t="s">
        <v>234</v>
      </c>
      <c r="D785" s="4">
        <v>1</v>
      </c>
      <c r="E785" s="4">
        <v>196</v>
      </c>
      <c r="F785" s="7">
        <v>5.1000000000000004E-3</v>
      </c>
      <c r="G785" s="4">
        <v>3.1</v>
      </c>
    </row>
    <row r="786" spans="3:7">
      <c r="C786" s="4" t="s">
        <v>212</v>
      </c>
      <c r="D786" s="4">
        <v>1</v>
      </c>
      <c r="E786" s="4">
        <v>219</v>
      </c>
      <c r="F786" s="7">
        <v>4.5999999999999999E-3</v>
      </c>
      <c r="G786" s="4">
        <v>3.2</v>
      </c>
    </row>
    <row r="787" spans="3:7">
      <c r="C787" s="4" t="s">
        <v>574</v>
      </c>
      <c r="D787" s="4">
        <v>1</v>
      </c>
      <c r="E787" s="4">
        <v>49</v>
      </c>
      <c r="F787" s="7">
        <v>2.0400000000000001E-2</v>
      </c>
      <c r="G787" s="4">
        <v>3.3</v>
      </c>
    </row>
    <row r="788" spans="3:7">
      <c r="C788" s="4" t="s">
        <v>300</v>
      </c>
      <c r="D788" s="4">
        <v>1</v>
      </c>
      <c r="E788" s="4">
        <v>137</v>
      </c>
      <c r="F788" s="7">
        <v>7.3000000000000001E-3</v>
      </c>
      <c r="G788" s="4">
        <v>3.3</v>
      </c>
    </row>
    <row r="789" spans="3:7">
      <c r="C789" s="4" t="s">
        <v>143</v>
      </c>
      <c r="D789" s="4">
        <v>1</v>
      </c>
      <c r="E789" s="4">
        <v>445</v>
      </c>
      <c r="F789" s="7">
        <v>2.2000000000000001E-3</v>
      </c>
      <c r="G789" s="4">
        <v>3.3</v>
      </c>
    </row>
    <row r="790" spans="3:7">
      <c r="C790" s="4" t="s">
        <v>580</v>
      </c>
      <c r="D790" s="4">
        <v>1</v>
      </c>
      <c r="E790" s="4">
        <v>16</v>
      </c>
      <c r="F790" s="7">
        <v>6.25E-2</v>
      </c>
      <c r="G790" s="4">
        <v>3.4</v>
      </c>
    </row>
    <row r="791" spans="3:7">
      <c r="C791" s="4" t="s">
        <v>586</v>
      </c>
      <c r="D791" s="4">
        <v>1</v>
      </c>
      <c r="E791" s="4">
        <v>26</v>
      </c>
      <c r="F791" s="7">
        <v>3.85E-2</v>
      </c>
      <c r="G791" s="4">
        <v>3.5</v>
      </c>
    </row>
    <row r="792" spans="3:7">
      <c r="C792" s="4" t="s">
        <v>587</v>
      </c>
      <c r="D792" s="4">
        <v>1</v>
      </c>
      <c r="E792" s="4">
        <v>10</v>
      </c>
      <c r="F792" s="9">
        <v>0.1</v>
      </c>
      <c r="G792" s="4">
        <v>3.5</v>
      </c>
    </row>
    <row r="793" spans="3:7">
      <c r="C793" s="4" t="s">
        <v>588</v>
      </c>
      <c r="D793" s="4">
        <v>1</v>
      </c>
      <c r="E793" s="4">
        <v>4</v>
      </c>
      <c r="F793" s="9">
        <v>0.25</v>
      </c>
      <c r="G793" s="4">
        <v>3.5</v>
      </c>
    </row>
    <row r="794" spans="3:7">
      <c r="C794" s="4" t="s">
        <v>589</v>
      </c>
      <c r="D794" s="4">
        <v>1</v>
      </c>
      <c r="E794" s="4">
        <v>46</v>
      </c>
      <c r="F794" s="7">
        <v>2.1700000000000001E-2</v>
      </c>
      <c r="G794" s="4">
        <v>3.5</v>
      </c>
    </row>
    <row r="795" spans="3:7">
      <c r="C795" s="4" t="s">
        <v>596</v>
      </c>
      <c r="D795" s="4">
        <v>1</v>
      </c>
      <c r="E795" s="4">
        <v>26</v>
      </c>
      <c r="F795" s="7">
        <v>3.85E-2</v>
      </c>
      <c r="G795" s="4">
        <v>3.6</v>
      </c>
    </row>
    <row r="796" spans="3:7">
      <c r="C796" s="4" t="s">
        <v>617</v>
      </c>
      <c r="D796" s="4">
        <v>1</v>
      </c>
      <c r="E796" s="4">
        <v>7</v>
      </c>
      <c r="F796" s="7">
        <v>0.1429</v>
      </c>
      <c r="G796" s="4">
        <v>4</v>
      </c>
    </row>
    <row r="797" spans="3:7">
      <c r="C797" s="4" t="s">
        <v>618</v>
      </c>
      <c r="D797" s="4">
        <v>1</v>
      </c>
      <c r="E797" s="4">
        <v>4</v>
      </c>
      <c r="F797" s="9">
        <v>0.25</v>
      </c>
      <c r="G797" s="4">
        <v>4</v>
      </c>
    </row>
    <row r="798" spans="3:7">
      <c r="C798" s="4" t="s">
        <v>216</v>
      </c>
      <c r="D798" s="4">
        <v>1</v>
      </c>
      <c r="E798" s="4">
        <v>216</v>
      </c>
      <c r="F798" s="7">
        <v>4.5999999999999999E-3</v>
      </c>
      <c r="G798" s="4">
        <v>4</v>
      </c>
    </row>
    <row r="799" spans="3:7">
      <c r="C799" s="4" t="s">
        <v>152</v>
      </c>
      <c r="D799" s="4">
        <v>1</v>
      </c>
      <c r="E799" s="4">
        <v>405</v>
      </c>
      <c r="F799" s="7">
        <v>2.5000000000000001E-3</v>
      </c>
      <c r="G799" s="4">
        <v>4</v>
      </c>
    </row>
    <row r="800" spans="3:7">
      <c r="C800" s="4" t="s">
        <v>271</v>
      </c>
      <c r="D800" s="4">
        <v>1</v>
      </c>
      <c r="E800" s="4">
        <v>161</v>
      </c>
      <c r="F800" s="7">
        <v>6.1999999999999998E-3</v>
      </c>
      <c r="G800" s="4">
        <v>4.0999999999999996</v>
      </c>
    </row>
    <row r="801" spans="3:7">
      <c r="C801" s="4" t="s">
        <v>638</v>
      </c>
      <c r="D801" s="4">
        <v>1</v>
      </c>
      <c r="E801" s="4">
        <v>18</v>
      </c>
      <c r="F801" s="7">
        <v>5.5599999999999997E-2</v>
      </c>
      <c r="G801" s="4">
        <v>4.2</v>
      </c>
    </row>
    <row r="802" spans="3:7">
      <c r="C802" s="4" t="s">
        <v>648</v>
      </c>
      <c r="D802" s="4">
        <v>1</v>
      </c>
      <c r="E802" s="4">
        <v>10</v>
      </c>
      <c r="F802" s="9">
        <v>0.1</v>
      </c>
      <c r="G802" s="4">
        <v>4.3</v>
      </c>
    </row>
    <row r="803" spans="3:7">
      <c r="C803" s="4" t="s">
        <v>653</v>
      </c>
      <c r="D803" s="4">
        <v>1</v>
      </c>
      <c r="E803" s="4">
        <v>99</v>
      </c>
      <c r="F803" s="7">
        <v>1.01E-2</v>
      </c>
      <c r="G803" s="4">
        <v>4.3</v>
      </c>
    </row>
    <row r="804" spans="3:7">
      <c r="C804" s="4" t="s">
        <v>663</v>
      </c>
      <c r="D804" s="4">
        <v>1</v>
      </c>
      <c r="E804" s="4">
        <v>62</v>
      </c>
      <c r="F804" s="7">
        <v>1.61E-2</v>
      </c>
      <c r="G804" s="4">
        <v>4.4000000000000004</v>
      </c>
    </row>
    <row r="805" spans="3:7">
      <c r="C805" s="4" t="s">
        <v>664</v>
      </c>
      <c r="D805" s="4">
        <v>1</v>
      </c>
      <c r="E805" s="4">
        <v>91</v>
      </c>
      <c r="F805" s="7">
        <v>1.0999999999999999E-2</v>
      </c>
      <c r="G805" s="4">
        <v>4.4000000000000004</v>
      </c>
    </row>
    <row r="806" spans="3:7">
      <c r="C806" s="4" t="s">
        <v>260</v>
      </c>
      <c r="D806" s="4">
        <v>1</v>
      </c>
      <c r="E806" s="4">
        <v>172</v>
      </c>
      <c r="F806" s="7">
        <v>5.7999999999999996E-3</v>
      </c>
      <c r="G806" s="4">
        <v>4.5</v>
      </c>
    </row>
    <row r="807" spans="3:7">
      <c r="C807" s="4" t="s">
        <v>314</v>
      </c>
      <c r="D807" s="4">
        <v>1</v>
      </c>
      <c r="E807" s="4">
        <v>126</v>
      </c>
      <c r="F807" s="7">
        <v>7.9000000000000008E-3</v>
      </c>
      <c r="G807" s="4">
        <v>4.5</v>
      </c>
    </row>
    <row r="808" spans="3:7">
      <c r="C808" s="4" t="s">
        <v>175</v>
      </c>
      <c r="D808" s="4">
        <v>1</v>
      </c>
      <c r="E808" s="4">
        <v>307</v>
      </c>
      <c r="F808" s="7">
        <v>3.3E-3</v>
      </c>
      <c r="G808" s="4">
        <v>4.7</v>
      </c>
    </row>
    <row r="809" spans="3:7">
      <c r="C809" s="4" t="s">
        <v>686</v>
      </c>
      <c r="D809" s="4">
        <v>1</v>
      </c>
      <c r="E809" s="4">
        <v>45</v>
      </c>
      <c r="F809" s="7">
        <v>2.2200000000000001E-2</v>
      </c>
      <c r="G809" s="4">
        <v>4.7</v>
      </c>
    </row>
    <row r="810" spans="3:7">
      <c r="C810" s="4" t="s">
        <v>127</v>
      </c>
      <c r="D810" s="4">
        <v>1</v>
      </c>
      <c r="E810" s="4">
        <v>618</v>
      </c>
      <c r="F810" s="7">
        <v>1.6000000000000001E-3</v>
      </c>
      <c r="G810" s="4">
        <v>4.7</v>
      </c>
    </row>
    <row r="811" spans="3:7">
      <c r="C811" s="4" t="s">
        <v>238</v>
      </c>
      <c r="D811" s="4">
        <v>1</v>
      </c>
      <c r="E811" s="4">
        <v>194</v>
      </c>
      <c r="F811" s="7">
        <v>5.1999999999999998E-3</v>
      </c>
      <c r="G811" s="4">
        <v>4.7</v>
      </c>
    </row>
    <row r="812" spans="3:7">
      <c r="C812" s="4" t="s">
        <v>110</v>
      </c>
      <c r="D812" s="4">
        <v>1</v>
      </c>
      <c r="E812" s="4">
        <v>932</v>
      </c>
      <c r="F812" s="7">
        <v>1.1000000000000001E-3</v>
      </c>
      <c r="G812" s="4">
        <v>4.7</v>
      </c>
    </row>
    <row r="813" spans="3:7">
      <c r="C813" s="4" t="s">
        <v>233</v>
      </c>
      <c r="D813" s="4">
        <v>1</v>
      </c>
      <c r="E813" s="4">
        <v>199</v>
      </c>
      <c r="F813" s="7">
        <v>5.0000000000000001E-3</v>
      </c>
      <c r="G813" s="4">
        <v>4.8</v>
      </c>
    </row>
    <row r="814" spans="3:7">
      <c r="C814" s="4" t="s">
        <v>138</v>
      </c>
      <c r="D814" s="4">
        <v>1</v>
      </c>
      <c r="E814" s="4">
        <v>500</v>
      </c>
      <c r="F814" s="7">
        <v>2E-3</v>
      </c>
      <c r="G814" s="4">
        <v>4.8</v>
      </c>
    </row>
    <row r="815" spans="3:7">
      <c r="C815" s="4" t="s">
        <v>694</v>
      </c>
      <c r="D815" s="4">
        <v>1</v>
      </c>
      <c r="E815" s="4">
        <v>9</v>
      </c>
      <c r="F815" s="7">
        <v>0.1111</v>
      </c>
      <c r="G815" s="4">
        <v>4.8</v>
      </c>
    </row>
    <row r="816" spans="3:7">
      <c r="C816" s="4" t="s">
        <v>698</v>
      </c>
      <c r="D816" s="4">
        <v>1</v>
      </c>
      <c r="E816" s="4">
        <v>95</v>
      </c>
      <c r="F816" s="7">
        <v>1.0500000000000001E-2</v>
      </c>
      <c r="G816" s="4">
        <v>4.9000000000000004</v>
      </c>
    </row>
    <row r="817" spans="3:7">
      <c r="C817" s="4" t="s">
        <v>703</v>
      </c>
      <c r="D817" s="4">
        <v>1</v>
      </c>
      <c r="E817" s="4">
        <v>24</v>
      </c>
      <c r="F817" s="7">
        <v>4.1700000000000001E-2</v>
      </c>
      <c r="G817" s="4">
        <v>4.9000000000000004</v>
      </c>
    </row>
    <row r="818" spans="3:7">
      <c r="C818" s="4" t="s">
        <v>704</v>
      </c>
      <c r="D818" s="4">
        <v>1</v>
      </c>
      <c r="E818" s="4">
        <v>17</v>
      </c>
      <c r="F818" s="7">
        <v>5.8799999999999998E-2</v>
      </c>
      <c r="G818" s="4">
        <v>4.9000000000000004</v>
      </c>
    </row>
    <row r="819" spans="3:7">
      <c r="C819" s="4" t="s">
        <v>113</v>
      </c>
      <c r="D819" s="4">
        <v>1</v>
      </c>
      <c r="E819" s="4">
        <v>840</v>
      </c>
      <c r="F819" s="7">
        <v>1.1999999999999999E-3</v>
      </c>
      <c r="G819" s="4">
        <v>4.9000000000000004</v>
      </c>
    </row>
    <row r="820" spans="3:7">
      <c r="C820" s="4" t="s">
        <v>291</v>
      </c>
      <c r="D820" s="4">
        <v>1</v>
      </c>
      <c r="E820" s="4">
        <v>145</v>
      </c>
      <c r="F820" s="7">
        <v>6.8999999999999999E-3</v>
      </c>
      <c r="G820" s="4">
        <v>4.9000000000000004</v>
      </c>
    </row>
    <row r="821" spans="3:7">
      <c r="C821" s="4" t="s">
        <v>710</v>
      </c>
      <c r="D821" s="4">
        <v>1</v>
      </c>
      <c r="E821" s="4">
        <v>100</v>
      </c>
      <c r="F821" s="9">
        <v>0.01</v>
      </c>
      <c r="G821" s="4">
        <v>5</v>
      </c>
    </row>
    <row r="822" spans="3:7">
      <c r="C822" s="4" t="s">
        <v>711</v>
      </c>
      <c r="D822" s="4">
        <v>1</v>
      </c>
      <c r="E822" s="4">
        <v>94</v>
      </c>
      <c r="F822" s="7">
        <v>1.06E-2</v>
      </c>
      <c r="G822" s="4">
        <v>5</v>
      </c>
    </row>
    <row r="823" spans="3:7">
      <c r="C823" s="4" t="s">
        <v>714</v>
      </c>
      <c r="D823" s="4">
        <v>1</v>
      </c>
      <c r="E823" s="4">
        <v>32</v>
      </c>
      <c r="F823" s="7">
        <v>3.1300000000000001E-2</v>
      </c>
      <c r="G823" s="4">
        <v>5.0999999999999996</v>
      </c>
    </row>
    <row r="824" spans="3:7">
      <c r="C824" s="4" t="s">
        <v>206</v>
      </c>
      <c r="D824" s="4">
        <v>1</v>
      </c>
      <c r="E824" s="4">
        <v>234</v>
      </c>
      <c r="F824" s="7">
        <v>4.3E-3</v>
      </c>
      <c r="G824" s="4">
        <v>5.0999999999999996</v>
      </c>
    </row>
    <row r="825" spans="3:7">
      <c r="C825" s="4" t="s">
        <v>715</v>
      </c>
      <c r="D825" s="4">
        <v>1</v>
      </c>
      <c r="E825" s="4">
        <v>25</v>
      </c>
      <c r="F825" s="9">
        <v>0.04</v>
      </c>
      <c r="G825" s="4">
        <v>5.0999999999999996</v>
      </c>
    </row>
    <row r="826" spans="3:7">
      <c r="C826" s="4" t="s">
        <v>718</v>
      </c>
      <c r="D826" s="4">
        <v>1</v>
      </c>
      <c r="E826" s="4">
        <v>94</v>
      </c>
      <c r="F826" s="7">
        <v>1.06E-2</v>
      </c>
      <c r="G826" s="4">
        <v>5.0999999999999996</v>
      </c>
    </row>
    <row r="827" spans="3:7">
      <c r="C827" s="4" t="s">
        <v>719</v>
      </c>
      <c r="D827" s="4">
        <v>1</v>
      </c>
      <c r="E827" s="4">
        <v>46</v>
      </c>
      <c r="F827" s="7">
        <v>2.1700000000000001E-2</v>
      </c>
      <c r="G827" s="4">
        <v>5.2</v>
      </c>
    </row>
    <row r="828" spans="3:7">
      <c r="C828" s="4" t="s">
        <v>730</v>
      </c>
      <c r="D828" s="4">
        <v>1</v>
      </c>
      <c r="E828" s="4">
        <v>52</v>
      </c>
      <c r="F828" s="7">
        <v>1.9199999999999998E-2</v>
      </c>
      <c r="G828" s="4">
        <v>5.3</v>
      </c>
    </row>
    <row r="829" spans="3:7">
      <c r="C829" s="4" t="s">
        <v>156</v>
      </c>
      <c r="D829" s="4">
        <v>1</v>
      </c>
      <c r="E829" s="4">
        <v>395</v>
      </c>
      <c r="F829" s="7">
        <v>2.5000000000000001E-3</v>
      </c>
      <c r="G829" s="4">
        <v>5.3</v>
      </c>
    </row>
    <row r="830" spans="3:7">
      <c r="C830" s="4" t="s">
        <v>733</v>
      </c>
      <c r="D830" s="4">
        <v>1</v>
      </c>
      <c r="E830" s="4">
        <v>74</v>
      </c>
      <c r="F830" s="7">
        <v>1.35E-2</v>
      </c>
      <c r="G830" s="4">
        <v>5.3</v>
      </c>
    </row>
    <row r="831" spans="3:7">
      <c r="C831" s="4" t="s">
        <v>341</v>
      </c>
      <c r="D831" s="4">
        <v>1</v>
      </c>
      <c r="E831" s="4">
        <v>109</v>
      </c>
      <c r="F831" s="7">
        <v>9.1999999999999998E-3</v>
      </c>
      <c r="G831" s="4">
        <v>5.3</v>
      </c>
    </row>
    <row r="832" spans="3:7">
      <c r="C832" s="4" t="s">
        <v>207</v>
      </c>
      <c r="D832" s="4">
        <v>1</v>
      </c>
      <c r="E832" s="4">
        <v>231</v>
      </c>
      <c r="F832" s="7">
        <v>4.3E-3</v>
      </c>
      <c r="G832" s="4">
        <v>5.4</v>
      </c>
    </row>
    <row r="833" spans="3:7">
      <c r="C833" s="4" t="s">
        <v>232</v>
      </c>
      <c r="D833" s="4">
        <v>1</v>
      </c>
      <c r="E833" s="4">
        <v>199</v>
      </c>
      <c r="F833" s="7">
        <v>5.0000000000000001E-3</v>
      </c>
      <c r="G833" s="4">
        <v>5.5</v>
      </c>
    </row>
    <row r="834" spans="3:7">
      <c r="C834" s="4" t="s">
        <v>736</v>
      </c>
      <c r="D834" s="4">
        <v>1</v>
      </c>
      <c r="E834" s="4">
        <v>27</v>
      </c>
      <c r="F834" s="7">
        <v>3.6999999999999998E-2</v>
      </c>
      <c r="G834" s="4">
        <v>5.5</v>
      </c>
    </row>
    <row r="835" spans="3:7">
      <c r="C835" s="4" t="s">
        <v>737</v>
      </c>
      <c r="D835" s="4">
        <v>1</v>
      </c>
      <c r="E835" s="4">
        <v>92</v>
      </c>
      <c r="F835" s="7">
        <v>1.09E-2</v>
      </c>
      <c r="G835" s="4">
        <v>5.5</v>
      </c>
    </row>
    <row r="836" spans="3:7">
      <c r="C836" s="4" t="s">
        <v>738</v>
      </c>
      <c r="D836" s="4">
        <v>1</v>
      </c>
      <c r="E836" s="4">
        <v>95</v>
      </c>
      <c r="F836" s="7">
        <v>1.0500000000000001E-2</v>
      </c>
      <c r="G836" s="4">
        <v>5.5</v>
      </c>
    </row>
    <row r="837" spans="3:7">
      <c r="C837" s="4" t="s">
        <v>743</v>
      </c>
      <c r="D837" s="4">
        <v>1</v>
      </c>
      <c r="E837" s="4">
        <v>91</v>
      </c>
      <c r="F837" s="7">
        <v>1.0999999999999999E-2</v>
      </c>
      <c r="G837" s="4">
        <v>5.5</v>
      </c>
    </row>
    <row r="838" spans="3:7">
      <c r="C838" s="4" t="s">
        <v>275</v>
      </c>
      <c r="D838" s="4">
        <v>1</v>
      </c>
      <c r="E838" s="4">
        <v>159</v>
      </c>
      <c r="F838" s="7">
        <v>6.3E-3</v>
      </c>
      <c r="G838" s="4">
        <v>5.6</v>
      </c>
    </row>
    <row r="839" spans="3:7">
      <c r="C839" s="4" t="s">
        <v>748</v>
      </c>
      <c r="D839" s="4">
        <v>1</v>
      </c>
      <c r="E839" s="4">
        <v>8</v>
      </c>
      <c r="F839" s="7">
        <v>0.125</v>
      </c>
      <c r="G839" s="4">
        <v>5.6</v>
      </c>
    </row>
    <row r="840" spans="3:7">
      <c r="C840" s="4" t="s">
        <v>750</v>
      </c>
      <c r="D840" s="4">
        <v>1</v>
      </c>
      <c r="E840" s="4">
        <v>15</v>
      </c>
      <c r="F840" s="7">
        <v>6.6699999999999995E-2</v>
      </c>
      <c r="G840" s="4">
        <v>5.7</v>
      </c>
    </row>
    <row r="841" spans="3:7">
      <c r="C841" s="4" t="s">
        <v>752</v>
      </c>
      <c r="D841" s="4">
        <v>1</v>
      </c>
      <c r="E841" s="4">
        <v>13</v>
      </c>
      <c r="F841" s="7">
        <v>7.6899999999999996E-2</v>
      </c>
      <c r="G841" s="4">
        <v>5.7</v>
      </c>
    </row>
    <row r="842" spans="3:7">
      <c r="C842" s="4" t="s">
        <v>756</v>
      </c>
      <c r="D842" s="4">
        <v>1</v>
      </c>
      <c r="E842" s="4">
        <v>8</v>
      </c>
      <c r="F842" s="7">
        <v>0.125</v>
      </c>
      <c r="G842" s="4">
        <v>5.8</v>
      </c>
    </row>
    <row r="843" spans="3:7">
      <c r="C843" s="4" t="s">
        <v>762</v>
      </c>
      <c r="D843" s="4">
        <v>1</v>
      </c>
      <c r="E843" s="4">
        <v>6</v>
      </c>
      <c r="F843" s="7">
        <v>0.16669999999999999</v>
      </c>
      <c r="G843" s="4">
        <v>5.8</v>
      </c>
    </row>
    <row r="844" spans="3:7">
      <c r="C844" s="4" t="s">
        <v>767</v>
      </c>
      <c r="D844" s="4">
        <v>1</v>
      </c>
      <c r="E844" s="4">
        <v>10</v>
      </c>
      <c r="F844" s="9">
        <v>0.1</v>
      </c>
      <c r="G844" s="4">
        <v>5.9</v>
      </c>
    </row>
    <row r="845" spans="3:7">
      <c r="C845" s="4" t="s">
        <v>155</v>
      </c>
      <c r="D845" s="4">
        <v>1</v>
      </c>
      <c r="E845" s="4">
        <v>398</v>
      </c>
      <c r="F845" s="7">
        <v>2.5000000000000001E-3</v>
      </c>
      <c r="G845" s="4">
        <v>5.9</v>
      </c>
    </row>
    <row r="846" spans="3:7">
      <c r="C846" s="4" t="s">
        <v>166</v>
      </c>
      <c r="D846" s="4">
        <v>1</v>
      </c>
      <c r="E846" s="4">
        <v>349</v>
      </c>
      <c r="F846" s="7">
        <v>2.8999999999999998E-3</v>
      </c>
      <c r="G846" s="4">
        <v>6</v>
      </c>
    </row>
    <row r="847" spans="3:7">
      <c r="C847" s="4" t="s">
        <v>240</v>
      </c>
      <c r="D847" s="4">
        <v>1</v>
      </c>
      <c r="E847" s="4">
        <v>193</v>
      </c>
      <c r="F847" s="7">
        <v>5.1999999999999998E-3</v>
      </c>
      <c r="G847" s="4">
        <v>6</v>
      </c>
    </row>
    <row r="848" spans="3:7">
      <c r="C848" s="4" t="s">
        <v>773</v>
      </c>
      <c r="D848" s="4">
        <v>1</v>
      </c>
      <c r="E848" s="4">
        <v>3</v>
      </c>
      <c r="F848" s="7">
        <v>0.33329999999999999</v>
      </c>
      <c r="G848" s="4">
        <v>6</v>
      </c>
    </row>
    <row r="849" spans="3:7">
      <c r="C849" s="4" t="s">
        <v>774</v>
      </c>
      <c r="D849" s="4">
        <v>1</v>
      </c>
      <c r="E849" s="4">
        <v>1</v>
      </c>
      <c r="F849" s="9">
        <v>1</v>
      </c>
      <c r="G849" s="4">
        <v>6</v>
      </c>
    </row>
    <row r="850" spans="3:7">
      <c r="C850" s="4" t="s">
        <v>775</v>
      </c>
      <c r="D850" s="4">
        <v>1</v>
      </c>
      <c r="E850" s="4">
        <v>7</v>
      </c>
      <c r="F850" s="7">
        <v>0.1429</v>
      </c>
      <c r="G850" s="4">
        <v>6</v>
      </c>
    </row>
    <row r="851" spans="3:7">
      <c r="C851" s="4" t="s">
        <v>290</v>
      </c>
      <c r="D851" s="4">
        <v>1</v>
      </c>
      <c r="E851" s="4">
        <v>146</v>
      </c>
      <c r="F851" s="7">
        <v>6.7999999999999996E-3</v>
      </c>
      <c r="G851" s="4">
        <v>6</v>
      </c>
    </row>
    <row r="852" spans="3:7">
      <c r="C852" s="4" t="s">
        <v>778</v>
      </c>
      <c r="D852" s="4">
        <v>1</v>
      </c>
      <c r="E852" s="4">
        <v>41</v>
      </c>
      <c r="F852" s="7">
        <v>2.4400000000000002E-2</v>
      </c>
      <c r="G852" s="4">
        <v>6.1</v>
      </c>
    </row>
    <row r="853" spans="3:7">
      <c r="C853" s="4" t="s">
        <v>780</v>
      </c>
      <c r="D853" s="4">
        <v>1</v>
      </c>
      <c r="E853" s="4">
        <v>50</v>
      </c>
      <c r="F853" s="9">
        <v>0.02</v>
      </c>
      <c r="G853" s="4">
        <v>6.1</v>
      </c>
    </row>
    <row r="854" spans="3:7">
      <c r="C854" s="4" t="s">
        <v>783</v>
      </c>
      <c r="D854" s="4">
        <v>1</v>
      </c>
      <c r="E854" s="4">
        <v>44</v>
      </c>
      <c r="F854" s="7">
        <v>2.2700000000000001E-2</v>
      </c>
      <c r="G854" s="4">
        <v>6.2</v>
      </c>
    </row>
    <row r="855" spans="3:7">
      <c r="C855" s="4" t="s">
        <v>788</v>
      </c>
      <c r="D855" s="4">
        <v>1</v>
      </c>
      <c r="E855" s="4">
        <v>40</v>
      </c>
      <c r="F855" s="7">
        <v>2.5000000000000001E-2</v>
      </c>
      <c r="G855" s="4">
        <v>6.3</v>
      </c>
    </row>
    <row r="856" spans="3:7">
      <c r="C856" s="4" t="s">
        <v>789</v>
      </c>
      <c r="D856" s="4">
        <v>1</v>
      </c>
      <c r="E856" s="4">
        <v>94</v>
      </c>
      <c r="F856" s="7">
        <v>1.06E-2</v>
      </c>
      <c r="G856" s="4">
        <v>6.3</v>
      </c>
    </row>
    <row r="857" spans="3:7">
      <c r="C857" s="4" t="s">
        <v>791</v>
      </c>
      <c r="D857" s="4">
        <v>1</v>
      </c>
      <c r="E857" s="4">
        <v>105</v>
      </c>
      <c r="F857" s="7">
        <v>9.4999999999999998E-3</v>
      </c>
      <c r="G857" s="4">
        <v>6.3</v>
      </c>
    </row>
    <row r="858" spans="3:7">
      <c r="C858" s="4" t="s">
        <v>133</v>
      </c>
      <c r="D858" s="4">
        <v>1</v>
      </c>
      <c r="E858" s="4">
        <v>553</v>
      </c>
      <c r="F858" s="7">
        <v>1.8E-3</v>
      </c>
      <c r="G858" s="4">
        <v>6.3</v>
      </c>
    </row>
    <row r="859" spans="3:7">
      <c r="C859" s="4" t="s">
        <v>794</v>
      </c>
      <c r="D859" s="4">
        <v>1</v>
      </c>
      <c r="E859" s="4">
        <v>38</v>
      </c>
      <c r="F859" s="7">
        <v>2.63E-2</v>
      </c>
      <c r="G859" s="4">
        <v>6.3</v>
      </c>
    </row>
    <row r="860" spans="3:7">
      <c r="C860" s="4" t="s">
        <v>189</v>
      </c>
      <c r="D860" s="4">
        <v>1</v>
      </c>
      <c r="E860" s="4">
        <v>263</v>
      </c>
      <c r="F860" s="7">
        <v>3.8E-3</v>
      </c>
      <c r="G860" s="4">
        <v>6.4</v>
      </c>
    </row>
    <row r="861" spans="3:7">
      <c r="C861" s="4" t="s">
        <v>309</v>
      </c>
      <c r="D861" s="4">
        <v>1</v>
      </c>
      <c r="E861" s="4">
        <v>131</v>
      </c>
      <c r="F861" s="7">
        <v>7.6E-3</v>
      </c>
      <c r="G861" s="4">
        <v>6.5</v>
      </c>
    </row>
    <row r="862" spans="3:7">
      <c r="C862" s="4" t="s">
        <v>805</v>
      </c>
      <c r="D862" s="4">
        <v>1</v>
      </c>
      <c r="E862" s="4">
        <v>8</v>
      </c>
      <c r="F862" s="7">
        <v>0.125</v>
      </c>
      <c r="G862" s="4">
        <v>6.6</v>
      </c>
    </row>
    <row r="863" spans="3:7">
      <c r="C863" s="4" t="s">
        <v>251</v>
      </c>
      <c r="D863" s="4">
        <v>1</v>
      </c>
      <c r="E863" s="4">
        <v>182</v>
      </c>
      <c r="F863" s="7">
        <v>5.4999999999999997E-3</v>
      </c>
      <c r="G863" s="4">
        <v>6.6</v>
      </c>
    </row>
    <row r="864" spans="3:7">
      <c r="C864" s="4" t="s">
        <v>808</v>
      </c>
      <c r="D864" s="4">
        <v>1</v>
      </c>
      <c r="E864" s="4">
        <v>3</v>
      </c>
      <c r="F864" s="7">
        <v>0.33329999999999999</v>
      </c>
      <c r="G864" s="4">
        <v>6.7</v>
      </c>
    </row>
    <row r="865" spans="3:7">
      <c r="C865" s="4" t="s">
        <v>146</v>
      </c>
      <c r="D865" s="4">
        <v>1</v>
      </c>
      <c r="E865" s="4">
        <v>440</v>
      </c>
      <c r="F865" s="7">
        <v>2.3E-3</v>
      </c>
      <c r="G865" s="4">
        <v>6.7</v>
      </c>
    </row>
    <row r="866" spans="3:7">
      <c r="C866" s="4" t="s">
        <v>274</v>
      </c>
      <c r="D866" s="4">
        <v>1</v>
      </c>
      <c r="E866" s="4">
        <v>159</v>
      </c>
      <c r="F866" s="7">
        <v>6.3E-3</v>
      </c>
      <c r="G866" s="4">
        <v>6.8</v>
      </c>
    </row>
    <row r="867" spans="3:7">
      <c r="C867" s="4" t="s">
        <v>813</v>
      </c>
      <c r="D867" s="4">
        <v>1</v>
      </c>
      <c r="E867" s="4">
        <v>46</v>
      </c>
      <c r="F867" s="7">
        <v>2.1700000000000001E-2</v>
      </c>
      <c r="G867" s="4">
        <v>6.8</v>
      </c>
    </row>
    <row r="868" spans="3:7">
      <c r="C868" s="4" t="s">
        <v>815</v>
      </c>
      <c r="D868" s="4">
        <v>1</v>
      </c>
      <c r="E868" s="4">
        <v>5</v>
      </c>
      <c r="F868" s="9">
        <v>0.2</v>
      </c>
      <c r="G868" s="4">
        <v>6.8</v>
      </c>
    </row>
    <row r="869" spans="3:7">
      <c r="C869" s="4" t="s">
        <v>816</v>
      </c>
      <c r="D869" s="4">
        <v>1</v>
      </c>
      <c r="E869" s="4">
        <v>11</v>
      </c>
      <c r="F869" s="7">
        <v>9.0899999999999995E-2</v>
      </c>
      <c r="G869" s="4">
        <v>6.8</v>
      </c>
    </row>
    <row r="870" spans="3:7">
      <c r="C870" s="4" t="s">
        <v>821</v>
      </c>
      <c r="D870" s="4">
        <v>1</v>
      </c>
      <c r="E870" s="4">
        <v>16</v>
      </c>
      <c r="F870" s="7">
        <v>6.25E-2</v>
      </c>
      <c r="G870" s="4">
        <v>6.9</v>
      </c>
    </row>
    <row r="871" spans="3:7">
      <c r="C871" s="4" t="s">
        <v>822</v>
      </c>
      <c r="D871" s="4">
        <v>1</v>
      </c>
      <c r="E871" s="4">
        <v>59</v>
      </c>
      <c r="F871" s="7">
        <v>1.6899999999999998E-2</v>
      </c>
      <c r="G871" s="4">
        <v>6.9</v>
      </c>
    </row>
    <row r="872" spans="3:7">
      <c r="C872" s="4" t="s">
        <v>823</v>
      </c>
      <c r="D872" s="4">
        <v>1</v>
      </c>
      <c r="E872" s="4">
        <v>35</v>
      </c>
      <c r="F872" s="7">
        <v>2.86E-2</v>
      </c>
      <c r="G872" s="4">
        <v>6.9</v>
      </c>
    </row>
    <row r="873" spans="3:7">
      <c r="C873" s="4" t="s">
        <v>824</v>
      </c>
      <c r="D873" s="4">
        <v>1</v>
      </c>
      <c r="E873" s="4">
        <v>9</v>
      </c>
      <c r="F873" s="7">
        <v>0.1111</v>
      </c>
      <c r="G873" s="4">
        <v>7</v>
      </c>
    </row>
    <row r="874" spans="3:7">
      <c r="C874" s="4" t="s">
        <v>825</v>
      </c>
      <c r="D874" s="4">
        <v>1</v>
      </c>
      <c r="E874" s="4">
        <v>27</v>
      </c>
      <c r="F874" s="7">
        <v>3.6999999999999998E-2</v>
      </c>
      <c r="G874" s="4">
        <v>7</v>
      </c>
    </row>
    <row r="875" spans="3:7">
      <c r="C875" s="4" t="s">
        <v>171</v>
      </c>
      <c r="D875" s="4">
        <v>1</v>
      </c>
      <c r="E875" s="4">
        <v>322</v>
      </c>
      <c r="F875" s="7">
        <v>3.0999999999999999E-3</v>
      </c>
      <c r="G875" s="4">
        <v>7.1</v>
      </c>
    </row>
    <row r="876" spans="3:7">
      <c r="C876" s="4" t="s">
        <v>828</v>
      </c>
      <c r="D876" s="4">
        <v>1</v>
      </c>
      <c r="E876" s="4">
        <v>19</v>
      </c>
      <c r="F876" s="7">
        <v>5.2600000000000001E-2</v>
      </c>
      <c r="G876" s="4">
        <v>7.1</v>
      </c>
    </row>
    <row r="877" spans="3:7">
      <c r="C877" s="4" t="s">
        <v>829</v>
      </c>
      <c r="D877" s="4">
        <v>1</v>
      </c>
      <c r="E877" s="4">
        <v>49</v>
      </c>
      <c r="F877" s="7">
        <v>2.0400000000000001E-2</v>
      </c>
      <c r="G877" s="4">
        <v>7.1</v>
      </c>
    </row>
    <row r="878" spans="3:7">
      <c r="C878" s="4" t="s">
        <v>292</v>
      </c>
      <c r="D878" s="4">
        <v>1</v>
      </c>
      <c r="E878" s="4">
        <v>145</v>
      </c>
      <c r="F878" s="7">
        <v>6.8999999999999999E-3</v>
      </c>
      <c r="G878" s="4">
        <v>7.1</v>
      </c>
    </row>
    <row r="879" spans="3:7">
      <c r="C879" s="4" t="s">
        <v>830</v>
      </c>
      <c r="D879" s="4">
        <v>1</v>
      </c>
      <c r="E879" s="4">
        <v>34</v>
      </c>
      <c r="F879" s="7">
        <v>2.9399999999999999E-2</v>
      </c>
      <c r="G879" s="4">
        <v>7.1</v>
      </c>
    </row>
    <row r="880" spans="3:7">
      <c r="C880" s="4" t="s">
        <v>832</v>
      </c>
      <c r="D880" s="4">
        <v>1</v>
      </c>
      <c r="E880" s="4">
        <v>33</v>
      </c>
      <c r="F880" s="7">
        <v>3.0300000000000001E-2</v>
      </c>
      <c r="G880" s="4">
        <v>7.2</v>
      </c>
    </row>
    <row r="881" spans="3:7">
      <c r="C881" s="4" t="s">
        <v>835</v>
      </c>
      <c r="D881" s="4">
        <v>1</v>
      </c>
      <c r="E881" s="4">
        <v>38</v>
      </c>
      <c r="F881" s="7">
        <v>2.63E-2</v>
      </c>
      <c r="G881" s="4">
        <v>7.3</v>
      </c>
    </row>
    <row r="882" spans="3:7">
      <c r="C882" s="4" t="s">
        <v>837</v>
      </c>
      <c r="D882" s="4">
        <v>1</v>
      </c>
      <c r="E882" s="4">
        <v>102</v>
      </c>
      <c r="F882" s="7">
        <v>9.7999999999999997E-3</v>
      </c>
      <c r="G882" s="4">
        <v>7.3</v>
      </c>
    </row>
    <row r="883" spans="3:7">
      <c r="C883" s="4" t="s">
        <v>841</v>
      </c>
      <c r="D883" s="4">
        <v>1</v>
      </c>
      <c r="E883" s="4">
        <v>22</v>
      </c>
      <c r="F883" s="7">
        <v>4.5499999999999999E-2</v>
      </c>
      <c r="G883" s="4">
        <v>7.4</v>
      </c>
    </row>
    <row r="884" spans="3:7">
      <c r="C884" s="4" t="s">
        <v>842</v>
      </c>
      <c r="D884" s="4">
        <v>1</v>
      </c>
      <c r="E884" s="4">
        <v>96</v>
      </c>
      <c r="F884" s="7">
        <v>1.04E-2</v>
      </c>
      <c r="G884" s="4">
        <v>7.4</v>
      </c>
    </row>
    <row r="885" spans="3:7">
      <c r="C885" s="4" t="s">
        <v>125</v>
      </c>
      <c r="D885" s="4">
        <v>1</v>
      </c>
      <c r="E885" s="4">
        <v>663</v>
      </c>
      <c r="F885" s="7">
        <v>1.5E-3</v>
      </c>
      <c r="G885" s="4">
        <v>7.4</v>
      </c>
    </row>
    <row r="886" spans="3:7">
      <c r="C886" s="4" t="s">
        <v>847</v>
      </c>
      <c r="D886" s="4">
        <v>1</v>
      </c>
      <c r="E886" s="4">
        <v>22</v>
      </c>
      <c r="F886" s="7">
        <v>4.5499999999999999E-2</v>
      </c>
      <c r="G886" s="4">
        <v>7.5</v>
      </c>
    </row>
    <row r="887" spans="3:7">
      <c r="C887" s="4" t="s">
        <v>852</v>
      </c>
      <c r="D887" s="4">
        <v>1</v>
      </c>
      <c r="E887" s="4">
        <v>52</v>
      </c>
      <c r="F887" s="7">
        <v>1.9199999999999998E-2</v>
      </c>
      <c r="G887" s="4">
        <v>7.6</v>
      </c>
    </row>
    <row r="888" spans="3:7">
      <c r="C888" s="4" t="s">
        <v>342</v>
      </c>
      <c r="D888" s="4">
        <v>1</v>
      </c>
      <c r="E888" s="4">
        <v>109</v>
      </c>
      <c r="F888" s="7">
        <v>9.1999999999999998E-3</v>
      </c>
      <c r="G888" s="4">
        <v>7.6</v>
      </c>
    </row>
    <row r="889" spans="3:7">
      <c r="C889" s="4" t="s">
        <v>854</v>
      </c>
      <c r="D889" s="4">
        <v>1</v>
      </c>
      <c r="E889" s="4">
        <v>57</v>
      </c>
      <c r="F889" s="7">
        <v>1.7500000000000002E-2</v>
      </c>
      <c r="G889" s="4">
        <v>7.6</v>
      </c>
    </row>
    <row r="890" spans="3:7">
      <c r="C890" s="4" t="s">
        <v>857</v>
      </c>
      <c r="D890" s="4">
        <v>1</v>
      </c>
      <c r="E890" s="4">
        <v>73</v>
      </c>
      <c r="F890" s="7">
        <v>1.37E-2</v>
      </c>
      <c r="G890" s="4">
        <v>7.7</v>
      </c>
    </row>
    <row r="891" spans="3:7">
      <c r="C891" s="4" t="s">
        <v>860</v>
      </c>
      <c r="D891" s="4">
        <v>1</v>
      </c>
      <c r="E891" s="4">
        <v>53</v>
      </c>
      <c r="F891" s="7">
        <v>1.89E-2</v>
      </c>
      <c r="G891" s="4">
        <v>7.7</v>
      </c>
    </row>
    <row r="892" spans="3:7">
      <c r="C892" s="4" t="s">
        <v>864</v>
      </c>
      <c r="D892" s="4">
        <v>1</v>
      </c>
      <c r="E892" s="4">
        <v>19</v>
      </c>
      <c r="F892" s="7">
        <v>5.2600000000000001E-2</v>
      </c>
      <c r="G892" s="4">
        <v>7.8</v>
      </c>
    </row>
    <row r="893" spans="3:7">
      <c r="C893" s="4" t="s">
        <v>866</v>
      </c>
      <c r="D893" s="4">
        <v>1</v>
      </c>
      <c r="E893" s="4">
        <v>77</v>
      </c>
      <c r="F893" s="7">
        <v>1.2999999999999999E-2</v>
      </c>
      <c r="G893" s="4">
        <v>7.9</v>
      </c>
    </row>
    <row r="894" spans="3:7">
      <c r="C894" s="4" t="s">
        <v>868</v>
      </c>
      <c r="D894" s="4">
        <v>1</v>
      </c>
      <c r="E894" s="4">
        <v>99</v>
      </c>
      <c r="F894" s="7">
        <v>1.01E-2</v>
      </c>
      <c r="G894" s="4">
        <v>7.9</v>
      </c>
    </row>
    <row r="895" spans="3:7">
      <c r="C895" s="4" t="s">
        <v>184</v>
      </c>
      <c r="D895" s="4">
        <v>1</v>
      </c>
      <c r="E895" s="4">
        <v>273</v>
      </c>
      <c r="F895" s="7">
        <v>3.7000000000000002E-3</v>
      </c>
      <c r="G895" s="4">
        <v>8</v>
      </c>
    </row>
    <row r="896" spans="3:7">
      <c r="C896" s="4" t="s">
        <v>877</v>
      </c>
      <c r="D896" s="4">
        <v>1</v>
      </c>
      <c r="E896" s="4">
        <v>31</v>
      </c>
      <c r="F896" s="7">
        <v>3.2300000000000002E-2</v>
      </c>
      <c r="G896" s="4">
        <v>8.1</v>
      </c>
    </row>
    <row r="897" spans="3:7">
      <c r="C897" s="4" t="s">
        <v>878</v>
      </c>
      <c r="D897" s="4">
        <v>1</v>
      </c>
      <c r="E897" s="4">
        <v>84</v>
      </c>
      <c r="F897" s="7">
        <v>1.1900000000000001E-2</v>
      </c>
      <c r="G897" s="4">
        <v>8.1</v>
      </c>
    </row>
    <row r="898" spans="3:7">
      <c r="C898" s="4" t="s">
        <v>881</v>
      </c>
      <c r="D898" s="4">
        <v>1</v>
      </c>
      <c r="E898" s="4">
        <v>24</v>
      </c>
      <c r="F898" s="7">
        <v>4.1700000000000001E-2</v>
      </c>
      <c r="G898" s="4">
        <v>8.1999999999999993</v>
      </c>
    </row>
    <row r="899" spans="3:7">
      <c r="C899" s="4" t="s">
        <v>145</v>
      </c>
      <c r="D899" s="4">
        <v>1</v>
      </c>
      <c r="E899" s="4">
        <v>442</v>
      </c>
      <c r="F899" s="7">
        <v>2.3E-3</v>
      </c>
      <c r="G899" s="4">
        <v>8.1999999999999993</v>
      </c>
    </row>
    <row r="900" spans="3:7">
      <c r="C900" s="4" t="s">
        <v>889</v>
      </c>
      <c r="D900" s="4">
        <v>1</v>
      </c>
      <c r="E900" s="4">
        <v>8</v>
      </c>
      <c r="F900" s="7">
        <v>0.125</v>
      </c>
      <c r="G900" s="4">
        <v>8.4</v>
      </c>
    </row>
    <row r="901" spans="3:7">
      <c r="C901" s="4" t="s">
        <v>891</v>
      </c>
      <c r="D901" s="4">
        <v>1</v>
      </c>
      <c r="E901" s="4">
        <v>99</v>
      </c>
      <c r="F901" s="7">
        <v>1.01E-2</v>
      </c>
      <c r="G901" s="4">
        <v>8.5</v>
      </c>
    </row>
    <row r="902" spans="3:7">
      <c r="C902" s="4" t="s">
        <v>220</v>
      </c>
      <c r="D902" s="4">
        <v>1</v>
      </c>
      <c r="E902" s="4">
        <v>212</v>
      </c>
      <c r="F902" s="7">
        <v>4.7000000000000002E-3</v>
      </c>
      <c r="G902" s="4">
        <v>8.5</v>
      </c>
    </row>
    <row r="903" spans="3:7">
      <c r="C903" s="4" t="s">
        <v>895</v>
      </c>
      <c r="D903" s="4">
        <v>1</v>
      </c>
      <c r="E903" s="4">
        <v>26</v>
      </c>
      <c r="F903" s="7">
        <v>3.85E-2</v>
      </c>
      <c r="G903" s="4">
        <v>8.5</v>
      </c>
    </row>
    <row r="904" spans="3:7">
      <c r="C904" s="4" t="s">
        <v>897</v>
      </c>
      <c r="D904" s="4">
        <v>1</v>
      </c>
      <c r="E904" s="4">
        <v>78</v>
      </c>
      <c r="F904" s="7">
        <v>1.2800000000000001E-2</v>
      </c>
      <c r="G904" s="4">
        <v>8.6</v>
      </c>
    </row>
    <row r="905" spans="3:7">
      <c r="C905" s="4" t="s">
        <v>299</v>
      </c>
      <c r="D905" s="4">
        <v>1</v>
      </c>
      <c r="E905" s="4">
        <v>139</v>
      </c>
      <c r="F905" s="7">
        <v>7.1999999999999998E-3</v>
      </c>
      <c r="G905" s="4">
        <v>8.6</v>
      </c>
    </row>
    <row r="906" spans="3:7">
      <c r="C906" s="4" t="s">
        <v>255</v>
      </c>
      <c r="D906" s="4">
        <v>1</v>
      </c>
      <c r="E906" s="4">
        <v>176</v>
      </c>
      <c r="F906" s="7">
        <v>5.7000000000000002E-3</v>
      </c>
      <c r="G906" s="4">
        <v>8.6</v>
      </c>
    </row>
    <row r="907" spans="3:7">
      <c r="C907" s="4" t="s">
        <v>202</v>
      </c>
      <c r="D907" s="4">
        <v>1</v>
      </c>
      <c r="E907" s="4">
        <v>236</v>
      </c>
      <c r="F907" s="7">
        <v>4.1999999999999997E-3</v>
      </c>
      <c r="G907" s="4">
        <v>8.6</v>
      </c>
    </row>
    <row r="908" spans="3:7">
      <c r="C908" s="4" t="s">
        <v>901</v>
      </c>
      <c r="D908" s="4">
        <v>1</v>
      </c>
      <c r="E908" s="4">
        <v>42</v>
      </c>
      <c r="F908" s="7">
        <v>2.3800000000000002E-2</v>
      </c>
      <c r="G908" s="4">
        <v>8.6</v>
      </c>
    </row>
    <row r="909" spans="3:7">
      <c r="C909" s="4" t="s">
        <v>304</v>
      </c>
      <c r="D909" s="4">
        <v>1</v>
      </c>
      <c r="E909" s="4">
        <v>134</v>
      </c>
      <c r="F909" s="7">
        <v>7.4999999999999997E-3</v>
      </c>
      <c r="G909" s="4">
        <v>8.6999999999999993</v>
      </c>
    </row>
    <row r="910" spans="3:7">
      <c r="C910" s="4" t="s">
        <v>903</v>
      </c>
      <c r="D910" s="4">
        <v>1</v>
      </c>
      <c r="E910" s="4">
        <v>37</v>
      </c>
      <c r="F910" s="7">
        <v>2.7E-2</v>
      </c>
      <c r="G910" s="4">
        <v>8.6999999999999993</v>
      </c>
    </row>
    <row r="911" spans="3:7">
      <c r="C911" s="4" t="s">
        <v>904</v>
      </c>
      <c r="D911" s="4">
        <v>1</v>
      </c>
      <c r="E911" s="4">
        <v>54</v>
      </c>
      <c r="F911" s="7">
        <v>1.8499999999999999E-2</v>
      </c>
      <c r="G911" s="4">
        <v>8.6999999999999993</v>
      </c>
    </row>
    <row r="912" spans="3:7">
      <c r="C912" s="4" t="s">
        <v>905</v>
      </c>
      <c r="D912" s="4">
        <v>1</v>
      </c>
      <c r="E912" s="4">
        <v>16</v>
      </c>
      <c r="F912" s="7">
        <v>6.25E-2</v>
      </c>
      <c r="G912" s="4">
        <v>8.8000000000000007</v>
      </c>
    </row>
    <row r="913" spans="3:7">
      <c r="C913" s="4" t="s">
        <v>907</v>
      </c>
      <c r="D913" s="4">
        <v>1</v>
      </c>
      <c r="E913" s="4">
        <v>14</v>
      </c>
      <c r="F913" s="7">
        <v>7.1400000000000005E-2</v>
      </c>
      <c r="G913" s="4">
        <v>8.8000000000000007</v>
      </c>
    </row>
    <row r="914" spans="3:7">
      <c r="C914" s="4" t="s">
        <v>267</v>
      </c>
      <c r="D914" s="4">
        <v>1</v>
      </c>
      <c r="E914" s="4">
        <v>167</v>
      </c>
      <c r="F914" s="7">
        <v>6.0000000000000001E-3</v>
      </c>
      <c r="G914" s="4">
        <v>8.8000000000000007</v>
      </c>
    </row>
    <row r="915" spans="3:7">
      <c r="C915" s="4" t="s">
        <v>909</v>
      </c>
      <c r="D915" s="4">
        <v>1</v>
      </c>
      <c r="E915" s="4">
        <v>72</v>
      </c>
      <c r="F915" s="7">
        <v>1.3899999999999999E-2</v>
      </c>
      <c r="G915" s="4">
        <v>8.8000000000000007</v>
      </c>
    </row>
    <row r="916" spans="3:7">
      <c r="C916" s="4" t="s">
        <v>911</v>
      </c>
      <c r="D916" s="4">
        <v>1</v>
      </c>
      <c r="E916" s="4">
        <v>27</v>
      </c>
      <c r="F916" s="7">
        <v>3.6999999999999998E-2</v>
      </c>
      <c r="G916" s="4">
        <v>9</v>
      </c>
    </row>
    <row r="917" spans="3:7">
      <c r="C917" s="4" t="s">
        <v>912</v>
      </c>
      <c r="D917" s="4">
        <v>1</v>
      </c>
      <c r="E917" s="4">
        <v>28</v>
      </c>
      <c r="F917" s="7">
        <v>3.5700000000000003E-2</v>
      </c>
      <c r="G917" s="4">
        <v>9</v>
      </c>
    </row>
    <row r="918" spans="3:7">
      <c r="C918" s="4" t="s">
        <v>914</v>
      </c>
      <c r="D918" s="4">
        <v>1</v>
      </c>
      <c r="E918" s="4">
        <v>89</v>
      </c>
      <c r="F918" s="7">
        <v>1.12E-2</v>
      </c>
      <c r="G918" s="4">
        <v>9.3000000000000007</v>
      </c>
    </row>
    <row r="919" spans="3:7">
      <c r="C919" s="4" t="s">
        <v>141</v>
      </c>
      <c r="D919" s="4">
        <v>1</v>
      </c>
      <c r="E919" s="4">
        <v>473</v>
      </c>
      <c r="F919" s="7">
        <v>2.0999999999999999E-3</v>
      </c>
      <c r="G919" s="4">
        <v>9.3000000000000007</v>
      </c>
    </row>
    <row r="920" spans="3:7">
      <c r="C920" s="4" t="s">
        <v>193</v>
      </c>
      <c r="D920" s="4">
        <v>1</v>
      </c>
      <c r="E920" s="4">
        <v>253</v>
      </c>
      <c r="F920" s="7">
        <v>4.0000000000000001E-3</v>
      </c>
      <c r="G920" s="4">
        <v>9.4</v>
      </c>
    </row>
    <row r="921" spans="3:7">
      <c r="C921" s="4" t="s">
        <v>917</v>
      </c>
      <c r="D921" s="4">
        <v>1</v>
      </c>
      <c r="E921" s="4">
        <v>6</v>
      </c>
      <c r="F921" s="7">
        <v>0.16669999999999999</v>
      </c>
      <c r="G921" s="4">
        <v>9.5</v>
      </c>
    </row>
    <row r="922" spans="3:7">
      <c r="C922" s="4" t="s">
        <v>348</v>
      </c>
      <c r="D922" s="4">
        <v>1</v>
      </c>
      <c r="E922" s="4">
        <v>107</v>
      </c>
      <c r="F922" s="7">
        <v>9.2999999999999992E-3</v>
      </c>
      <c r="G922" s="4">
        <v>9.6</v>
      </c>
    </row>
    <row r="923" spans="3:7">
      <c r="C923" s="4" t="s">
        <v>920</v>
      </c>
      <c r="D923" s="4">
        <v>1</v>
      </c>
      <c r="E923" s="4">
        <v>5</v>
      </c>
      <c r="F923" s="9">
        <v>0.2</v>
      </c>
      <c r="G923" s="4">
        <v>9.6</v>
      </c>
    </row>
    <row r="924" spans="3:7">
      <c r="C924" s="4" t="s">
        <v>921</v>
      </c>
      <c r="D924" s="4">
        <v>1</v>
      </c>
      <c r="E924" s="4">
        <v>26</v>
      </c>
      <c r="F924" s="7">
        <v>3.85E-2</v>
      </c>
      <c r="G924" s="4">
        <v>9.6</v>
      </c>
    </row>
    <row r="925" spans="3:7">
      <c r="C925" s="4" t="s">
        <v>923</v>
      </c>
      <c r="D925" s="4">
        <v>1</v>
      </c>
      <c r="E925" s="4">
        <v>23</v>
      </c>
      <c r="F925" s="7">
        <v>4.3499999999999997E-2</v>
      </c>
      <c r="G925" s="4">
        <v>9.6999999999999993</v>
      </c>
    </row>
    <row r="926" spans="3:7">
      <c r="C926" s="4" t="s">
        <v>924</v>
      </c>
      <c r="D926" s="4">
        <v>1</v>
      </c>
      <c r="E926" s="4">
        <v>26</v>
      </c>
      <c r="F926" s="7">
        <v>3.85E-2</v>
      </c>
      <c r="G926" s="4">
        <v>9.6999999999999993</v>
      </c>
    </row>
    <row r="927" spans="3:7">
      <c r="C927" s="4" t="s">
        <v>109</v>
      </c>
      <c r="D927" s="4">
        <v>1</v>
      </c>
      <c r="E927" s="5">
        <v>1233</v>
      </c>
      <c r="F927" s="7">
        <v>8.0000000000000004E-4</v>
      </c>
      <c r="G927" s="4">
        <v>9.8000000000000007</v>
      </c>
    </row>
    <row r="928" spans="3:7">
      <c r="C928" s="4" t="s">
        <v>929</v>
      </c>
      <c r="D928" s="4">
        <v>1</v>
      </c>
      <c r="E928" s="4">
        <v>17</v>
      </c>
      <c r="F928" s="7">
        <v>5.8799999999999998E-2</v>
      </c>
      <c r="G928" s="4">
        <v>9.8000000000000007</v>
      </c>
    </row>
    <row r="929" spans="3:7">
      <c r="C929" s="4" t="s">
        <v>931</v>
      </c>
      <c r="D929" s="4">
        <v>1</v>
      </c>
      <c r="E929" s="4">
        <v>91</v>
      </c>
      <c r="F929" s="7">
        <v>1.0999999999999999E-2</v>
      </c>
      <c r="G929" s="4">
        <v>9.9</v>
      </c>
    </row>
    <row r="930" spans="3:7">
      <c r="C930" s="4" t="s">
        <v>932</v>
      </c>
      <c r="D930" s="4">
        <v>1</v>
      </c>
      <c r="E930" s="4">
        <v>105</v>
      </c>
      <c r="F930" s="7">
        <v>9.4999999999999998E-3</v>
      </c>
      <c r="G930" s="4">
        <v>9.9</v>
      </c>
    </row>
    <row r="931" spans="3:7">
      <c r="C931" s="4" t="s">
        <v>933</v>
      </c>
      <c r="D931" s="4">
        <v>1</v>
      </c>
      <c r="E931" s="4">
        <v>13</v>
      </c>
      <c r="F931" s="7">
        <v>7.6899999999999996E-2</v>
      </c>
      <c r="G931" s="4">
        <v>9.9</v>
      </c>
    </row>
    <row r="932" spans="3:7">
      <c r="C932" s="4" t="s">
        <v>151</v>
      </c>
      <c r="D932" s="4">
        <v>1</v>
      </c>
      <c r="E932" s="4">
        <v>414</v>
      </c>
      <c r="F932" s="7">
        <v>2.3999999999999998E-3</v>
      </c>
      <c r="G932" s="4">
        <v>9.9</v>
      </c>
    </row>
    <row r="933" spans="3:7">
      <c r="C933" s="4" t="s">
        <v>111</v>
      </c>
      <c r="D933" s="4">
        <v>1</v>
      </c>
      <c r="E933" s="4">
        <v>898</v>
      </c>
      <c r="F933" s="7">
        <v>1.1000000000000001E-3</v>
      </c>
      <c r="G933" s="4">
        <v>10</v>
      </c>
    </row>
    <row r="934" spans="3:7">
      <c r="C934" s="4" t="s">
        <v>936</v>
      </c>
      <c r="D934" s="4">
        <v>1</v>
      </c>
      <c r="E934" s="4">
        <v>11</v>
      </c>
      <c r="F934" s="7">
        <v>9.0899999999999995E-2</v>
      </c>
      <c r="G934" s="4">
        <v>10.1</v>
      </c>
    </row>
    <row r="935" spans="3:7">
      <c r="C935" s="4" t="s">
        <v>937</v>
      </c>
      <c r="D935" s="4">
        <v>1</v>
      </c>
      <c r="E935" s="4">
        <v>21</v>
      </c>
      <c r="F935" s="7">
        <v>4.7600000000000003E-2</v>
      </c>
      <c r="G935" s="4">
        <v>10.1</v>
      </c>
    </row>
    <row r="936" spans="3:7">
      <c r="C936" s="4" t="s">
        <v>126</v>
      </c>
      <c r="D936" s="4">
        <v>1</v>
      </c>
      <c r="E936" s="4">
        <v>650</v>
      </c>
      <c r="F936" s="7">
        <v>1.5E-3</v>
      </c>
      <c r="G936" s="4">
        <v>10.1</v>
      </c>
    </row>
    <row r="937" spans="3:7">
      <c r="C937" s="4" t="s">
        <v>940</v>
      </c>
      <c r="D937" s="4">
        <v>1</v>
      </c>
      <c r="E937" s="4">
        <v>9</v>
      </c>
      <c r="F937" s="7">
        <v>0.1111</v>
      </c>
      <c r="G937" s="4">
        <v>10.1</v>
      </c>
    </row>
    <row r="938" spans="3:7">
      <c r="C938" s="4" t="s">
        <v>941</v>
      </c>
      <c r="D938" s="4">
        <v>1</v>
      </c>
      <c r="E938" s="4">
        <v>16</v>
      </c>
      <c r="F938" s="7">
        <v>6.25E-2</v>
      </c>
      <c r="G938" s="4">
        <v>10.1</v>
      </c>
    </row>
    <row r="939" spans="3:7">
      <c r="C939" s="4" t="s">
        <v>942</v>
      </c>
      <c r="D939" s="4">
        <v>1</v>
      </c>
      <c r="E939" s="4">
        <v>41</v>
      </c>
      <c r="F939" s="7">
        <v>2.4400000000000002E-2</v>
      </c>
      <c r="G939" s="4">
        <v>10.1</v>
      </c>
    </row>
    <row r="940" spans="3:7">
      <c r="C940" s="4" t="s">
        <v>943</v>
      </c>
      <c r="D940" s="4">
        <v>1</v>
      </c>
      <c r="E940" s="4">
        <v>25</v>
      </c>
      <c r="F940" s="9">
        <v>0.04</v>
      </c>
      <c r="G940" s="4">
        <v>10.3</v>
      </c>
    </row>
    <row r="941" spans="3:7">
      <c r="C941" s="4" t="s">
        <v>947</v>
      </c>
      <c r="D941" s="4">
        <v>1</v>
      </c>
      <c r="E941" s="4">
        <v>11</v>
      </c>
      <c r="F941" s="7">
        <v>9.0899999999999995E-2</v>
      </c>
      <c r="G941" s="4">
        <v>10.5</v>
      </c>
    </row>
    <row r="942" spans="3:7">
      <c r="C942" s="4" t="s">
        <v>948</v>
      </c>
      <c r="D942" s="4">
        <v>1</v>
      </c>
      <c r="E942" s="4">
        <v>25</v>
      </c>
      <c r="F942" s="9">
        <v>0.04</v>
      </c>
      <c r="G942" s="4">
        <v>10.5</v>
      </c>
    </row>
    <row r="943" spans="3:7">
      <c r="C943" s="4" t="s">
        <v>950</v>
      </c>
      <c r="D943" s="4">
        <v>1</v>
      </c>
      <c r="E943" s="4">
        <v>26</v>
      </c>
      <c r="F943" s="7">
        <v>3.85E-2</v>
      </c>
      <c r="G943" s="4">
        <v>10.8</v>
      </c>
    </row>
    <row r="944" spans="3:7">
      <c r="C944" s="4" t="s">
        <v>179</v>
      </c>
      <c r="D944" s="4">
        <v>1</v>
      </c>
      <c r="E944" s="4">
        <v>293</v>
      </c>
      <c r="F944" s="7">
        <v>3.3999999999999998E-3</v>
      </c>
      <c r="G944" s="4">
        <v>10.8</v>
      </c>
    </row>
    <row r="945" spans="3:7">
      <c r="C945" s="4" t="s">
        <v>124</v>
      </c>
      <c r="D945" s="4">
        <v>1</v>
      </c>
      <c r="E945" s="4">
        <v>702</v>
      </c>
      <c r="F945" s="7">
        <v>1.4E-3</v>
      </c>
      <c r="G945" s="4">
        <v>10.8</v>
      </c>
    </row>
    <row r="946" spans="3:7">
      <c r="C946" s="4" t="s">
        <v>173</v>
      </c>
      <c r="D946" s="4">
        <v>1</v>
      </c>
      <c r="E946" s="4">
        <v>314</v>
      </c>
      <c r="F946" s="7">
        <v>3.2000000000000002E-3</v>
      </c>
      <c r="G946" s="4">
        <v>11</v>
      </c>
    </row>
    <row r="947" spans="3:7">
      <c r="C947" s="4" t="s">
        <v>953</v>
      </c>
      <c r="D947" s="4">
        <v>1</v>
      </c>
      <c r="E947" s="4">
        <v>72</v>
      </c>
      <c r="F947" s="7">
        <v>1.3899999999999999E-2</v>
      </c>
      <c r="G947" s="4">
        <v>11.2</v>
      </c>
    </row>
    <row r="948" spans="3:7">
      <c r="C948" s="4" t="s">
        <v>955</v>
      </c>
      <c r="D948" s="4">
        <v>1</v>
      </c>
      <c r="E948" s="4">
        <v>12</v>
      </c>
      <c r="F948" s="7">
        <v>8.3299999999999999E-2</v>
      </c>
      <c r="G948" s="4">
        <v>11.3</v>
      </c>
    </row>
    <row r="949" spans="3:7">
      <c r="C949" s="4" t="s">
        <v>956</v>
      </c>
      <c r="D949" s="4">
        <v>1</v>
      </c>
      <c r="E949" s="4">
        <v>75</v>
      </c>
      <c r="F949" s="7">
        <v>1.3299999999999999E-2</v>
      </c>
      <c r="G949" s="4">
        <v>11.4</v>
      </c>
    </row>
    <row r="950" spans="3:7">
      <c r="C950" s="4" t="s">
        <v>303</v>
      </c>
      <c r="D950" s="4">
        <v>1</v>
      </c>
      <c r="E950" s="4">
        <v>135</v>
      </c>
      <c r="F950" s="7">
        <v>7.4000000000000003E-3</v>
      </c>
      <c r="G950" s="4">
        <v>11.4</v>
      </c>
    </row>
    <row r="951" spans="3:7">
      <c r="C951" s="4" t="s">
        <v>962</v>
      </c>
      <c r="D951" s="4">
        <v>1</v>
      </c>
      <c r="E951" s="4">
        <v>2</v>
      </c>
      <c r="F951" s="9">
        <v>0.5</v>
      </c>
      <c r="G951" s="4">
        <v>12</v>
      </c>
    </row>
    <row r="952" spans="3:7">
      <c r="C952" s="4" t="s">
        <v>177</v>
      </c>
      <c r="D952" s="4">
        <v>1</v>
      </c>
      <c r="E952" s="4">
        <v>295</v>
      </c>
      <c r="F952" s="7">
        <v>3.3999999999999998E-3</v>
      </c>
      <c r="G952" s="4">
        <v>12.5</v>
      </c>
    </row>
    <row r="953" spans="3:7">
      <c r="C953" s="4" t="s">
        <v>159</v>
      </c>
      <c r="D953" s="4">
        <v>1</v>
      </c>
      <c r="E953" s="4">
        <v>383</v>
      </c>
      <c r="F953" s="7">
        <v>2.5999999999999999E-3</v>
      </c>
      <c r="G953" s="4">
        <v>12.5</v>
      </c>
    </row>
    <row r="954" spans="3:7">
      <c r="C954" s="4" t="s">
        <v>136</v>
      </c>
      <c r="D954" s="4">
        <v>1</v>
      </c>
      <c r="E954" s="4">
        <v>517</v>
      </c>
      <c r="F954" s="7">
        <v>1.9E-3</v>
      </c>
      <c r="G954" s="4">
        <v>13</v>
      </c>
    </row>
    <row r="955" spans="3:7">
      <c r="C955" s="4" t="s">
        <v>242</v>
      </c>
      <c r="D955" s="4">
        <v>1</v>
      </c>
      <c r="E955" s="4">
        <v>191</v>
      </c>
      <c r="F955" s="7">
        <v>5.1999999999999998E-3</v>
      </c>
      <c r="G955" s="4">
        <v>13.2</v>
      </c>
    </row>
    <row r="956" spans="3:7">
      <c r="C956" s="4" t="s">
        <v>131</v>
      </c>
      <c r="D956" s="4">
        <v>1</v>
      </c>
      <c r="E956" s="4">
        <v>578</v>
      </c>
      <c r="F956" s="7">
        <v>1.6999999999999999E-3</v>
      </c>
      <c r="G956" s="4">
        <v>13.5</v>
      </c>
    </row>
    <row r="957" spans="3:7">
      <c r="C957" s="4" t="s">
        <v>106</v>
      </c>
      <c r="D957" s="4">
        <v>1</v>
      </c>
      <c r="E957" s="5">
        <v>2267</v>
      </c>
      <c r="F957" s="7">
        <v>4.0000000000000002E-4</v>
      </c>
      <c r="G957" s="4">
        <v>13.7</v>
      </c>
    </row>
    <row r="958" spans="3:7">
      <c r="C958" s="4" t="s">
        <v>153</v>
      </c>
      <c r="D958" s="4">
        <v>1</v>
      </c>
      <c r="E958" s="4">
        <v>402</v>
      </c>
      <c r="F958" s="7">
        <v>2.5000000000000001E-3</v>
      </c>
      <c r="G958" s="4">
        <v>13.8</v>
      </c>
    </row>
    <row r="959" spans="3:7">
      <c r="C959" s="4" t="s">
        <v>231</v>
      </c>
      <c r="D959" s="4">
        <v>1</v>
      </c>
      <c r="E959" s="4">
        <v>200</v>
      </c>
      <c r="F959" s="7">
        <v>5.0000000000000001E-3</v>
      </c>
      <c r="G959" s="4">
        <v>14</v>
      </c>
    </row>
    <row r="960" spans="3:7">
      <c r="C960" s="4" t="s">
        <v>967</v>
      </c>
      <c r="D960" s="4">
        <v>1</v>
      </c>
      <c r="E960" s="4">
        <v>6</v>
      </c>
      <c r="F960" s="7">
        <v>0.16669999999999999</v>
      </c>
      <c r="G960" s="4">
        <v>14.5</v>
      </c>
    </row>
    <row r="961" spans="3:7">
      <c r="C961" s="4" t="s">
        <v>128</v>
      </c>
      <c r="D961" s="4">
        <v>1</v>
      </c>
      <c r="E961" s="4">
        <v>600</v>
      </c>
      <c r="F961" s="7">
        <v>1.6999999999999999E-3</v>
      </c>
      <c r="G961" s="4">
        <v>14.7</v>
      </c>
    </row>
    <row r="962" spans="3:7">
      <c r="C962" s="4" t="s">
        <v>971</v>
      </c>
      <c r="D962" s="4">
        <v>1</v>
      </c>
      <c r="E962" s="4">
        <v>4</v>
      </c>
      <c r="F962" s="9">
        <v>0.25</v>
      </c>
      <c r="G962" s="4">
        <v>15.8</v>
      </c>
    </row>
    <row r="963" spans="3:7">
      <c r="C963" s="4" t="s">
        <v>107</v>
      </c>
      <c r="D963" s="4">
        <v>1</v>
      </c>
      <c r="E963" s="5">
        <v>1559</v>
      </c>
      <c r="F963" s="7">
        <v>5.9999999999999995E-4</v>
      </c>
      <c r="G963" s="4">
        <v>16.100000000000001</v>
      </c>
    </row>
    <row r="964" spans="3:7">
      <c r="C964" s="4" t="s">
        <v>112</v>
      </c>
      <c r="D964" s="4">
        <v>1</v>
      </c>
      <c r="E964" s="4">
        <v>856</v>
      </c>
      <c r="F964" s="7">
        <v>1.1999999999999999E-3</v>
      </c>
      <c r="G964" s="4">
        <v>16.5</v>
      </c>
    </row>
    <row r="965" spans="3:7">
      <c r="C965" s="4" t="s">
        <v>973</v>
      </c>
      <c r="D965" s="4">
        <v>1</v>
      </c>
      <c r="E965" s="4">
        <v>11</v>
      </c>
      <c r="F965" s="7">
        <v>9.0899999999999995E-2</v>
      </c>
      <c r="G965" s="4">
        <v>16.5</v>
      </c>
    </row>
    <row r="966" spans="3:7">
      <c r="C966" s="4" t="s">
        <v>120</v>
      </c>
      <c r="D966" s="4">
        <v>1</v>
      </c>
      <c r="E966" s="4">
        <v>768</v>
      </c>
      <c r="F966" s="7">
        <v>1.2999999999999999E-3</v>
      </c>
      <c r="G966" s="4">
        <v>16.600000000000001</v>
      </c>
    </row>
    <row r="967" spans="3:7">
      <c r="C967" s="4" t="s">
        <v>975</v>
      </c>
      <c r="D967" s="4">
        <v>1</v>
      </c>
      <c r="E967" s="4">
        <v>105</v>
      </c>
      <c r="F967" s="7">
        <v>9.4999999999999998E-3</v>
      </c>
      <c r="G967" s="4">
        <v>16.7</v>
      </c>
    </row>
    <row r="968" spans="3:7">
      <c r="C968" s="4" t="s">
        <v>227</v>
      </c>
      <c r="D968" s="4">
        <v>1</v>
      </c>
      <c r="E968" s="4">
        <v>202</v>
      </c>
      <c r="F968" s="7">
        <v>5.0000000000000001E-3</v>
      </c>
      <c r="G968" s="4">
        <v>16.899999999999999</v>
      </c>
    </row>
    <row r="969" spans="3:7">
      <c r="C969" s="4" t="s">
        <v>976</v>
      </c>
      <c r="D969" s="4">
        <v>1</v>
      </c>
      <c r="E969" s="4">
        <v>1</v>
      </c>
      <c r="F969" s="9">
        <v>1</v>
      </c>
      <c r="G969" s="4">
        <v>17</v>
      </c>
    </row>
    <row r="970" spans="3:7">
      <c r="C970" s="4" t="s">
        <v>200</v>
      </c>
      <c r="D970" s="4">
        <v>1</v>
      </c>
      <c r="E970" s="4">
        <v>240</v>
      </c>
      <c r="F970" s="7">
        <v>4.1999999999999997E-3</v>
      </c>
      <c r="G970" s="4">
        <v>17</v>
      </c>
    </row>
    <row r="971" spans="3:7">
      <c r="C971" s="4" t="s">
        <v>150</v>
      </c>
      <c r="D971" s="4">
        <v>1</v>
      </c>
      <c r="E971" s="4">
        <v>425</v>
      </c>
      <c r="F971" s="7">
        <v>2.3999999999999998E-3</v>
      </c>
      <c r="G971" s="4">
        <v>17.100000000000001</v>
      </c>
    </row>
    <row r="972" spans="3:7">
      <c r="C972" s="4" t="s">
        <v>977</v>
      </c>
      <c r="D972" s="4">
        <v>1</v>
      </c>
      <c r="E972" s="4">
        <v>83</v>
      </c>
      <c r="F972" s="7">
        <v>1.2E-2</v>
      </c>
      <c r="G972" s="4">
        <v>17.600000000000001</v>
      </c>
    </row>
    <row r="973" spans="3:7">
      <c r="C973" s="4" t="s">
        <v>978</v>
      </c>
      <c r="D973" s="4">
        <v>1</v>
      </c>
      <c r="E973" s="4">
        <v>1</v>
      </c>
      <c r="F973" s="9">
        <v>1</v>
      </c>
      <c r="G973" s="4">
        <v>18</v>
      </c>
    </row>
    <row r="974" spans="3:7">
      <c r="C974" s="4" t="s">
        <v>979</v>
      </c>
      <c r="D974" s="4">
        <v>1</v>
      </c>
      <c r="E974" s="4">
        <v>12</v>
      </c>
      <c r="F974" s="7">
        <v>8.3299999999999999E-2</v>
      </c>
      <c r="G974" s="4">
        <v>18.2</v>
      </c>
    </row>
    <row r="975" spans="3:7">
      <c r="C975" s="4" t="s">
        <v>317</v>
      </c>
      <c r="D975" s="4">
        <v>1</v>
      </c>
      <c r="E975" s="4">
        <v>125</v>
      </c>
      <c r="F975" s="7">
        <v>8.0000000000000002E-3</v>
      </c>
      <c r="G975" s="4">
        <v>18.3</v>
      </c>
    </row>
    <row r="976" spans="3:7">
      <c r="C976" s="4" t="s">
        <v>980</v>
      </c>
      <c r="D976" s="4">
        <v>1</v>
      </c>
      <c r="E976" s="4">
        <v>8</v>
      </c>
      <c r="F976" s="7">
        <v>0.125</v>
      </c>
      <c r="G976" s="4">
        <v>18.600000000000001</v>
      </c>
    </row>
    <row r="977" spans="3:7">
      <c r="C977" s="4" t="s">
        <v>983</v>
      </c>
      <c r="D977" s="4">
        <v>1</v>
      </c>
      <c r="E977" s="4">
        <v>46</v>
      </c>
      <c r="F977" s="7">
        <v>2.1700000000000001E-2</v>
      </c>
      <c r="G977" s="4">
        <v>18.899999999999999</v>
      </c>
    </row>
    <row r="978" spans="3:7">
      <c r="C978" s="4" t="s">
        <v>325</v>
      </c>
      <c r="D978" s="4">
        <v>1</v>
      </c>
      <c r="E978" s="4">
        <v>120</v>
      </c>
      <c r="F978" s="7">
        <v>8.3000000000000001E-3</v>
      </c>
      <c r="G978" s="4">
        <v>18.899999999999999</v>
      </c>
    </row>
    <row r="979" spans="3:7">
      <c r="C979" s="4" t="s">
        <v>984</v>
      </c>
      <c r="D979" s="4">
        <v>1</v>
      </c>
      <c r="E979" s="4">
        <v>22</v>
      </c>
      <c r="F979" s="7">
        <v>4.5499999999999999E-2</v>
      </c>
      <c r="G979" s="4">
        <v>19</v>
      </c>
    </row>
    <row r="980" spans="3:7">
      <c r="C980" s="4" t="s">
        <v>118</v>
      </c>
      <c r="D980" s="4">
        <v>1</v>
      </c>
      <c r="E980" s="4">
        <v>776</v>
      </c>
      <c r="F980" s="7">
        <v>1.2999999999999999E-3</v>
      </c>
      <c r="G980" s="4">
        <v>20.3</v>
      </c>
    </row>
    <row r="981" spans="3:7">
      <c r="C981" s="4" t="s">
        <v>253</v>
      </c>
      <c r="D981" s="4">
        <v>1</v>
      </c>
      <c r="E981" s="4">
        <v>178</v>
      </c>
      <c r="F981" s="7">
        <v>5.5999999999999999E-3</v>
      </c>
      <c r="G981" s="4">
        <v>21.4</v>
      </c>
    </row>
    <row r="982" spans="3:7">
      <c r="C982" s="4" t="s">
        <v>988</v>
      </c>
      <c r="D982" s="4">
        <v>1</v>
      </c>
      <c r="E982" s="4">
        <v>1</v>
      </c>
      <c r="F982" s="9">
        <v>1</v>
      </c>
      <c r="G982" s="4">
        <v>22</v>
      </c>
    </row>
    <row r="983" spans="3:7">
      <c r="C983" s="4" t="s">
        <v>312</v>
      </c>
      <c r="D983" s="4">
        <v>1</v>
      </c>
      <c r="E983" s="4">
        <v>129</v>
      </c>
      <c r="F983" s="7">
        <v>7.7999999999999996E-3</v>
      </c>
      <c r="G983" s="4">
        <v>22.2</v>
      </c>
    </row>
    <row r="984" spans="3:7">
      <c r="C984" s="4" t="s">
        <v>989</v>
      </c>
      <c r="D984" s="4">
        <v>1</v>
      </c>
      <c r="E984" s="4">
        <v>84</v>
      </c>
      <c r="F984" s="7">
        <v>1.1900000000000001E-2</v>
      </c>
      <c r="G984" s="4">
        <v>23.8</v>
      </c>
    </row>
    <row r="985" spans="3:7">
      <c r="C985" s="4" t="s">
        <v>990</v>
      </c>
      <c r="D985" s="4">
        <v>1</v>
      </c>
      <c r="E985" s="4">
        <v>6</v>
      </c>
      <c r="F985" s="7">
        <v>0.16669999999999999</v>
      </c>
      <c r="G985" s="4">
        <v>24</v>
      </c>
    </row>
    <row r="986" spans="3:7">
      <c r="C986" s="4" t="s">
        <v>992</v>
      </c>
      <c r="D986" s="4">
        <v>1</v>
      </c>
      <c r="E986" s="4">
        <v>33</v>
      </c>
      <c r="F986" s="7">
        <v>3.0300000000000001E-2</v>
      </c>
      <c r="G986" s="4">
        <v>27.2</v>
      </c>
    </row>
    <row r="987" spans="3:7">
      <c r="C987" s="4" t="s">
        <v>993</v>
      </c>
      <c r="D987" s="4">
        <v>1</v>
      </c>
      <c r="E987" s="4">
        <v>5</v>
      </c>
      <c r="F987" s="9">
        <v>0.2</v>
      </c>
      <c r="G987" s="4">
        <v>28.4</v>
      </c>
    </row>
    <row r="988" spans="3:7">
      <c r="C988" s="4" t="s">
        <v>994</v>
      </c>
      <c r="D988" s="4">
        <v>1</v>
      </c>
      <c r="E988" s="4">
        <v>22</v>
      </c>
      <c r="F988" s="7">
        <v>4.5499999999999999E-2</v>
      </c>
      <c r="G988" s="4">
        <v>28.5</v>
      </c>
    </row>
    <row r="989" spans="3:7">
      <c r="C989" s="4" t="s">
        <v>254</v>
      </c>
      <c r="D989" s="4">
        <v>1</v>
      </c>
      <c r="E989" s="4">
        <v>178</v>
      </c>
      <c r="F989" s="7">
        <v>5.5999999999999999E-3</v>
      </c>
      <c r="G989" s="4">
        <v>29.7</v>
      </c>
    </row>
    <row r="990" spans="3:7">
      <c r="C990" s="4" t="s">
        <v>995</v>
      </c>
      <c r="D990" s="4">
        <v>1</v>
      </c>
      <c r="E990" s="4">
        <v>76</v>
      </c>
      <c r="F990" s="7">
        <v>1.32E-2</v>
      </c>
      <c r="G990" s="4">
        <v>30</v>
      </c>
    </row>
    <row r="991" spans="3:7">
      <c r="C991" s="4" t="s">
        <v>996</v>
      </c>
      <c r="D991" s="4">
        <v>1</v>
      </c>
      <c r="E991" s="4">
        <v>1</v>
      </c>
      <c r="F991" s="9">
        <v>1</v>
      </c>
      <c r="G991" s="4">
        <v>30</v>
      </c>
    </row>
    <row r="992" spans="3:7">
      <c r="C992" s="4" t="s">
        <v>997</v>
      </c>
      <c r="D992" s="4">
        <v>1</v>
      </c>
      <c r="E992" s="4">
        <v>22</v>
      </c>
      <c r="F992" s="7">
        <v>4.5499999999999999E-2</v>
      </c>
      <c r="G992" s="4">
        <v>30.3</v>
      </c>
    </row>
    <row r="993" spans="3:7">
      <c r="C993" s="4" t="s">
        <v>998</v>
      </c>
      <c r="D993" s="4">
        <v>1</v>
      </c>
      <c r="E993" s="4">
        <v>16</v>
      </c>
      <c r="F993" s="7">
        <v>6.25E-2</v>
      </c>
      <c r="G993" s="4">
        <v>30.4</v>
      </c>
    </row>
    <row r="994" spans="3:7">
      <c r="C994" s="4" t="s">
        <v>999</v>
      </c>
      <c r="D994" s="4">
        <v>1</v>
      </c>
      <c r="E994" s="4">
        <v>6</v>
      </c>
      <c r="F994" s="7">
        <v>0.16669999999999999</v>
      </c>
      <c r="G994" s="4">
        <v>31.7</v>
      </c>
    </row>
    <row r="995" spans="3:7">
      <c r="C995" s="4" t="s">
        <v>1001</v>
      </c>
      <c r="D995" s="4">
        <v>1</v>
      </c>
      <c r="E995" s="4">
        <v>7</v>
      </c>
      <c r="F995" s="7">
        <v>0.1429</v>
      </c>
      <c r="G995" s="4">
        <v>38</v>
      </c>
    </row>
    <row r="996" spans="3:7">
      <c r="C996" s="4" t="s">
        <v>135</v>
      </c>
      <c r="D996" s="4">
        <v>1</v>
      </c>
      <c r="E996" s="4">
        <v>541</v>
      </c>
      <c r="F996" s="7">
        <v>1.8E-3</v>
      </c>
      <c r="G996" s="4">
        <v>38.1</v>
      </c>
    </row>
    <row r="997" spans="3:7">
      <c r="C997" s="4" t="s">
        <v>119</v>
      </c>
      <c r="D997" s="4">
        <v>1</v>
      </c>
      <c r="E997" s="4">
        <v>769</v>
      </c>
      <c r="F997" s="7">
        <v>1.2999999999999999E-3</v>
      </c>
      <c r="G997" s="4">
        <v>44.3</v>
      </c>
    </row>
    <row r="998" spans="3:7">
      <c r="C998" s="4" t="s">
        <v>108</v>
      </c>
      <c r="D998" s="4">
        <v>1</v>
      </c>
      <c r="E998" s="5">
        <v>1330</v>
      </c>
      <c r="F998" s="7">
        <v>8.0000000000000004E-4</v>
      </c>
      <c r="G998" s="4">
        <v>46.5</v>
      </c>
    </row>
    <row r="999" spans="3:7">
      <c r="C999" s="4" t="s">
        <v>248</v>
      </c>
      <c r="D999" s="4">
        <v>1</v>
      </c>
      <c r="E999" s="4">
        <v>183</v>
      </c>
      <c r="F999" s="7">
        <v>5.4999999999999997E-3</v>
      </c>
      <c r="G999" s="4">
        <v>52.6</v>
      </c>
    </row>
    <row r="1000" spans="3:7">
      <c r="C1000" s="4" t="s">
        <v>1003</v>
      </c>
      <c r="D1000" s="4">
        <v>1</v>
      </c>
      <c r="E1000" s="4">
        <v>10</v>
      </c>
      <c r="F1000" s="9">
        <v>0.1</v>
      </c>
      <c r="G1000" s="4">
        <v>97.8</v>
      </c>
    </row>
    <row r="1001" spans="3:7">
      <c r="C1001" s="4" t="s">
        <v>1004</v>
      </c>
      <c r="D1001" s="4">
        <v>1</v>
      </c>
      <c r="E1001" s="4">
        <v>1</v>
      </c>
      <c r="F1001" s="9">
        <v>1</v>
      </c>
      <c r="G1001" s="4">
        <v>99</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001"/>
  <sheetViews>
    <sheetView zoomScale="190" zoomScaleNormal="190" zoomScalePageLayoutView="190" workbookViewId="0">
      <selection activeCell="B2" sqref="B2:F1001"/>
    </sheetView>
  </sheetViews>
  <sheetFormatPr baseColWidth="10" defaultRowHeight="15" x14ac:dyDescent="0"/>
  <cols>
    <col min="2" max="2" width="26.6640625" customWidth="1"/>
  </cols>
  <sheetData>
    <row r="2" spans="1:8">
      <c r="A2" s="12"/>
      <c r="B2" s="1" t="s">
        <v>0</v>
      </c>
      <c r="C2" s="1" t="s">
        <v>1</v>
      </c>
      <c r="D2" s="1" t="s">
        <v>2</v>
      </c>
      <c r="E2" s="1" t="s">
        <v>3</v>
      </c>
      <c r="F2" s="2" t="s">
        <v>4</v>
      </c>
      <c r="G2" s="12"/>
      <c r="H2" s="12"/>
    </row>
    <row r="3" spans="1:8" ht="16">
      <c r="A3" s="3">
        <v>1</v>
      </c>
      <c r="B3" s="4" t="s">
        <v>5</v>
      </c>
      <c r="C3" s="4">
        <v>887</v>
      </c>
      <c r="D3" s="5">
        <v>195617</v>
      </c>
      <c r="E3" s="7">
        <v>4.4999999999999997E-3</v>
      </c>
      <c r="F3" s="4">
        <v>7.5</v>
      </c>
      <c r="G3" s="12"/>
      <c r="H3" s="12"/>
    </row>
    <row r="4" spans="1:8" ht="16">
      <c r="A4" s="3">
        <v>2</v>
      </c>
      <c r="B4" s="4" t="s">
        <v>15</v>
      </c>
      <c r="C4" s="4">
        <v>117</v>
      </c>
      <c r="D4" s="5">
        <v>20656</v>
      </c>
      <c r="E4" s="7">
        <v>5.7000000000000002E-3</v>
      </c>
      <c r="F4" s="4">
        <v>9.1999999999999993</v>
      </c>
      <c r="G4" s="12"/>
      <c r="H4" s="12"/>
    </row>
    <row r="5" spans="1:8" ht="16">
      <c r="A5" s="3">
        <v>3</v>
      </c>
      <c r="B5" s="4" t="s">
        <v>7</v>
      </c>
      <c r="C5" s="4">
        <v>627</v>
      </c>
      <c r="D5" s="5">
        <v>17404</v>
      </c>
      <c r="E5" s="7">
        <v>3.5999999999999997E-2</v>
      </c>
      <c r="F5" s="4">
        <v>5.5</v>
      </c>
      <c r="G5" s="12"/>
      <c r="H5" s="12"/>
    </row>
    <row r="6" spans="1:8" ht="16">
      <c r="A6" s="3">
        <v>4</v>
      </c>
      <c r="B6" s="4" t="s">
        <v>10</v>
      </c>
      <c r="C6" s="4">
        <v>343</v>
      </c>
      <c r="D6" s="5">
        <v>13098</v>
      </c>
      <c r="E6" s="7">
        <v>2.6200000000000001E-2</v>
      </c>
      <c r="F6" s="4">
        <v>6.4</v>
      </c>
      <c r="G6" s="12"/>
      <c r="H6" s="12"/>
    </row>
    <row r="7" spans="1:8" ht="16">
      <c r="A7" s="3">
        <v>5</v>
      </c>
      <c r="B7" s="4" t="s">
        <v>11</v>
      </c>
      <c r="C7" s="4">
        <v>306</v>
      </c>
      <c r="D7" s="5">
        <v>9386</v>
      </c>
      <c r="E7" s="7">
        <v>3.2599999999999997E-2</v>
      </c>
      <c r="F7" s="4">
        <v>3.1</v>
      </c>
      <c r="G7" s="12"/>
      <c r="H7" s="12"/>
    </row>
    <row r="8" spans="1:8" ht="16">
      <c r="A8" s="3">
        <v>6</v>
      </c>
      <c r="B8" s="4" t="s">
        <v>6</v>
      </c>
      <c r="C8" s="4">
        <v>791</v>
      </c>
      <c r="D8" s="5">
        <v>8116</v>
      </c>
      <c r="E8" s="7">
        <v>9.7500000000000003E-2</v>
      </c>
      <c r="F8" s="4">
        <v>3.5</v>
      </c>
      <c r="G8" s="12"/>
      <c r="H8" s="12"/>
    </row>
    <row r="9" spans="1:8" ht="16">
      <c r="A9" s="3">
        <v>7</v>
      </c>
      <c r="B9" s="4" t="s">
        <v>16</v>
      </c>
      <c r="C9" s="4">
        <v>110</v>
      </c>
      <c r="D9" s="5">
        <v>7824</v>
      </c>
      <c r="E9" s="7">
        <v>1.41E-2</v>
      </c>
      <c r="F9" s="4">
        <v>5.6</v>
      </c>
      <c r="G9" s="12"/>
      <c r="H9" s="12"/>
    </row>
    <row r="10" spans="1:8" ht="16">
      <c r="A10" s="3">
        <v>8</v>
      </c>
      <c r="B10" s="4" t="s">
        <v>17</v>
      </c>
      <c r="C10" s="4">
        <v>102</v>
      </c>
      <c r="D10" s="5">
        <v>7252</v>
      </c>
      <c r="E10" s="7">
        <v>1.41E-2</v>
      </c>
      <c r="F10" s="4">
        <v>5.7</v>
      </c>
      <c r="G10" s="12"/>
      <c r="H10" s="12"/>
    </row>
    <row r="11" spans="1:8" ht="16">
      <c r="A11" s="3">
        <v>9</v>
      </c>
      <c r="B11" s="4" t="s">
        <v>9</v>
      </c>
      <c r="C11" s="4">
        <v>369</v>
      </c>
      <c r="D11" s="5">
        <v>6794</v>
      </c>
      <c r="E11" s="7">
        <v>5.4300000000000001E-2</v>
      </c>
      <c r="F11" s="4">
        <v>4</v>
      </c>
      <c r="G11" s="12"/>
      <c r="H11" s="12"/>
    </row>
    <row r="12" spans="1:8" ht="16">
      <c r="A12" s="3">
        <v>10</v>
      </c>
      <c r="B12" s="4" t="s">
        <v>49</v>
      </c>
      <c r="C12" s="4">
        <v>36</v>
      </c>
      <c r="D12" s="5">
        <v>6687</v>
      </c>
      <c r="E12" s="7">
        <v>5.4000000000000003E-3</v>
      </c>
      <c r="F12" s="4">
        <v>7.8</v>
      </c>
      <c r="G12" s="12"/>
      <c r="H12" s="12"/>
    </row>
    <row r="13" spans="1:8" ht="16">
      <c r="A13" s="3">
        <v>11</v>
      </c>
      <c r="B13" s="4" t="s">
        <v>18</v>
      </c>
      <c r="C13" s="4">
        <v>86</v>
      </c>
      <c r="D13" s="5">
        <v>6276</v>
      </c>
      <c r="E13" s="7">
        <v>1.37E-2</v>
      </c>
      <c r="F13" s="4">
        <v>4.7</v>
      </c>
      <c r="G13" s="12"/>
      <c r="H13" s="12"/>
    </row>
    <row r="14" spans="1:8" ht="16">
      <c r="A14" s="3">
        <v>12</v>
      </c>
      <c r="B14" s="4" t="s">
        <v>140</v>
      </c>
      <c r="C14" s="4">
        <v>12</v>
      </c>
      <c r="D14" s="5">
        <v>5806</v>
      </c>
      <c r="E14" s="7">
        <v>2.0999999999999999E-3</v>
      </c>
      <c r="F14" s="4">
        <v>11.7</v>
      </c>
      <c r="G14" s="12"/>
      <c r="H14" s="12"/>
    </row>
    <row r="15" spans="1:8" ht="16">
      <c r="A15" s="3">
        <v>13</v>
      </c>
      <c r="B15" s="4" t="s">
        <v>24</v>
      </c>
      <c r="C15" s="4">
        <v>73</v>
      </c>
      <c r="D15" s="5">
        <v>5487</v>
      </c>
      <c r="E15" s="7">
        <v>1.3299999999999999E-2</v>
      </c>
      <c r="F15" s="4">
        <v>5.4</v>
      </c>
      <c r="G15" s="12"/>
      <c r="H15" s="12"/>
    </row>
    <row r="16" spans="1:8" ht="16">
      <c r="A16" s="3">
        <v>14</v>
      </c>
      <c r="B16" s="4" t="s">
        <v>160</v>
      </c>
      <c r="C16" s="4">
        <v>14</v>
      </c>
      <c r="D16" s="5">
        <v>5295</v>
      </c>
      <c r="E16" s="7">
        <v>2.5999999999999999E-3</v>
      </c>
      <c r="F16" s="4">
        <v>7.6</v>
      </c>
      <c r="G16" s="12"/>
      <c r="H16" s="12"/>
    </row>
    <row r="17" spans="1:8" ht="16">
      <c r="A17" s="3">
        <v>15</v>
      </c>
      <c r="B17" s="4" t="s">
        <v>8</v>
      </c>
      <c r="C17" s="4">
        <v>482</v>
      </c>
      <c r="D17" s="5">
        <v>5002</v>
      </c>
      <c r="E17" s="7">
        <v>9.64E-2</v>
      </c>
      <c r="F17" s="4">
        <v>1.9</v>
      </c>
      <c r="G17" s="12"/>
      <c r="H17" s="12"/>
    </row>
    <row r="18" spans="1:8" ht="16">
      <c r="A18" s="3">
        <v>16</v>
      </c>
      <c r="B18" s="4" t="s">
        <v>132</v>
      </c>
      <c r="C18" s="4">
        <v>8</v>
      </c>
      <c r="D18" s="5">
        <v>4579</v>
      </c>
      <c r="E18" s="7">
        <v>1.6999999999999999E-3</v>
      </c>
      <c r="F18" s="4">
        <v>9</v>
      </c>
      <c r="G18" s="12"/>
      <c r="H18" s="12"/>
    </row>
    <row r="19" spans="1:8" ht="16">
      <c r="A19" s="3">
        <v>17</v>
      </c>
      <c r="B19" s="4" t="s">
        <v>169</v>
      </c>
      <c r="C19" s="4">
        <v>13</v>
      </c>
      <c r="D19" s="5">
        <v>4295</v>
      </c>
      <c r="E19" s="7">
        <v>3.0000000000000001E-3</v>
      </c>
      <c r="F19" s="4">
        <v>7.9</v>
      </c>
      <c r="G19" s="12"/>
      <c r="H19" s="12"/>
    </row>
    <row r="20" spans="1:8" ht="16">
      <c r="A20" s="3">
        <v>18</v>
      </c>
      <c r="B20" s="4" t="s">
        <v>99</v>
      </c>
      <c r="C20" s="4">
        <v>19</v>
      </c>
      <c r="D20" s="5">
        <v>3976</v>
      </c>
      <c r="E20" s="7">
        <v>4.7999999999999996E-3</v>
      </c>
      <c r="F20" s="4">
        <v>4.9000000000000004</v>
      </c>
      <c r="G20" s="12"/>
      <c r="H20" s="12"/>
    </row>
    <row r="21" spans="1:8" ht="16">
      <c r="A21" s="3">
        <v>19</v>
      </c>
      <c r="B21" s="4" t="s">
        <v>27</v>
      </c>
      <c r="C21" s="4">
        <v>66</v>
      </c>
      <c r="D21" s="5">
        <v>3863</v>
      </c>
      <c r="E21" s="7">
        <v>1.7100000000000001E-2</v>
      </c>
      <c r="F21" s="4">
        <v>4.3</v>
      </c>
      <c r="G21" s="12"/>
      <c r="H21" s="12"/>
    </row>
    <row r="22" spans="1:8" ht="16">
      <c r="A22" s="3">
        <v>20</v>
      </c>
      <c r="B22" s="4" t="s">
        <v>14</v>
      </c>
      <c r="C22" s="4">
        <v>162</v>
      </c>
      <c r="D22" s="5">
        <v>3678</v>
      </c>
      <c r="E22" s="7">
        <v>4.3999999999999997E-2</v>
      </c>
      <c r="F22" s="4">
        <v>2.1</v>
      </c>
      <c r="G22" s="12"/>
      <c r="H22" s="12"/>
    </row>
    <row r="23" spans="1:8" ht="16">
      <c r="A23" s="3">
        <v>21</v>
      </c>
      <c r="B23" s="4" t="s">
        <v>22</v>
      </c>
      <c r="C23" s="4">
        <v>78</v>
      </c>
      <c r="D23" s="5">
        <v>3663</v>
      </c>
      <c r="E23" s="7">
        <v>2.1299999999999999E-2</v>
      </c>
      <c r="F23" s="4">
        <v>3.4</v>
      </c>
      <c r="G23" s="12"/>
      <c r="H23" s="12"/>
    </row>
    <row r="24" spans="1:8" ht="16">
      <c r="A24" s="3">
        <v>22</v>
      </c>
      <c r="B24" s="4" t="s">
        <v>218</v>
      </c>
      <c r="C24" s="4">
        <v>17</v>
      </c>
      <c r="D24" s="5">
        <v>3647</v>
      </c>
      <c r="E24" s="7">
        <v>4.7000000000000002E-3</v>
      </c>
      <c r="F24" s="4">
        <v>6.7</v>
      </c>
      <c r="G24" s="12"/>
      <c r="H24" s="12"/>
    </row>
    <row r="25" spans="1:8" ht="16">
      <c r="A25" s="3">
        <v>23</v>
      </c>
      <c r="B25" s="4" t="s">
        <v>164</v>
      </c>
      <c r="C25" s="4">
        <v>10</v>
      </c>
      <c r="D25" s="5">
        <v>3623</v>
      </c>
      <c r="E25" s="7">
        <v>2.8E-3</v>
      </c>
      <c r="F25" s="4">
        <v>8.5</v>
      </c>
      <c r="G25" s="12"/>
      <c r="H25" s="12"/>
    </row>
    <row r="26" spans="1:8" ht="16">
      <c r="A26" s="3">
        <v>24</v>
      </c>
      <c r="B26" s="4" t="s">
        <v>44</v>
      </c>
      <c r="C26" s="4">
        <v>38</v>
      </c>
      <c r="D26" s="5">
        <v>3263</v>
      </c>
      <c r="E26" s="7">
        <v>1.1599999999999999E-2</v>
      </c>
      <c r="F26" s="4">
        <v>5.6</v>
      </c>
      <c r="G26" s="12"/>
      <c r="H26" s="12"/>
    </row>
    <row r="27" spans="1:8" ht="16">
      <c r="A27" s="3">
        <v>25</v>
      </c>
      <c r="B27" s="4" t="s">
        <v>187</v>
      </c>
      <c r="C27" s="4">
        <v>12</v>
      </c>
      <c r="D27" s="5">
        <v>3166</v>
      </c>
      <c r="E27" s="7">
        <v>3.8E-3</v>
      </c>
      <c r="F27" s="4">
        <v>8.6999999999999993</v>
      </c>
      <c r="G27" s="12"/>
      <c r="H27" s="12"/>
    </row>
    <row r="28" spans="1:8" ht="16">
      <c r="A28" s="3">
        <v>26</v>
      </c>
      <c r="B28" s="4" t="s">
        <v>26</v>
      </c>
      <c r="C28" s="4">
        <v>66</v>
      </c>
      <c r="D28" s="5">
        <v>3042</v>
      </c>
      <c r="E28" s="7">
        <v>2.1700000000000001E-2</v>
      </c>
      <c r="F28" s="4">
        <v>3.8</v>
      </c>
      <c r="G28" s="12"/>
      <c r="H28" s="12"/>
    </row>
    <row r="29" spans="1:8" ht="16">
      <c r="A29" s="3">
        <v>27</v>
      </c>
      <c r="B29" s="4" t="s">
        <v>83</v>
      </c>
      <c r="C29" s="4">
        <v>22</v>
      </c>
      <c r="D29" s="5">
        <v>2924</v>
      </c>
      <c r="E29" s="7">
        <v>7.4999999999999997E-3</v>
      </c>
      <c r="F29" s="4">
        <v>6.4</v>
      </c>
      <c r="G29" s="12"/>
      <c r="H29" s="12"/>
    </row>
    <row r="30" spans="1:8" ht="16">
      <c r="A30" s="3">
        <v>28</v>
      </c>
      <c r="B30" s="4" t="s">
        <v>167</v>
      </c>
      <c r="C30" s="4">
        <v>8</v>
      </c>
      <c r="D30" s="5">
        <v>2768</v>
      </c>
      <c r="E30" s="7">
        <v>2.8999999999999998E-3</v>
      </c>
      <c r="F30" s="4">
        <v>8.1999999999999993</v>
      </c>
      <c r="G30" s="12"/>
      <c r="H30" s="12"/>
    </row>
    <row r="31" spans="1:8" ht="16">
      <c r="A31" s="3">
        <v>29</v>
      </c>
      <c r="B31" s="4" t="s">
        <v>20</v>
      </c>
      <c r="C31" s="4">
        <v>82</v>
      </c>
      <c r="D31" s="5">
        <v>2757</v>
      </c>
      <c r="E31" s="7">
        <v>2.9700000000000001E-2</v>
      </c>
      <c r="F31" s="4">
        <v>4.3</v>
      </c>
      <c r="G31" s="12"/>
      <c r="H31" s="12"/>
    </row>
    <row r="32" spans="1:8" ht="16">
      <c r="A32" s="3">
        <v>30</v>
      </c>
      <c r="B32" s="4" t="s">
        <v>59</v>
      </c>
      <c r="C32" s="4">
        <v>31</v>
      </c>
      <c r="D32" s="5">
        <v>2600</v>
      </c>
      <c r="E32" s="7">
        <v>1.1900000000000001E-2</v>
      </c>
      <c r="F32" s="4">
        <v>6.2</v>
      </c>
      <c r="G32" s="12"/>
      <c r="H32" s="12"/>
    </row>
    <row r="33" spans="1:8" ht="16">
      <c r="A33" s="3">
        <v>31</v>
      </c>
      <c r="B33" s="4" t="s">
        <v>66</v>
      </c>
      <c r="C33" s="4">
        <v>28</v>
      </c>
      <c r="D33" s="5">
        <v>2509</v>
      </c>
      <c r="E33" s="7">
        <v>1.12E-2</v>
      </c>
      <c r="F33" s="4">
        <v>8.9</v>
      </c>
      <c r="G33" s="12"/>
      <c r="H33" s="12"/>
    </row>
    <row r="34" spans="1:8" ht="16">
      <c r="A34" s="3">
        <v>32</v>
      </c>
      <c r="B34" s="4" t="s">
        <v>90</v>
      </c>
      <c r="C34" s="4">
        <v>21</v>
      </c>
      <c r="D34" s="5">
        <v>2485</v>
      </c>
      <c r="E34" s="7">
        <v>8.5000000000000006E-3</v>
      </c>
      <c r="F34" s="4">
        <v>7.1</v>
      </c>
      <c r="G34" s="12"/>
      <c r="H34" s="12"/>
    </row>
    <row r="35" spans="1:8" ht="16">
      <c r="A35" s="3">
        <v>33</v>
      </c>
      <c r="B35" s="4" t="s">
        <v>139</v>
      </c>
      <c r="C35" s="4">
        <v>5</v>
      </c>
      <c r="D35" s="5">
        <v>2477</v>
      </c>
      <c r="E35" s="7">
        <v>2E-3</v>
      </c>
      <c r="F35" s="4">
        <v>5.4</v>
      </c>
      <c r="G35" s="12"/>
      <c r="H35" s="12"/>
    </row>
    <row r="36" spans="1:8" ht="16">
      <c r="A36" s="3">
        <v>34</v>
      </c>
      <c r="B36" s="4" t="s">
        <v>115</v>
      </c>
      <c r="C36" s="4">
        <v>3</v>
      </c>
      <c r="D36" s="5">
        <v>2470</v>
      </c>
      <c r="E36" s="7">
        <v>1.1999999999999999E-3</v>
      </c>
      <c r="F36" s="4">
        <v>14.3</v>
      </c>
      <c r="G36" s="12"/>
      <c r="H36" s="12"/>
    </row>
    <row r="37" spans="1:8" ht="16">
      <c r="A37" s="3">
        <v>35</v>
      </c>
      <c r="B37" s="4" t="s">
        <v>174</v>
      </c>
      <c r="C37" s="4">
        <v>8</v>
      </c>
      <c r="D37" s="5">
        <v>2461</v>
      </c>
      <c r="E37" s="7">
        <v>3.3E-3</v>
      </c>
      <c r="F37" s="4">
        <v>5.7</v>
      </c>
      <c r="G37" s="12"/>
      <c r="H37" s="12"/>
    </row>
    <row r="38" spans="1:8" ht="16">
      <c r="A38" s="3">
        <v>36</v>
      </c>
      <c r="B38" s="4" t="s">
        <v>47</v>
      </c>
      <c r="C38" s="4">
        <v>37</v>
      </c>
      <c r="D38" s="5">
        <v>2457</v>
      </c>
      <c r="E38" s="7">
        <v>1.5100000000000001E-2</v>
      </c>
      <c r="F38" s="4">
        <v>3.4</v>
      </c>
      <c r="G38" s="12"/>
      <c r="H38" s="12"/>
    </row>
    <row r="39" spans="1:8" ht="16">
      <c r="A39" s="3">
        <v>37</v>
      </c>
      <c r="B39" s="4" t="s">
        <v>43</v>
      </c>
      <c r="C39" s="4">
        <v>40</v>
      </c>
      <c r="D39" s="5">
        <v>2456</v>
      </c>
      <c r="E39" s="7">
        <v>1.6299999999999999E-2</v>
      </c>
      <c r="F39" s="4">
        <v>6.8</v>
      </c>
      <c r="G39" s="12"/>
      <c r="H39" s="12"/>
    </row>
    <row r="40" spans="1:8" ht="16">
      <c r="A40" s="3">
        <v>38</v>
      </c>
      <c r="B40" s="4" t="s">
        <v>154</v>
      </c>
      <c r="C40" s="4">
        <v>6</v>
      </c>
      <c r="D40" s="5">
        <v>2409</v>
      </c>
      <c r="E40" s="7">
        <v>2.5000000000000001E-3</v>
      </c>
      <c r="F40" s="4">
        <v>17.3</v>
      </c>
      <c r="G40" s="12"/>
      <c r="H40" s="12"/>
    </row>
    <row r="41" spans="1:8" ht="16">
      <c r="A41" s="3">
        <v>39</v>
      </c>
      <c r="B41" s="4" t="s">
        <v>243</v>
      </c>
      <c r="C41" s="4">
        <v>12</v>
      </c>
      <c r="D41" s="5">
        <v>2277</v>
      </c>
      <c r="E41" s="7">
        <v>5.3E-3</v>
      </c>
      <c r="F41" s="4">
        <v>10.199999999999999</v>
      </c>
      <c r="G41" s="12"/>
      <c r="H41" s="12"/>
    </row>
    <row r="42" spans="1:8" ht="16">
      <c r="A42" s="3">
        <v>40</v>
      </c>
      <c r="B42" s="4" t="s">
        <v>106</v>
      </c>
      <c r="C42" s="4">
        <v>1</v>
      </c>
      <c r="D42" s="5">
        <v>2267</v>
      </c>
      <c r="E42" s="7">
        <v>4.0000000000000002E-4</v>
      </c>
      <c r="F42" s="4">
        <v>13.7</v>
      </c>
      <c r="G42" s="12"/>
      <c r="H42" s="12"/>
    </row>
    <row r="43" spans="1:8" ht="16">
      <c r="A43" s="3">
        <v>41</v>
      </c>
      <c r="B43" s="4" t="s">
        <v>121</v>
      </c>
      <c r="C43" s="4">
        <v>3</v>
      </c>
      <c r="D43" s="5">
        <v>2250</v>
      </c>
      <c r="E43" s="7">
        <v>1.2999999999999999E-3</v>
      </c>
      <c r="F43" s="4">
        <v>12.7</v>
      </c>
      <c r="G43" s="12"/>
      <c r="H43" s="12"/>
    </row>
    <row r="44" spans="1:8" ht="16">
      <c r="A44" s="3">
        <v>42</v>
      </c>
      <c r="B44" s="4" t="s">
        <v>79</v>
      </c>
      <c r="C44" s="4">
        <v>24</v>
      </c>
      <c r="D44" s="5">
        <v>2222</v>
      </c>
      <c r="E44" s="7">
        <v>1.0800000000000001E-2</v>
      </c>
      <c r="F44" s="4">
        <v>2.4</v>
      </c>
      <c r="G44" s="12"/>
      <c r="H44" s="12"/>
    </row>
    <row r="45" spans="1:8" ht="16">
      <c r="A45" s="3">
        <v>43</v>
      </c>
      <c r="B45" s="4" t="s">
        <v>215</v>
      </c>
      <c r="C45" s="4">
        <v>10</v>
      </c>
      <c r="D45" s="5">
        <v>2161</v>
      </c>
      <c r="E45" s="7">
        <v>4.5999999999999999E-3</v>
      </c>
      <c r="F45" s="4">
        <v>7.3</v>
      </c>
      <c r="G45" s="12"/>
      <c r="H45" s="12"/>
    </row>
    <row r="46" spans="1:8" ht="16">
      <c r="A46" s="3">
        <v>44</v>
      </c>
      <c r="B46" s="4" t="s">
        <v>41</v>
      </c>
      <c r="C46" s="4">
        <v>41</v>
      </c>
      <c r="D46" s="5">
        <v>2148</v>
      </c>
      <c r="E46" s="7">
        <v>1.9099999999999999E-2</v>
      </c>
      <c r="F46" s="4">
        <v>4.0999999999999996</v>
      </c>
      <c r="G46" s="12"/>
      <c r="H46" s="12"/>
    </row>
    <row r="47" spans="1:8" ht="16">
      <c r="A47" s="3">
        <v>45</v>
      </c>
      <c r="B47" s="4" t="s">
        <v>80</v>
      </c>
      <c r="C47" s="4">
        <v>24</v>
      </c>
      <c r="D47" s="5">
        <v>2063</v>
      </c>
      <c r="E47" s="7">
        <v>1.1599999999999999E-2</v>
      </c>
      <c r="F47" s="4">
        <v>2.2999999999999998</v>
      </c>
      <c r="G47" s="12"/>
      <c r="H47" s="12"/>
    </row>
    <row r="48" spans="1:8" ht="16">
      <c r="A48" s="3">
        <v>46</v>
      </c>
      <c r="B48" s="4" t="s">
        <v>228</v>
      </c>
      <c r="C48" s="4">
        <v>10</v>
      </c>
      <c r="D48" s="5">
        <v>2009</v>
      </c>
      <c r="E48" s="7">
        <v>5.0000000000000001E-3</v>
      </c>
      <c r="F48" s="4">
        <v>12.5</v>
      </c>
      <c r="G48" s="12"/>
      <c r="H48" s="12"/>
    </row>
    <row r="49" spans="1:8" ht="16">
      <c r="A49" s="3">
        <v>47</v>
      </c>
      <c r="B49" s="4" t="s">
        <v>40</v>
      </c>
      <c r="C49" s="4">
        <v>42</v>
      </c>
      <c r="D49" s="5">
        <v>1959</v>
      </c>
      <c r="E49" s="7">
        <v>2.1399999999999999E-2</v>
      </c>
      <c r="F49" s="4">
        <v>2</v>
      </c>
      <c r="G49" s="12"/>
      <c r="H49" s="12"/>
    </row>
    <row r="50" spans="1:8" ht="16">
      <c r="A50" s="3">
        <v>48</v>
      </c>
      <c r="B50" s="4" t="s">
        <v>284</v>
      </c>
      <c r="C50" s="4">
        <v>13</v>
      </c>
      <c r="D50" s="5">
        <v>1958</v>
      </c>
      <c r="E50" s="7">
        <v>6.6E-3</v>
      </c>
      <c r="F50" s="4">
        <v>5</v>
      </c>
      <c r="G50" s="12"/>
      <c r="H50" s="12"/>
    </row>
    <row r="51" spans="1:8" ht="16">
      <c r="A51" s="3">
        <v>49</v>
      </c>
      <c r="B51" s="4" t="s">
        <v>158</v>
      </c>
      <c r="C51" s="4">
        <v>5</v>
      </c>
      <c r="D51" s="5">
        <v>1929</v>
      </c>
      <c r="E51" s="7">
        <v>2.5999999999999999E-3</v>
      </c>
      <c r="F51" s="4">
        <v>12.7</v>
      </c>
      <c r="G51" s="12"/>
      <c r="H51" s="12"/>
    </row>
    <row r="52" spans="1:8" ht="16">
      <c r="A52" s="3">
        <v>50</v>
      </c>
      <c r="B52" s="4" t="s">
        <v>221</v>
      </c>
      <c r="C52" s="4">
        <v>9</v>
      </c>
      <c r="D52" s="5">
        <v>1895</v>
      </c>
      <c r="E52" s="7">
        <v>4.7000000000000002E-3</v>
      </c>
      <c r="F52" s="4">
        <v>3.2</v>
      </c>
      <c r="G52" s="12"/>
      <c r="H52" s="12"/>
    </row>
    <row r="53" spans="1:8" ht="16">
      <c r="A53" s="3">
        <v>51</v>
      </c>
      <c r="B53" s="4" t="s">
        <v>50</v>
      </c>
      <c r="C53" s="4">
        <v>34</v>
      </c>
      <c r="D53" s="5">
        <v>1778</v>
      </c>
      <c r="E53" s="7">
        <v>1.9099999999999999E-2</v>
      </c>
      <c r="F53" s="4">
        <v>3.8</v>
      </c>
      <c r="G53" s="12"/>
      <c r="H53" s="12"/>
    </row>
    <row r="54" spans="1:8" ht="16">
      <c r="A54" s="3">
        <v>52</v>
      </c>
      <c r="B54" s="4" t="s">
        <v>34</v>
      </c>
      <c r="C54" s="4">
        <v>51</v>
      </c>
      <c r="D54" s="5">
        <v>1776</v>
      </c>
      <c r="E54" s="7">
        <v>2.87E-2</v>
      </c>
      <c r="F54" s="4">
        <v>2.1</v>
      </c>
      <c r="G54" s="12"/>
      <c r="H54" s="12"/>
    </row>
    <row r="55" spans="1:8" ht="16">
      <c r="A55" s="3">
        <v>53</v>
      </c>
      <c r="B55" s="4" t="s">
        <v>130</v>
      </c>
      <c r="C55" s="4">
        <v>3</v>
      </c>
      <c r="D55" s="5">
        <v>1735</v>
      </c>
      <c r="E55" s="7">
        <v>1.6999999999999999E-3</v>
      </c>
      <c r="F55" s="4">
        <v>5</v>
      </c>
      <c r="G55" s="12"/>
      <c r="H55" s="12"/>
    </row>
    <row r="56" spans="1:8" ht="16">
      <c r="A56" s="3">
        <v>54</v>
      </c>
      <c r="B56" s="4" t="s">
        <v>344</v>
      </c>
      <c r="C56" s="4">
        <v>16</v>
      </c>
      <c r="D56" s="5">
        <v>1733</v>
      </c>
      <c r="E56" s="7">
        <v>9.1999999999999998E-3</v>
      </c>
      <c r="F56" s="4">
        <v>3.6</v>
      </c>
      <c r="G56" s="12"/>
      <c r="H56" s="12"/>
    </row>
    <row r="57" spans="1:8" ht="16">
      <c r="A57" s="3">
        <v>55</v>
      </c>
      <c r="B57" s="4" t="s">
        <v>258</v>
      </c>
      <c r="C57" s="4">
        <v>10</v>
      </c>
      <c r="D57" s="5">
        <v>1733</v>
      </c>
      <c r="E57" s="7">
        <v>5.7999999999999996E-3</v>
      </c>
      <c r="F57" s="4">
        <v>7</v>
      </c>
      <c r="G57" s="12"/>
      <c r="H57" s="12"/>
    </row>
    <row r="58" spans="1:8" ht="16">
      <c r="A58" s="3">
        <v>56</v>
      </c>
      <c r="B58" s="4" t="s">
        <v>350</v>
      </c>
      <c r="C58" s="4">
        <v>17</v>
      </c>
      <c r="D58" s="5">
        <v>1688</v>
      </c>
      <c r="E58" s="7">
        <v>1.01E-2</v>
      </c>
      <c r="F58" s="4">
        <v>4.0999999999999996</v>
      </c>
      <c r="G58" s="12"/>
      <c r="H58" s="12"/>
    </row>
    <row r="59" spans="1:8" ht="16">
      <c r="A59" s="3">
        <v>57</v>
      </c>
      <c r="B59" s="4" t="s">
        <v>297</v>
      </c>
      <c r="C59" s="4">
        <v>12</v>
      </c>
      <c r="D59" s="5">
        <v>1688</v>
      </c>
      <c r="E59" s="7">
        <v>7.1000000000000004E-3</v>
      </c>
      <c r="F59" s="4">
        <v>4.5</v>
      </c>
      <c r="G59" s="12"/>
      <c r="H59" s="12"/>
    </row>
    <row r="60" spans="1:8" ht="16">
      <c r="A60" s="3">
        <v>58</v>
      </c>
      <c r="B60" s="4" t="s">
        <v>114</v>
      </c>
      <c r="C60" s="4">
        <v>2</v>
      </c>
      <c r="D60" s="5">
        <v>1676</v>
      </c>
      <c r="E60" s="7">
        <v>1.1999999999999999E-3</v>
      </c>
      <c r="F60" s="4">
        <v>7.6</v>
      </c>
      <c r="G60" s="12"/>
      <c r="H60" s="12"/>
    </row>
    <row r="61" spans="1:8" ht="16">
      <c r="A61" s="3">
        <v>59</v>
      </c>
      <c r="B61" s="4" t="s">
        <v>249</v>
      </c>
      <c r="C61" s="4">
        <v>9</v>
      </c>
      <c r="D61" s="5">
        <v>1642</v>
      </c>
      <c r="E61" s="7">
        <v>5.4999999999999997E-3</v>
      </c>
      <c r="F61" s="4">
        <v>6.7</v>
      </c>
      <c r="G61" s="12"/>
      <c r="H61" s="12"/>
    </row>
    <row r="62" spans="1:8" ht="16">
      <c r="A62" s="3">
        <v>60</v>
      </c>
      <c r="B62" s="4" t="s">
        <v>116</v>
      </c>
      <c r="C62" s="4">
        <v>2</v>
      </c>
      <c r="D62" s="5">
        <v>1631</v>
      </c>
      <c r="E62" s="7">
        <v>1.1999999999999999E-3</v>
      </c>
      <c r="F62" s="4">
        <v>3.1</v>
      </c>
      <c r="G62" s="12"/>
      <c r="H62" s="12"/>
    </row>
    <row r="63" spans="1:8" ht="16">
      <c r="A63" s="3">
        <v>61</v>
      </c>
      <c r="B63" s="4" t="s">
        <v>134</v>
      </c>
      <c r="C63" s="4">
        <v>3</v>
      </c>
      <c r="D63" s="5">
        <v>1627</v>
      </c>
      <c r="E63" s="7">
        <v>1.8E-3</v>
      </c>
      <c r="F63" s="4">
        <v>17.899999999999999</v>
      </c>
      <c r="G63" s="12"/>
      <c r="H63" s="12"/>
    </row>
    <row r="64" spans="1:8" ht="16">
      <c r="A64" s="3">
        <v>62</v>
      </c>
      <c r="B64" s="4" t="s">
        <v>319</v>
      </c>
      <c r="C64" s="4">
        <v>13</v>
      </c>
      <c r="D64" s="5">
        <v>1600</v>
      </c>
      <c r="E64" s="7">
        <v>8.0999999999999996E-3</v>
      </c>
      <c r="F64" s="4">
        <v>4.9000000000000004</v>
      </c>
      <c r="G64" s="12"/>
      <c r="H64" s="12"/>
    </row>
    <row r="65" spans="1:8" ht="16">
      <c r="A65" s="3">
        <v>63</v>
      </c>
      <c r="B65" s="4" t="s">
        <v>117</v>
      </c>
      <c r="C65" s="4">
        <v>2</v>
      </c>
      <c r="D65" s="5">
        <v>1600</v>
      </c>
      <c r="E65" s="7">
        <v>1.2999999999999999E-3</v>
      </c>
      <c r="F65" s="4">
        <v>15.9</v>
      </c>
      <c r="G65" s="12"/>
      <c r="H65" s="12"/>
    </row>
    <row r="66" spans="1:8" ht="16">
      <c r="A66" s="3">
        <v>64</v>
      </c>
      <c r="B66" s="4" t="s">
        <v>87</v>
      </c>
      <c r="C66" s="4">
        <v>22</v>
      </c>
      <c r="D66" s="5">
        <v>1597</v>
      </c>
      <c r="E66" s="7">
        <v>1.38E-2</v>
      </c>
      <c r="F66" s="4">
        <v>3.5</v>
      </c>
      <c r="G66" s="12"/>
      <c r="H66" s="12"/>
    </row>
    <row r="67" spans="1:8" ht="16">
      <c r="A67" s="3">
        <v>65</v>
      </c>
      <c r="B67" s="4" t="s">
        <v>172</v>
      </c>
      <c r="C67" s="4">
        <v>5</v>
      </c>
      <c r="D67" s="5">
        <v>1572</v>
      </c>
      <c r="E67" s="7">
        <v>3.2000000000000002E-3</v>
      </c>
      <c r="F67" s="4">
        <v>5.8</v>
      </c>
      <c r="G67" s="12"/>
      <c r="H67" s="12"/>
    </row>
    <row r="68" spans="1:8" ht="16">
      <c r="A68" s="3">
        <v>66</v>
      </c>
      <c r="B68" s="4" t="s">
        <v>257</v>
      </c>
      <c r="C68" s="4">
        <v>9</v>
      </c>
      <c r="D68" s="5">
        <v>1562</v>
      </c>
      <c r="E68" s="7">
        <v>5.7999999999999996E-3</v>
      </c>
      <c r="F68" s="4">
        <v>7.1</v>
      </c>
      <c r="G68" s="12"/>
      <c r="H68" s="12"/>
    </row>
    <row r="69" spans="1:8" ht="16">
      <c r="A69" s="3">
        <v>67</v>
      </c>
      <c r="B69" s="4" t="s">
        <v>107</v>
      </c>
      <c r="C69" s="4">
        <v>1</v>
      </c>
      <c r="D69" s="5">
        <v>1559</v>
      </c>
      <c r="E69" s="7">
        <v>5.9999999999999995E-4</v>
      </c>
      <c r="F69" s="4">
        <v>16.100000000000001</v>
      </c>
      <c r="G69" s="12"/>
      <c r="H69" s="12"/>
    </row>
    <row r="70" spans="1:8" ht="16">
      <c r="A70" s="3">
        <v>68</v>
      </c>
      <c r="B70" s="4" t="s">
        <v>191</v>
      </c>
      <c r="C70" s="4">
        <v>6</v>
      </c>
      <c r="D70" s="5">
        <v>1558</v>
      </c>
      <c r="E70" s="7">
        <v>3.8999999999999998E-3</v>
      </c>
      <c r="F70" s="4">
        <v>6</v>
      </c>
      <c r="G70" s="12"/>
      <c r="H70" s="12"/>
    </row>
    <row r="71" spans="1:8" ht="16">
      <c r="A71" s="3">
        <v>69</v>
      </c>
      <c r="B71" s="4" t="s">
        <v>331</v>
      </c>
      <c r="C71" s="4">
        <v>13</v>
      </c>
      <c r="D71" s="5">
        <v>1528</v>
      </c>
      <c r="E71" s="7">
        <v>8.5000000000000006E-3</v>
      </c>
      <c r="F71" s="4">
        <v>1.9</v>
      </c>
      <c r="G71" s="12"/>
      <c r="H71" s="12"/>
    </row>
    <row r="72" spans="1:8" ht="16">
      <c r="A72" s="3">
        <v>70</v>
      </c>
      <c r="B72" s="4" t="s">
        <v>214</v>
      </c>
      <c r="C72" s="4">
        <v>7</v>
      </c>
      <c r="D72" s="5">
        <v>1522</v>
      </c>
      <c r="E72" s="7">
        <v>4.5999999999999999E-3</v>
      </c>
      <c r="F72" s="4">
        <v>3.3</v>
      </c>
      <c r="G72" s="12"/>
      <c r="H72" s="12"/>
    </row>
    <row r="73" spans="1:8" ht="16">
      <c r="A73" s="3">
        <v>71</v>
      </c>
      <c r="B73" s="4" t="s">
        <v>349</v>
      </c>
      <c r="C73" s="4">
        <v>14</v>
      </c>
      <c r="D73" s="5">
        <v>1496</v>
      </c>
      <c r="E73" s="7">
        <v>9.4000000000000004E-3</v>
      </c>
      <c r="F73" s="4">
        <v>6</v>
      </c>
      <c r="G73" s="12"/>
      <c r="H73" s="12"/>
    </row>
    <row r="74" spans="1:8" ht="16">
      <c r="A74" s="3">
        <v>72</v>
      </c>
      <c r="B74" s="4" t="s">
        <v>65</v>
      </c>
      <c r="C74" s="4">
        <v>28</v>
      </c>
      <c r="D74" s="5">
        <v>1495</v>
      </c>
      <c r="E74" s="7">
        <v>1.8700000000000001E-2</v>
      </c>
      <c r="F74" s="4">
        <v>4.4000000000000004</v>
      </c>
      <c r="G74" s="12"/>
      <c r="H74" s="12"/>
    </row>
    <row r="75" spans="1:8" ht="16">
      <c r="A75" s="3">
        <v>73</v>
      </c>
      <c r="B75" s="4" t="s">
        <v>162</v>
      </c>
      <c r="C75" s="4">
        <v>4</v>
      </c>
      <c r="D75" s="5">
        <v>1482</v>
      </c>
      <c r="E75" s="7">
        <v>2.7000000000000001E-3</v>
      </c>
      <c r="F75" s="4">
        <v>4.0999999999999996</v>
      </c>
      <c r="G75" s="12"/>
      <c r="H75" s="12"/>
    </row>
    <row r="76" spans="1:8" ht="16">
      <c r="A76" s="3">
        <v>74</v>
      </c>
      <c r="B76" s="4" t="s">
        <v>269</v>
      </c>
      <c r="C76" s="4">
        <v>9</v>
      </c>
      <c r="D76" s="5">
        <v>1481</v>
      </c>
      <c r="E76" s="7">
        <v>6.1000000000000004E-3</v>
      </c>
      <c r="F76" s="4">
        <v>2.9</v>
      </c>
      <c r="G76" s="12"/>
      <c r="H76" s="12"/>
    </row>
    <row r="77" spans="1:8" ht="16">
      <c r="A77" s="3">
        <v>75</v>
      </c>
      <c r="B77" s="4" t="s">
        <v>351</v>
      </c>
      <c r="C77" s="4">
        <v>17</v>
      </c>
      <c r="D77" s="5">
        <v>1440</v>
      </c>
      <c r="E77" s="7">
        <v>1.18E-2</v>
      </c>
      <c r="F77" s="4">
        <v>5.4</v>
      </c>
      <c r="G77" s="12"/>
      <c r="H77" s="12"/>
    </row>
    <row r="78" spans="1:8" ht="16">
      <c r="A78" s="3">
        <v>76</v>
      </c>
      <c r="B78" s="4" t="s">
        <v>352</v>
      </c>
      <c r="C78" s="4">
        <v>16</v>
      </c>
      <c r="D78" s="5">
        <v>1437</v>
      </c>
      <c r="E78" s="7">
        <v>1.11E-2</v>
      </c>
      <c r="F78" s="4">
        <v>4.0999999999999996</v>
      </c>
      <c r="G78" s="12"/>
      <c r="H78" s="12"/>
    </row>
    <row r="79" spans="1:8" ht="16">
      <c r="A79" s="3">
        <v>77</v>
      </c>
      <c r="B79" s="4" t="s">
        <v>53</v>
      </c>
      <c r="C79" s="4">
        <v>33</v>
      </c>
      <c r="D79" s="5">
        <v>1430</v>
      </c>
      <c r="E79" s="7">
        <v>2.3099999999999999E-2</v>
      </c>
      <c r="F79" s="4">
        <v>2.2999999999999998</v>
      </c>
      <c r="G79" s="12"/>
      <c r="H79" s="12"/>
    </row>
    <row r="80" spans="1:8" ht="16">
      <c r="A80" s="3">
        <v>78</v>
      </c>
      <c r="B80" s="4" t="s">
        <v>122</v>
      </c>
      <c r="C80" s="4">
        <v>2</v>
      </c>
      <c r="D80" s="5">
        <v>1420</v>
      </c>
      <c r="E80" s="7">
        <v>1.4E-3</v>
      </c>
      <c r="F80" s="4">
        <v>9.6</v>
      </c>
      <c r="G80" s="12"/>
      <c r="H80" s="12"/>
    </row>
    <row r="81" spans="1:8" ht="16">
      <c r="A81" s="3">
        <v>79</v>
      </c>
      <c r="B81" s="4" t="s">
        <v>123</v>
      </c>
      <c r="C81" s="4">
        <v>2</v>
      </c>
      <c r="D81" s="5">
        <v>1412</v>
      </c>
      <c r="E81" s="7">
        <v>1.4E-3</v>
      </c>
      <c r="F81" s="4">
        <v>5.4</v>
      </c>
      <c r="G81" s="12"/>
      <c r="H81" s="12"/>
    </row>
    <row r="82" spans="1:8" ht="16">
      <c r="A82" s="3">
        <v>80</v>
      </c>
      <c r="B82" s="4" t="s">
        <v>13</v>
      </c>
      <c r="C82" s="4">
        <v>262</v>
      </c>
      <c r="D82" s="5">
        <v>1401</v>
      </c>
      <c r="E82" s="7">
        <v>0.187</v>
      </c>
      <c r="F82" s="4">
        <v>1.5</v>
      </c>
      <c r="G82" s="12"/>
      <c r="H82" s="12"/>
    </row>
    <row r="83" spans="1:8" ht="16">
      <c r="A83" s="3">
        <v>81</v>
      </c>
      <c r="B83" s="4" t="s">
        <v>142</v>
      </c>
      <c r="C83" s="4">
        <v>3</v>
      </c>
      <c r="D83" s="5">
        <v>1388</v>
      </c>
      <c r="E83" s="7">
        <v>2.2000000000000001E-3</v>
      </c>
      <c r="F83" s="4">
        <v>4.3</v>
      </c>
      <c r="G83" s="12"/>
      <c r="H83" s="12"/>
    </row>
    <row r="84" spans="1:8" ht="16">
      <c r="A84" s="3">
        <v>82</v>
      </c>
      <c r="B84" s="4" t="s">
        <v>337</v>
      </c>
      <c r="C84" s="4">
        <v>12</v>
      </c>
      <c r="D84" s="5">
        <v>1372</v>
      </c>
      <c r="E84" s="7">
        <v>8.6999999999999994E-3</v>
      </c>
      <c r="F84" s="4">
        <v>3.4</v>
      </c>
      <c r="G84" s="12"/>
      <c r="H84" s="12"/>
    </row>
    <row r="85" spans="1:8" ht="16">
      <c r="A85" s="3">
        <v>83</v>
      </c>
      <c r="B85" s="4" t="s">
        <v>241</v>
      </c>
      <c r="C85" s="4">
        <v>7</v>
      </c>
      <c r="D85" s="5">
        <v>1344</v>
      </c>
      <c r="E85" s="7">
        <v>5.1999999999999998E-3</v>
      </c>
      <c r="F85" s="4">
        <v>33.200000000000003</v>
      </c>
      <c r="G85" s="12"/>
      <c r="H85" s="12"/>
    </row>
    <row r="86" spans="1:8" ht="16">
      <c r="A86" s="3">
        <v>84</v>
      </c>
      <c r="B86" s="4" t="s">
        <v>94</v>
      </c>
      <c r="C86" s="4">
        <v>20</v>
      </c>
      <c r="D86" s="5">
        <v>1331</v>
      </c>
      <c r="E86" s="7">
        <v>1.4999999999999999E-2</v>
      </c>
      <c r="F86" s="4">
        <v>5.0999999999999996</v>
      </c>
      <c r="G86" s="12"/>
      <c r="H86" s="12"/>
    </row>
    <row r="87" spans="1:8" ht="16">
      <c r="A87" s="3">
        <v>85</v>
      </c>
      <c r="B87" s="4" t="s">
        <v>108</v>
      </c>
      <c r="C87" s="4">
        <v>1</v>
      </c>
      <c r="D87" s="5">
        <v>1330</v>
      </c>
      <c r="E87" s="7">
        <v>8.0000000000000004E-4</v>
      </c>
      <c r="F87" s="4">
        <v>46.5</v>
      </c>
      <c r="G87" s="12"/>
      <c r="H87" s="12"/>
    </row>
    <row r="88" spans="1:8" ht="16">
      <c r="A88" s="3">
        <v>86</v>
      </c>
      <c r="B88" s="4" t="s">
        <v>188</v>
      </c>
      <c r="C88" s="4">
        <v>5</v>
      </c>
      <c r="D88" s="5">
        <v>1318</v>
      </c>
      <c r="E88" s="7">
        <v>3.8E-3</v>
      </c>
      <c r="F88" s="4">
        <v>11.1</v>
      </c>
      <c r="G88" s="12"/>
      <c r="H88" s="12"/>
    </row>
    <row r="89" spans="1:8" ht="16">
      <c r="A89" s="3">
        <v>87</v>
      </c>
      <c r="B89" s="4" t="s">
        <v>147</v>
      </c>
      <c r="C89" s="4">
        <v>3</v>
      </c>
      <c r="D89" s="5">
        <v>1318</v>
      </c>
      <c r="E89" s="7">
        <v>2.3E-3</v>
      </c>
      <c r="F89" s="4">
        <v>3.5</v>
      </c>
      <c r="G89" s="12"/>
      <c r="H89" s="12"/>
    </row>
    <row r="90" spans="1:8" ht="16">
      <c r="A90" s="3">
        <v>88</v>
      </c>
      <c r="B90" s="4" t="s">
        <v>353</v>
      </c>
      <c r="C90" s="4">
        <v>16</v>
      </c>
      <c r="D90" s="5">
        <v>1311</v>
      </c>
      <c r="E90" s="7">
        <v>1.2200000000000001E-2</v>
      </c>
      <c r="F90" s="4">
        <v>3.7</v>
      </c>
      <c r="G90" s="12"/>
      <c r="H90" s="12"/>
    </row>
    <row r="91" spans="1:8" ht="16">
      <c r="A91" s="3">
        <v>89</v>
      </c>
      <c r="B91" s="4" t="s">
        <v>217</v>
      </c>
      <c r="C91" s="4">
        <v>6</v>
      </c>
      <c r="D91" s="5">
        <v>1294</v>
      </c>
      <c r="E91" s="7">
        <v>4.5999999999999999E-3</v>
      </c>
      <c r="F91" s="4">
        <v>2.1</v>
      </c>
      <c r="G91" s="12"/>
      <c r="H91" s="12"/>
    </row>
    <row r="92" spans="1:8" ht="16">
      <c r="A92" s="3">
        <v>90</v>
      </c>
      <c r="B92" s="4" t="s">
        <v>28</v>
      </c>
      <c r="C92" s="4">
        <v>64</v>
      </c>
      <c r="D92" s="5">
        <v>1291</v>
      </c>
      <c r="E92" s="7">
        <v>4.9599999999999998E-2</v>
      </c>
      <c r="F92" s="4">
        <v>3.4</v>
      </c>
      <c r="G92" s="12"/>
      <c r="H92" s="12"/>
    </row>
    <row r="93" spans="1:8" ht="16">
      <c r="A93" s="3">
        <v>91</v>
      </c>
      <c r="B93" s="4" t="s">
        <v>86</v>
      </c>
      <c r="C93" s="4">
        <v>22</v>
      </c>
      <c r="D93" s="5">
        <v>1273</v>
      </c>
      <c r="E93" s="7">
        <v>1.7299999999999999E-2</v>
      </c>
      <c r="F93" s="4">
        <v>2</v>
      </c>
      <c r="G93" s="12"/>
      <c r="H93" s="12"/>
    </row>
    <row r="94" spans="1:8" ht="16">
      <c r="A94" s="3">
        <v>92</v>
      </c>
      <c r="B94" s="4" t="s">
        <v>57</v>
      </c>
      <c r="C94" s="4">
        <v>31</v>
      </c>
      <c r="D94" s="5">
        <v>1270</v>
      </c>
      <c r="E94" s="7">
        <v>2.4400000000000002E-2</v>
      </c>
      <c r="F94" s="4">
        <v>3.5</v>
      </c>
      <c r="G94" s="12"/>
      <c r="H94" s="12"/>
    </row>
    <row r="95" spans="1:8" ht="16">
      <c r="A95" s="3">
        <v>93</v>
      </c>
      <c r="B95" s="4" t="s">
        <v>222</v>
      </c>
      <c r="C95" s="4">
        <v>6</v>
      </c>
      <c r="D95" s="5">
        <v>1263</v>
      </c>
      <c r="E95" s="7">
        <v>4.7999999999999996E-3</v>
      </c>
      <c r="F95" s="4">
        <v>7.2</v>
      </c>
      <c r="G95" s="12"/>
      <c r="H95" s="12"/>
    </row>
    <row r="96" spans="1:8" ht="16">
      <c r="A96" s="3">
        <v>94</v>
      </c>
      <c r="B96" s="4" t="s">
        <v>51</v>
      </c>
      <c r="C96" s="4">
        <v>34</v>
      </c>
      <c r="D96" s="5">
        <v>1261</v>
      </c>
      <c r="E96" s="7">
        <v>2.7E-2</v>
      </c>
      <c r="F96" s="4">
        <v>3.1</v>
      </c>
      <c r="G96" s="12"/>
      <c r="H96" s="12"/>
    </row>
    <row r="97" spans="1:8" ht="16">
      <c r="A97" s="3">
        <v>95</v>
      </c>
      <c r="B97" s="4" t="s">
        <v>109</v>
      </c>
      <c r="C97" s="4">
        <v>1</v>
      </c>
      <c r="D97" s="5">
        <v>1233</v>
      </c>
      <c r="E97" s="7">
        <v>8.0000000000000004E-4</v>
      </c>
      <c r="F97" s="4">
        <v>9.8000000000000007</v>
      </c>
      <c r="G97" s="12"/>
      <c r="H97" s="12"/>
    </row>
    <row r="98" spans="1:8" ht="16">
      <c r="A98" s="3">
        <v>96</v>
      </c>
      <c r="B98" s="4" t="s">
        <v>78</v>
      </c>
      <c r="C98" s="4">
        <v>24</v>
      </c>
      <c r="D98" s="5">
        <v>1224</v>
      </c>
      <c r="E98" s="7">
        <v>1.9599999999999999E-2</v>
      </c>
      <c r="F98" s="4">
        <v>2</v>
      </c>
      <c r="G98" s="12"/>
      <c r="H98" s="12"/>
    </row>
    <row r="99" spans="1:8" ht="16">
      <c r="A99" s="3">
        <v>97</v>
      </c>
      <c r="B99" s="4" t="s">
        <v>230</v>
      </c>
      <c r="C99" s="4">
        <v>6</v>
      </c>
      <c r="D99" s="5">
        <v>1200</v>
      </c>
      <c r="E99" s="7">
        <v>5.0000000000000001E-3</v>
      </c>
      <c r="F99" s="4">
        <v>2.2000000000000002</v>
      </c>
      <c r="G99" s="12"/>
      <c r="H99" s="12"/>
    </row>
    <row r="100" spans="1:8" ht="16">
      <c r="A100" s="3">
        <v>98</v>
      </c>
      <c r="B100" s="4" t="s">
        <v>307</v>
      </c>
      <c r="C100" s="4">
        <v>9</v>
      </c>
      <c r="D100" s="5">
        <v>1186</v>
      </c>
      <c r="E100" s="7">
        <v>7.6E-3</v>
      </c>
      <c r="F100" s="4">
        <v>4.9000000000000004</v>
      </c>
      <c r="G100" s="12"/>
      <c r="H100" s="12"/>
    </row>
    <row r="101" spans="1:8" ht="16">
      <c r="A101" s="3">
        <v>99</v>
      </c>
      <c r="B101" s="4" t="s">
        <v>204</v>
      </c>
      <c r="C101" s="4">
        <v>5</v>
      </c>
      <c r="D101" s="5">
        <v>1177</v>
      </c>
      <c r="E101" s="7">
        <v>4.1999999999999997E-3</v>
      </c>
      <c r="F101" s="4">
        <v>9.6</v>
      </c>
      <c r="G101" s="12"/>
      <c r="H101" s="12"/>
    </row>
    <row r="102" spans="1:8" ht="16">
      <c r="A102" s="3">
        <v>100</v>
      </c>
      <c r="B102" s="4" t="s">
        <v>29</v>
      </c>
      <c r="C102" s="4">
        <v>58</v>
      </c>
      <c r="D102" s="5">
        <v>1173</v>
      </c>
      <c r="E102" s="7">
        <v>4.9399999999999999E-2</v>
      </c>
      <c r="F102" s="4">
        <v>3.9</v>
      </c>
      <c r="G102" s="12"/>
      <c r="H102" s="12"/>
    </row>
    <row r="103" spans="1:8" ht="16">
      <c r="A103" s="3">
        <v>101</v>
      </c>
      <c r="B103" s="4" t="s">
        <v>32</v>
      </c>
      <c r="C103" s="4">
        <v>52</v>
      </c>
      <c r="D103" s="5">
        <v>1170</v>
      </c>
      <c r="E103" s="7">
        <v>4.4400000000000002E-2</v>
      </c>
      <c r="F103" s="4">
        <v>7.1</v>
      </c>
      <c r="G103" s="12"/>
      <c r="H103" s="12"/>
    </row>
    <row r="104" spans="1:8" ht="16">
      <c r="A104" s="3">
        <v>102</v>
      </c>
      <c r="B104" s="4" t="s">
        <v>129</v>
      </c>
      <c r="C104" s="4">
        <v>2</v>
      </c>
      <c r="D104" s="5">
        <v>1159</v>
      </c>
      <c r="E104" s="7">
        <v>1.6999999999999999E-3</v>
      </c>
      <c r="F104" s="4">
        <v>6.9</v>
      </c>
      <c r="G104" s="12"/>
      <c r="H104" s="12"/>
    </row>
    <row r="105" spans="1:8" ht="16">
      <c r="A105" s="3">
        <v>103</v>
      </c>
      <c r="B105" s="4" t="s">
        <v>208</v>
      </c>
      <c r="C105" s="4">
        <v>5</v>
      </c>
      <c r="D105" s="5">
        <v>1146</v>
      </c>
      <c r="E105" s="7">
        <v>4.4000000000000003E-3</v>
      </c>
      <c r="F105" s="4">
        <v>4.7</v>
      </c>
      <c r="G105" s="12"/>
      <c r="H105" s="12"/>
    </row>
    <row r="106" spans="1:8" ht="16">
      <c r="A106" s="3">
        <v>104</v>
      </c>
      <c r="B106" s="4" t="s">
        <v>295</v>
      </c>
      <c r="C106" s="4">
        <v>8</v>
      </c>
      <c r="D106" s="5">
        <v>1140</v>
      </c>
      <c r="E106" s="7">
        <v>7.0000000000000001E-3</v>
      </c>
      <c r="F106" s="4">
        <v>4.3</v>
      </c>
      <c r="G106" s="12"/>
      <c r="H106" s="12"/>
    </row>
    <row r="107" spans="1:8" ht="16">
      <c r="A107" s="3">
        <v>105</v>
      </c>
      <c r="B107" s="4" t="s">
        <v>12</v>
      </c>
      <c r="C107" s="4">
        <v>264</v>
      </c>
      <c r="D107" s="5">
        <v>1117</v>
      </c>
      <c r="E107" s="7">
        <v>0.23630000000000001</v>
      </c>
      <c r="F107" s="4">
        <v>1</v>
      </c>
      <c r="G107" s="12"/>
      <c r="H107" s="12"/>
    </row>
    <row r="108" spans="1:8" ht="16">
      <c r="A108" s="3">
        <v>106</v>
      </c>
      <c r="B108" s="4" t="s">
        <v>301</v>
      </c>
      <c r="C108" s="4">
        <v>8</v>
      </c>
      <c r="D108" s="5">
        <v>1092</v>
      </c>
      <c r="E108" s="7">
        <v>7.3000000000000001E-3</v>
      </c>
      <c r="F108" s="4">
        <v>7.2</v>
      </c>
      <c r="G108" s="12"/>
      <c r="H108" s="12"/>
    </row>
    <row r="109" spans="1:8" ht="16">
      <c r="A109" s="3">
        <v>107</v>
      </c>
      <c r="B109" s="4" t="s">
        <v>354</v>
      </c>
      <c r="C109" s="4">
        <v>11</v>
      </c>
      <c r="D109" s="5">
        <v>1085</v>
      </c>
      <c r="E109" s="7">
        <v>1.01E-2</v>
      </c>
      <c r="F109" s="4">
        <v>3.1</v>
      </c>
    </row>
    <row r="110" spans="1:8" ht="16">
      <c r="A110" s="3">
        <v>108</v>
      </c>
      <c r="B110" s="4" t="s">
        <v>355</v>
      </c>
      <c r="C110" s="4">
        <v>12</v>
      </c>
      <c r="D110" s="5">
        <v>1075</v>
      </c>
      <c r="E110" s="7">
        <v>1.12E-2</v>
      </c>
      <c r="F110" s="4">
        <v>1.5</v>
      </c>
    </row>
    <row r="111" spans="1:8" ht="16">
      <c r="A111" s="3">
        <v>109</v>
      </c>
      <c r="B111" s="4" t="s">
        <v>186</v>
      </c>
      <c r="C111" s="4">
        <v>4</v>
      </c>
      <c r="D111" s="5">
        <v>1069</v>
      </c>
      <c r="E111" s="7">
        <v>3.7000000000000002E-3</v>
      </c>
      <c r="F111" s="4">
        <v>7.8</v>
      </c>
    </row>
    <row r="112" spans="1:8" ht="16">
      <c r="A112" s="3">
        <v>110</v>
      </c>
      <c r="B112" s="4" t="s">
        <v>306</v>
      </c>
      <c r="C112" s="4">
        <v>8</v>
      </c>
      <c r="D112" s="5">
        <v>1062</v>
      </c>
      <c r="E112" s="7">
        <v>7.4999999999999997E-3</v>
      </c>
      <c r="F112" s="4">
        <v>6.5</v>
      </c>
    </row>
    <row r="113" spans="1:6" ht="16">
      <c r="A113" s="3">
        <v>111</v>
      </c>
      <c r="B113" s="4" t="s">
        <v>356</v>
      </c>
      <c r="C113" s="4">
        <v>14</v>
      </c>
      <c r="D113" s="5">
        <v>1060</v>
      </c>
      <c r="E113" s="7">
        <v>1.32E-2</v>
      </c>
      <c r="F113" s="4">
        <v>6.4</v>
      </c>
    </row>
    <row r="114" spans="1:6" ht="16">
      <c r="A114" s="3">
        <v>112</v>
      </c>
      <c r="B114" s="4" t="s">
        <v>190</v>
      </c>
      <c r="C114" s="4">
        <v>4</v>
      </c>
      <c r="D114" s="5">
        <v>1045</v>
      </c>
      <c r="E114" s="7">
        <v>3.8E-3</v>
      </c>
      <c r="F114" s="4">
        <v>15.6</v>
      </c>
    </row>
    <row r="115" spans="1:6" ht="16">
      <c r="A115" s="3">
        <v>113</v>
      </c>
      <c r="B115" s="4" t="s">
        <v>357</v>
      </c>
      <c r="C115" s="4">
        <v>12</v>
      </c>
      <c r="D115" s="5">
        <v>1041</v>
      </c>
      <c r="E115" s="7">
        <v>1.15E-2</v>
      </c>
      <c r="F115" s="4">
        <v>4.8</v>
      </c>
    </row>
    <row r="116" spans="1:6" ht="16">
      <c r="A116" s="3">
        <v>114</v>
      </c>
      <c r="B116" s="4" t="s">
        <v>288</v>
      </c>
      <c r="C116" s="4">
        <v>7</v>
      </c>
      <c r="D116" s="5">
        <v>1030</v>
      </c>
      <c r="E116" s="7">
        <v>6.7999999999999996E-3</v>
      </c>
      <c r="F116" s="4">
        <v>7.2</v>
      </c>
    </row>
    <row r="117" spans="1:6" ht="16">
      <c r="A117" s="3">
        <v>115</v>
      </c>
      <c r="B117" s="4" t="s">
        <v>62</v>
      </c>
      <c r="C117" s="4">
        <v>29</v>
      </c>
      <c r="D117" s="5">
        <v>1028</v>
      </c>
      <c r="E117" s="7">
        <v>2.8199999999999999E-2</v>
      </c>
      <c r="F117" s="4">
        <v>2.9</v>
      </c>
    </row>
    <row r="118" spans="1:6" ht="16">
      <c r="A118" s="3">
        <v>116</v>
      </c>
      <c r="B118" s="4" t="s">
        <v>225</v>
      </c>
      <c r="C118" s="4">
        <v>5</v>
      </c>
      <c r="D118" s="5">
        <v>1026</v>
      </c>
      <c r="E118" s="7">
        <v>4.8999999999999998E-3</v>
      </c>
      <c r="F118" s="4">
        <v>11.4</v>
      </c>
    </row>
    <row r="119" spans="1:6" ht="16">
      <c r="A119" s="3">
        <v>117</v>
      </c>
      <c r="B119" s="4" t="s">
        <v>137</v>
      </c>
      <c r="C119" s="4">
        <v>2</v>
      </c>
      <c r="D119" s="5">
        <v>1026</v>
      </c>
      <c r="E119" s="7">
        <v>1.9E-3</v>
      </c>
      <c r="F119" s="4">
        <v>5.0999999999999996</v>
      </c>
    </row>
    <row r="120" spans="1:6" ht="16">
      <c r="A120" s="3">
        <v>118</v>
      </c>
      <c r="B120" s="4" t="s">
        <v>262</v>
      </c>
      <c r="C120" s="4">
        <v>6</v>
      </c>
      <c r="D120" s="5">
        <v>1024</v>
      </c>
      <c r="E120" s="7">
        <v>5.8999999999999999E-3</v>
      </c>
      <c r="F120" s="4">
        <v>8.1</v>
      </c>
    </row>
    <row r="121" spans="1:6" ht="16">
      <c r="A121" s="3">
        <v>119</v>
      </c>
      <c r="B121" s="4" t="s">
        <v>58</v>
      </c>
      <c r="C121" s="4">
        <v>31</v>
      </c>
      <c r="D121" s="5">
        <v>1007</v>
      </c>
      <c r="E121" s="7">
        <v>3.0800000000000001E-2</v>
      </c>
      <c r="F121" s="4">
        <v>6.4</v>
      </c>
    </row>
    <row r="122" spans="1:6" ht="16">
      <c r="A122" s="3">
        <v>120</v>
      </c>
      <c r="B122" s="4" t="s">
        <v>103</v>
      </c>
      <c r="C122" s="4">
        <v>18</v>
      </c>
      <c r="D122" s="4">
        <v>985</v>
      </c>
      <c r="E122" s="7">
        <v>1.83E-2</v>
      </c>
      <c r="F122" s="4">
        <v>6.8</v>
      </c>
    </row>
    <row r="123" spans="1:6" ht="16">
      <c r="A123" s="3">
        <v>121</v>
      </c>
      <c r="B123" s="4" t="s">
        <v>195</v>
      </c>
      <c r="C123" s="4">
        <v>4</v>
      </c>
      <c r="D123" s="4">
        <v>982</v>
      </c>
      <c r="E123" s="7">
        <v>4.1000000000000003E-3</v>
      </c>
      <c r="F123" s="4">
        <v>12.6</v>
      </c>
    </row>
    <row r="124" spans="1:6" ht="16">
      <c r="A124" s="3">
        <v>122</v>
      </c>
      <c r="B124" s="4" t="s">
        <v>196</v>
      </c>
      <c r="C124" s="4">
        <v>4</v>
      </c>
      <c r="D124" s="4">
        <v>977</v>
      </c>
      <c r="E124" s="7">
        <v>4.1000000000000003E-3</v>
      </c>
      <c r="F124" s="4">
        <v>10.6</v>
      </c>
    </row>
    <row r="125" spans="1:6" ht="16">
      <c r="A125" s="3">
        <v>123</v>
      </c>
      <c r="B125" s="4" t="s">
        <v>170</v>
      </c>
      <c r="C125" s="4">
        <v>3</v>
      </c>
      <c r="D125" s="4">
        <v>975</v>
      </c>
      <c r="E125" s="7">
        <v>3.0999999999999999E-3</v>
      </c>
      <c r="F125" s="4">
        <v>6.6</v>
      </c>
    </row>
    <row r="126" spans="1:6" ht="16">
      <c r="A126" s="3">
        <v>124</v>
      </c>
      <c r="B126" s="4" t="s">
        <v>197</v>
      </c>
      <c r="C126" s="4">
        <v>4</v>
      </c>
      <c r="D126" s="4">
        <v>971</v>
      </c>
      <c r="E126" s="7">
        <v>4.1000000000000003E-3</v>
      </c>
      <c r="F126" s="4">
        <v>8.3000000000000007</v>
      </c>
    </row>
    <row r="127" spans="1:6" ht="16">
      <c r="A127" s="3">
        <v>125</v>
      </c>
      <c r="B127" s="4" t="s">
        <v>35</v>
      </c>
      <c r="C127" s="4">
        <v>51</v>
      </c>
      <c r="D127" s="4">
        <v>934</v>
      </c>
      <c r="E127" s="7">
        <v>5.4600000000000003E-2</v>
      </c>
      <c r="F127" s="4">
        <v>2.1</v>
      </c>
    </row>
    <row r="128" spans="1:6" ht="16">
      <c r="A128" s="3">
        <v>126</v>
      </c>
      <c r="B128" s="4" t="s">
        <v>110</v>
      </c>
      <c r="C128" s="4">
        <v>1</v>
      </c>
      <c r="D128" s="4">
        <v>932</v>
      </c>
      <c r="E128" s="7">
        <v>1.1000000000000001E-3</v>
      </c>
      <c r="F128" s="4">
        <v>4.7</v>
      </c>
    </row>
    <row r="129" spans="1:6" ht="16">
      <c r="A129" s="3">
        <v>127</v>
      </c>
      <c r="B129" s="4" t="s">
        <v>358</v>
      </c>
      <c r="C129" s="4">
        <v>12</v>
      </c>
      <c r="D129" s="4">
        <v>924</v>
      </c>
      <c r="E129" s="7">
        <v>1.2999999999999999E-2</v>
      </c>
      <c r="F129" s="4">
        <v>7.1</v>
      </c>
    </row>
    <row r="130" spans="1:6" ht="16">
      <c r="A130" s="3">
        <v>128</v>
      </c>
      <c r="B130" s="4" t="s">
        <v>246</v>
      </c>
      <c r="C130" s="4">
        <v>5</v>
      </c>
      <c r="D130" s="4">
        <v>924</v>
      </c>
      <c r="E130" s="7">
        <v>5.4000000000000003E-3</v>
      </c>
      <c r="F130" s="4">
        <v>7.1</v>
      </c>
    </row>
    <row r="131" spans="1:6" ht="16">
      <c r="A131" s="3">
        <v>129</v>
      </c>
      <c r="B131" s="4" t="s">
        <v>359</v>
      </c>
      <c r="C131" s="4">
        <v>16</v>
      </c>
      <c r="D131" s="4">
        <v>904</v>
      </c>
      <c r="E131" s="7">
        <v>1.77E-2</v>
      </c>
      <c r="F131" s="4">
        <v>3.1</v>
      </c>
    </row>
    <row r="132" spans="1:6" ht="16">
      <c r="A132" s="3">
        <v>130</v>
      </c>
      <c r="B132" s="4" t="s">
        <v>111</v>
      </c>
      <c r="C132" s="4">
        <v>1</v>
      </c>
      <c r="D132" s="4">
        <v>898</v>
      </c>
      <c r="E132" s="7">
        <v>1.1000000000000001E-3</v>
      </c>
      <c r="F132" s="4">
        <v>10</v>
      </c>
    </row>
    <row r="133" spans="1:6" ht="16">
      <c r="A133" s="3">
        <v>131</v>
      </c>
      <c r="B133" s="4" t="s">
        <v>176</v>
      </c>
      <c r="C133" s="4">
        <v>3</v>
      </c>
      <c r="D133" s="4">
        <v>897</v>
      </c>
      <c r="E133" s="7">
        <v>3.3E-3</v>
      </c>
      <c r="F133" s="4">
        <v>7.5</v>
      </c>
    </row>
    <row r="134" spans="1:6" ht="16">
      <c r="A134" s="3">
        <v>132</v>
      </c>
      <c r="B134" s="4" t="s">
        <v>144</v>
      </c>
      <c r="C134" s="4">
        <v>2</v>
      </c>
      <c r="D134" s="4">
        <v>886</v>
      </c>
      <c r="E134" s="7">
        <v>2.3E-3</v>
      </c>
      <c r="F134" s="4">
        <v>11.9</v>
      </c>
    </row>
    <row r="135" spans="1:6" ht="16">
      <c r="A135" s="3">
        <v>133</v>
      </c>
      <c r="B135" s="4" t="s">
        <v>178</v>
      </c>
      <c r="C135" s="4">
        <v>3</v>
      </c>
      <c r="D135" s="4">
        <v>879</v>
      </c>
      <c r="E135" s="7">
        <v>3.3999999999999998E-3</v>
      </c>
      <c r="F135" s="4">
        <v>5.4</v>
      </c>
    </row>
    <row r="136" spans="1:6" ht="16">
      <c r="A136" s="3">
        <v>134</v>
      </c>
      <c r="B136" s="4" t="s">
        <v>148</v>
      </c>
      <c r="C136" s="4">
        <v>2</v>
      </c>
      <c r="D136" s="4">
        <v>872</v>
      </c>
      <c r="E136" s="7">
        <v>2.3E-3</v>
      </c>
      <c r="F136" s="4">
        <v>5.3</v>
      </c>
    </row>
    <row r="137" spans="1:6" ht="16">
      <c r="A137" s="3">
        <v>135</v>
      </c>
      <c r="B137" s="4" t="s">
        <v>213</v>
      </c>
      <c r="C137" s="4">
        <v>4</v>
      </c>
      <c r="D137" s="4">
        <v>870</v>
      </c>
      <c r="E137" s="7">
        <v>4.5999999999999999E-3</v>
      </c>
      <c r="F137" s="4">
        <v>20.3</v>
      </c>
    </row>
    <row r="138" spans="1:6" ht="16">
      <c r="A138" s="3">
        <v>136</v>
      </c>
      <c r="B138" s="4" t="s">
        <v>360</v>
      </c>
      <c r="C138" s="4">
        <v>10</v>
      </c>
      <c r="D138" s="4">
        <v>865</v>
      </c>
      <c r="E138" s="7">
        <v>1.1599999999999999E-2</v>
      </c>
      <c r="F138" s="4">
        <v>7.3</v>
      </c>
    </row>
    <row r="139" spans="1:6" ht="16">
      <c r="A139" s="3">
        <v>137</v>
      </c>
      <c r="B139" s="4" t="s">
        <v>318</v>
      </c>
      <c r="C139" s="4">
        <v>7</v>
      </c>
      <c r="D139" s="4">
        <v>865</v>
      </c>
      <c r="E139" s="7">
        <v>8.0999999999999996E-3</v>
      </c>
      <c r="F139" s="4">
        <v>9.1999999999999993</v>
      </c>
    </row>
    <row r="140" spans="1:6" ht="16">
      <c r="A140" s="3">
        <v>138</v>
      </c>
      <c r="B140" s="4" t="s">
        <v>293</v>
      </c>
      <c r="C140" s="4">
        <v>6</v>
      </c>
      <c r="D140" s="4">
        <v>863</v>
      </c>
      <c r="E140" s="7">
        <v>7.0000000000000001E-3</v>
      </c>
      <c r="F140" s="4">
        <v>6.7</v>
      </c>
    </row>
    <row r="141" spans="1:6" ht="16">
      <c r="A141" s="3">
        <v>139</v>
      </c>
      <c r="B141" s="4" t="s">
        <v>112</v>
      </c>
      <c r="C141" s="4">
        <v>1</v>
      </c>
      <c r="D141" s="4">
        <v>856</v>
      </c>
      <c r="E141" s="7">
        <v>1.1999999999999999E-3</v>
      </c>
      <c r="F141" s="4">
        <v>16.5</v>
      </c>
    </row>
    <row r="142" spans="1:6" ht="16">
      <c r="A142" s="3">
        <v>140</v>
      </c>
      <c r="B142" s="4" t="s">
        <v>180</v>
      </c>
      <c r="C142" s="4">
        <v>3</v>
      </c>
      <c r="D142" s="4">
        <v>853</v>
      </c>
      <c r="E142" s="7">
        <v>3.5000000000000001E-3</v>
      </c>
      <c r="F142" s="4">
        <v>6.9</v>
      </c>
    </row>
    <row r="143" spans="1:6" ht="16">
      <c r="A143" s="3">
        <v>141</v>
      </c>
      <c r="B143" s="4" t="s">
        <v>149</v>
      </c>
      <c r="C143" s="4">
        <v>2</v>
      </c>
      <c r="D143" s="4">
        <v>850</v>
      </c>
      <c r="E143" s="7">
        <v>2.3999999999999998E-3</v>
      </c>
      <c r="F143" s="4">
        <v>9.3000000000000007</v>
      </c>
    </row>
    <row r="144" spans="1:6" ht="16">
      <c r="A144" s="3">
        <v>142</v>
      </c>
      <c r="B144" s="4" t="s">
        <v>182</v>
      </c>
      <c r="C144" s="4">
        <v>3</v>
      </c>
      <c r="D144" s="4">
        <v>843</v>
      </c>
      <c r="E144" s="7">
        <v>3.5999999999999999E-3</v>
      </c>
      <c r="F144" s="4">
        <v>7.7</v>
      </c>
    </row>
    <row r="145" spans="1:6" ht="16">
      <c r="A145" s="3">
        <v>143</v>
      </c>
      <c r="B145" s="4" t="s">
        <v>113</v>
      </c>
      <c r="C145" s="4">
        <v>1</v>
      </c>
      <c r="D145" s="4">
        <v>840</v>
      </c>
      <c r="E145" s="7">
        <v>1.1999999999999999E-3</v>
      </c>
      <c r="F145" s="4">
        <v>4.9000000000000004</v>
      </c>
    </row>
    <row r="146" spans="1:6" ht="16">
      <c r="A146" s="3">
        <v>144</v>
      </c>
      <c r="B146" s="4" t="s">
        <v>361</v>
      </c>
      <c r="C146" s="4">
        <v>8</v>
      </c>
      <c r="D146" s="4">
        <v>832</v>
      </c>
      <c r="E146" s="7">
        <v>9.5999999999999992E-3</v>
      </c>
      <c r="F146" s="4">
        <v>3.5</v>
      </c>
    </row>
    <row r="147" spans="1:6" ht="16">
      <c r="A147" s="3">
        <v>145</v>
      </c>
      <c r="B147" s="4" t="s">
        <v>362</v>
      </c>
      <c r="C147" s="4">
        <v>10</v>
      </c>
      <c r="D147" s="4">
        <v>829</v>
      </c>
      <c r="E147" s="7">
        <v>1.21E-2</v>
      </c>
      <c r="F147" s="4">
        <v>7.1</v>
      </c>
    </row>
    <row r="148" spans="1:6" ht="16">
      <c r="A148" s="3">
        <v>146</v>
      </c>
      <c r="B148" s="4" t="s">
        <v>327</v>
      </c>
      <c r="C148" s="4">
        <v>7</v>
      </c>
      <c r="D148" s="4">
        <v>828</v>
      </c>
      <c r="E148" s="7">
        <v>8.5000000000000006E-3</v>
      </c>
      <c r="F148" s="4">
        <v>3.3</v>
      </c>
    </row>
    <row r="149" spans="1:6" ht="16">
      <c r="A149" s="3">
        <v>147</v>
      </c>
      <c r="B149" s="4" t="s">
        <v>363</v>
      </c>
      <c r="C149" s="4">
        <v>13</v>
      </c>
      <c r="D149" s="4">
        <v>825</v>
      </c>
      <c r="E149" s="7">
        <v>1.5800000000000002E-2</v>
      </c>
      <c r="F149" s="4">
        <v>3.2</v>
      </c>
    </row>
    <row r="150" spans="1:6" ht="16">
      <c r="A150" s="3">
        <v>148</v>
      </c>
      <c r="B150" s="4" t="s">
        <v>329</v>
      </c>
      <c r="C150" s="4">
        <v>7</v>
      </c>
      <c r="D150" s="4">
        <v>824</v>
      </c>
      <c r="E150" s="7">
        <v>8.5000000000000006E-3</v>
      </c>
      <c r="F150" s="4">
        <v>7.2</v>
      </c>
    </row>
    <row r="151" spans="1:6" ht="16">
      <c r="A151" s="3">
        <v>149</v>
      </c>
      <c r="B151" s="4" t="s">
        <v>364</v>
      </c>
      <c r="C151" s="4">
        <v>12</v>
      </c>
      <c r="D151" s="4">
        <v>811</v>
      </c>
      <c r="E151" s="7">
        <v>1.4800000000000001E-2</v>
      </c>
      <c r="F151" s="4">
        <v>4.3</v>
      </c>
    </row>
    <row r="152" spans="1:6" ht="16">
      <c r="A152" s="3">
        <v>150</v>
      </c>
      <c r="B152" s="4" t="s">
        <v>68</v>
      </c>
      <c r="C152" s="4">
        <v>27</v>
      </c>
      <c r="D152" s="4">
        <v>809</v>
      </c>
      <c r="E152" s="7">
        <v>3.3399999999999999E-2</v>
      </c>
      <c r="F152" s="4">
        <v>4.5</v>
      </c>
    </row>
    <row r="153" spans="1:6" ht="16">
      <c r="A153" s="3">
        <v>151</v>
      </c>
      <c r="B153" s="4" t="s">
        <v>236</v>
      </c>
      <c r="C153" s="4">
        <v>4</v>
      </c>
      <c r="D153" s="4">
        <v>780</v>
      </c>
      <c r="E153" s="7">
        <v>5.1000000000000004E-3</v>
      </c>
      <c r="F153" s="4">
        <v>4.9000000000000004</v>
      </c>
    </row>
    <row r="154" spans="1:6" ht="16">
      <c r="A154" s="3">
        <v>152</v>
      </c>
      <c r="B154" s="4" t="s">
        <v>118</v>
      </c>
      <c r="C154" s="4">
        <v>1</v>
      </c>
      <c r="D154" s="4">
        <v>776</v>
      </c>
      <c r="E154" s="7">
        <v>1.2999999999999999E-3</v>
      </c>
      <c r="F154" s="4">
        <v>20.3</v>
      </c>
    </row>
    <row r="155" spans="1:6" ht="16">
      <c r="A155" s="3">
        <v>153</v>
      </c>
      <c r="B155" s="4" t="s">
        <v>119</v>
      </c>
      <c r="C155" s="4">
        <v>1</v>
      </c>
      <c r="D155" s="4">
        <v>769</v>
      </c>
      <c r="E155" s="7">
        <v>1.2999999999999999E-3</v>
      </c>
      <c r="F155" s="4">
        <v>44.3</v>
      </c>
    </row>
    <row r="156" spans="1:6" ht="16">
      <c r="A156" s="3">
        <v>154</v>
      </c>
      <c r="B156" s="4" t="s">
        <v>120</v>
      </c>
      <c r="C156" s="4">
        <v>1</v>
      </c>
      <c r="D156" s="4">
        <v>768</v>
      </c>
      <c r="E156" s="7">
        <v>1.2999999999999999E-3</v>
      </c>
      <c r="F156" s="4">
        <v>16.600000000000001</v>
      </c>
    </row>
    <row r="157" spans="1:6" ht="16">
      <c r="A157" s="3">
        <v>155</v>
      </c>
      <c r="B157" s="4" t="s">
        <v>365</v>
      </c>
      <c r="C157" s="4">
        <v>17</v>
      </c>
      <c r="D157" s="4">
        <v>765</v>
      </c>
      <c r="E157" s="7">
        <v>2.2200000000000001E-2</v>
      </c>
      <c r="F157" s="4">
        <v>4.5999999999999996</v>
      </c>
    </row>
    <row r="158" spans="1:6" ht="16">
      <c r="A158" s="3">
        <v>156</v>
      </c>
      <c r="B158" s="4" t="s">
        <v>102</v>
      </c>
      <c r="C158" s="4">
        <v>18</v>
      </c>
      <c r="D158" s="4">
        <v>751</v>
      </c>
      <c r="E158" s="7">
        <v>2.4E-2</v>
      </c>
      <c r="F158" s="4">
        <v>3.3</v>
      </c>
    </row>
    <row r="159" spans="1:6" ht="16">
      <c r="A159" s="3">
        <v>157</v>
      </c>
      <c r="B159" s="4" t="s">
        <v>161</v>
      </c>
      <c r="C159" s="4">
        <v>2</v>
      </c>
      <c r="D159" s="4">
        <v>746</v>
      </c>
      <c r="E159" s="7">
        <v>2.7000000000000001E-3</v>
      </c>
      <c r="F159" s="4">
        <v>10.7</v>
      </c>
    </row>
    <row r="160" spans="1:6" ht="16">
      <c r="A160" s="3">
        <v>158</v>
      </c>
      <c r="B160" s="4" t="s">
        <v>39</v>
      </c>
      <c r="C160" s="4">
        <v>44</v>
      </c>
      <c r="D160" s="4">
        <v>745</v>
      </c>
      <c r="E160" s="7">
        <v>5.91E-2</v>
      </c>
      <c r="F160" s="4">
        <v>3.8</v>
      </c>
    </row>
    <row r="161" spans="1:6" ht="16">
      <c r="A161" s="3">
        <v>159</v>
      </c>
      <c r="B161" s="4" t="s">
        <v>366</v>
      </c>
      <c r="C161" s="4">
        <v>10</v>
      </c>
      <c r="D161" s="4">
        <v>742</v>
      </c>
      <c r="E161" s="7">
        <v>1.35E-2</v>
      </c>
      <c r="F161" s="4">
        <v>5</v>
      </c>
    </row>
    <row r="162" spans="1:6" ht="16">
      <c r="A162" s="3">
        <v>160</v>
      </c>
      <c r="B162" s="4" t="s">
        <v>63</v>
      </c>
      <c r="C162" s="4">
        <v>29</v>
      </c>
      <c r="D162" s="4">
        <v>741</v>
      </c>
      <c r="E162" s="7">
        <v>3.9100000000000003E-2</v>
      </c>
      <c r="F162" s="4">
        <v>3.8</v>
      </c>
    </row>
    <row r="163" spans="1:6" ht="16">
      <c r="A163" s="3">
        <v>161</v>
      </c>
      <c r="B163" s="4" t="s">
        <v>163</v>
      </c>
      <c r="C163" s="4">
        <v>2</v>
      </c>
      <c r="D163" s="4">
        <v>733</v>
      </c>
      <c r="E163" s="7">
        <v>2.7000000000000001E-3</v>
      </c>
      <c r="F163" s="4">
        <v>4.7</v>
      </c>
    </row>
    <row r="164" spans="1:6" ht="16">
      <c r="A164" s="3">
        <v>162</v>
      </c>
      <c r="B164" s="4" t="s">
        <v>367</v>
      </c>
      <c r="C164" s="4">
        <v>7</v>
      </c>
      <c r="D164" s="4">
        <v>728</v>
      </c>
      <c r="E164" s="7">
        <v>9.5999999999999992E-3</v>
      </c>
      <c r="F164" s="4">
        <v>4.3</v>
      </c>
    </row>
    <row r="165" spans="1:6" ht="16">
      <c r="A165" s="3">
        <v>163</v>
      </c>
      <c r="B165" s="4" t="s">
        <v>250</v>
      </c>
      <c r="C165" s="4">
        <v>4</v>
      </c>
      <c r="D165" s="4">
        <v>728</v>
      </c>
      <c r="E165" s="7">
        <v>5.4999999999999997E-3</v>
      </c>
      <c r="F165" s="4">
        <v>5.6</v>
      </c>
    </row>
    <row r="166" spans="1:6" ht="16">
      <c r="A166" s="3">
        <v>164</v>
      </c>
      <c r="B166" s="4" t="s">
        <v>252</v>
      </c>
      <c r="C166" s="4">
        <v>4</v>
      </c>
      <c r="D166" s="4">
        <v>715</v>
      </c>
      <c r="E166" s="7">
        <v>5.5999999999999999E-3</v>
      </c>
      <c r="F166" s="4">
        <v>5.9</v>
      </c>
    </row>
    <row r="167" spans="1:6" ht="16">
      <c r="A167" s="3">
        <v>165</v>
      </c>
      <c r="B167" s="4" t="s">
        <v>165</v>
      </c>
      <c r="C167" s="4">
        <v>2</v>
      </c>
      <c r="D167" s="4">
        <v>709</v>
      </c>
      <c r="E167" s="7">
        <v>2.8E-3</v>
      </c>
      <c r="F167" s="4">
        <v>107.9</v>
      </c>
    </row>
    <row r="168" spans="1:6" ht="16">
      <c r="A168" s="3">
        <v>166</v>
      </c>
      <c r="B168" s="4" t="s">
        <v>328</v>
      </c>
      <c r="C168" s="4">
        <v>6</v>
      </c>
      <c r="D168" s="4">
        <v>707</v>
      </c>
      <c r="E168" s="7">
        <v>8.5000000000000006E-3</v>
      </c>
      <c r="F168" s="4">
        <v>7.1</v>
      </c>
    </row>
    <row r="169" spans="1:6" ht="16">
      <c r="A169" s="3">
        <v>167</v>
      </c>
      <c r="B169" s="4" t="s">
        <v>368</v>
      </c>
      <c r="C169" s="4">
        <v>7</v>
      </c>
      <c r="D169" s="4">
        <v>706</v>
      </c>
      <c r="E169" s="7">
        <v>9.9000000000000008E-3</v>
      </c>
      <c r="F169" s="4">
        <v>6.1</v>
      </c>
    </row>
    <row r="170" spans="1:6" ht="16">
      <c r="A170" s="3">
        <v>168</v>
      </c>
      <c r="B170" s="4" t="s">
        <v>36</v>
      </c>
      <c r="C170" s="4">
        <v>51</v>
      </c>
      <c r="D170" s="4">
        <v>704</v>
      </c>
      <c r="E170" s="7">
        <v>7.2400000000000006E-2</v>
      </c>
      <c r="F170" s="4">
        <v>2.7</v>
      </c>
    </row>
    <row r="171" spans="1:6" ht="16">
      <c r="A171" s="3">
        <v>169</v>
      </c>
      <c r="B171" s="4" t="s">
        <v>369</v>
      </c>
      <c r="C171" s="4">
        <v>14</v>
      </c>
      <c r="D171" s="4">
        <v>702</v>
      </c>
      <c r="E171" s="7">
        <v>1.9900000000000001E-2</v>
      </c>
      <c r="F171" s="4">
        <v>5.9</v>
      </c>
    </row>
    <row r="172" spans="1:6" ht="16">
      <c r="A172" s="3">
        <v>170</v>
      </c>
      <c r="B172" s="4" t="s">
        <v>124</v>
      </c>
      <c r="C172" s="4">
        <v>1</v>
      </c>
      <c r="D172" s="4">
        <v>702</v>
      </c>
      <c r="E172" s="7">
        <v>1.4E-3</v>
      </c>
      <c r="F172" s="4">
        <v>10.8</v>
      </c>
    </row>
    <row r="173" spans="1:6" ht="16">
      <c r="A173" s="3">
        <v>171</v>
      </c>
      <c r="B173" s="4" t="s">
        <v>370</v>
      </c>
      <c r="C173" s="4">
        <v>8</v>
      </c>
      <c r="D173" s="4">
        <v>695</v>
      </c>
      <c r="E173" s="7">
        <v>1.15E-2</v>
      </c>
      <c r="F173" s="4">
        <v>4.5999999999999996</v>
      </c>
    </row>
    <row r="174" spans="1:6" ht="16">
      <c r="A174" s="3">
        <v>172</v>
      </c>
      <c r="B174" s="4" t="s">
        <v>168</v>
      </c>
      <c r="C174" s="4">
        <v>2</v>
      </c>
      <c r="D174" s="4">
        <v>689</v>
      </c>
      <c r="E174" s="7">
        <v>2.8999999999999998E-3</v>
      </c>
      <c r="F174" s="4">
        <v>5.7</v>
      </c>
    </row>
    <row r="175" spans="1:6" ht="16">
      <c r="A175" s="3">
        <v>173</v>
      </c>
      <c r="B175" s="4" t="s">
        <v>371</v>
      </c>
      <c r="C175" s="4">
        <v>11</v>
      </c>
      <c r="D175" s="4">
        <v>688</v>
      </c>
      <c r="E175" s="7">
        <v>1.6E-2</v>
      </c>
      <c r="F175" s="4">
        <v>6.8</v>
      </c>
    </row>
    <row r="176" spans="1:6" ht="16">
      <c r="A176" s="3">
        <v>174</v>
      </c>
      <c r="B176" s="4" t="s">
        <v>261</v>
      </c>
      <c r="C176" s="4">
        <v>4</v>
      </c>
      <c r="D176" s="4">
        <v>686</v>
      </c>
      <c r="E176" s="7">
        <v>5.7999999999999996E-3</v>
      </c>
      <c r="F176" s="4">
        <v>9.3000000000000007</v>
      </c>
    </row>
    <row r="177" spans="1:6" ht="16">
      <c r="A177" s="3">
        <v>175</v>
      </c>
      <c r="B177" s="4" t="s">
        <v>264</v>
      </c>
      <c r="C177" s="4">
        <v>4</v>
      </c>
      <c r="D177" s="4">
        <v>676</v>
      </c>
      <c r="E177" s="7">
        <v>5.8999999999999999E-3</v>
      </c>
      <c r="F177" s="4">
        <v>4.2</v>
      </c>
    </row>
    <row r="178" spans="1:6" ht="16">
      <c r="A178" s="3">
        <v>176</v>
      </c>
      <c r="B178" s="4" t="s">
        <v>372</v>
      </c>
      <c r="C178" s="4">
        <v>13</v>
      </c>
      <c r="D178" s="4">
        <v>663</v>
      </c>
      <c r="E178" s="7">
        <v>1.9599999999999999E-2</v>
      </c>
      <c r="F178" s="4">
        <v>4.5</v>
      </c>
    </row>
    <row r="179" spans="1:6" ht="16">
      <c r="A179" s="3">
        <v>177</v>
      </c>
      <c r="B179" s="4" t="s">
        <v>125</v>
      </c>
      <c r="C179" s="4">
        <v>1</v>
      </c>
      <c r="D179" s="4">
        <v>663</v>
      </c>
      <c r="E179" s="7">
        <v>1.5E-3</v>
      </c>
      <c r="F179" s="4">
        <v>7.4</v>
      </c>
    </row>
    <row r="180" spans="1:6" ht="16">
      <c r="A180" s="3">
        <v>178</v>
      </c>
      <c r="B180" s="4" t="s">
        <v>210</v>
      </c>
      <c r="C180" s="4">
        <v>3</v>
      </c>
      <c r="D180" s="4">
        <v>661</v>
      </c>
      <c r="E180" s="7">
        <v>4.4999999999999997E-3</v>
      </c>
      <c r="F180" s="4">
        <v>4.5999999999999996</v>
      </c>
    </row>
    <row r="181" spans="1:6" ht="16">
      <c r="A181" s="3">
        <v>179</v>
      </c>
      <c r="B181" s="4" t="s">
        <v>21</v>
      </c>
      <c r="C181" s="4">
        <v>79</v>
      </c>
      <c r="D181" s="4">
        <v>656</v>
      </c>
      <c r="E181" s="7">
        <v>0.12039999999999999</v>
      </c>
      <c r="F181" s="4">
        <v>2.6</v>
      </c>
    </row>
    <row r="182" spans="1:6" ht="16">
      <c r="A182" s="3">
        <v>180</v>
      </c>
      <c r="B182" s="4" t="s">
        <v>30</v>
      </c>
      <c r="C182" s="4">
        <v>57</v>
      </c>
      <c r="D182" s="4">
        <v>656</v>
      </c>
      <c r="E182" s="7">
        <v>8.6900000000000005E-2</v>
      </c>
      <c r="F182" s="4">
        <v>5.3</v>
      </c>
    </row>
    <row r="183" spans="1:6" ht="16">
      <c r="A183" s="3">
        <v>181</v>
      </c>
      <c r="B183" s="4" t="s">
        <v>70</v>
      </c>
      <c r="C183" s="4">
        <v>27</v>
      </c>
      <c r="D183" s="4">
        <v>651</v>
      </c>
      <c r="E183" s="7">
        <v>4.1500000000000002E-2</v>
      </c>
      <c r="F183" s="4">
        <v>2.1</v>
      </c>
    </row>
    <row r="184" spans="1:6" ht="16">
      <c r="A184" s="3">
        <v>182</v>
      </c>
      <c r="B184" s="4" t="s">
        <v>126</v>
      </c>
      <c r="C184" s="4">
        <v>1</v>
      </c>
      <c r="D184" s="4">
        <v>650</v>
      </c>
      <c r="E184" s="7">
        <v>1.5E-3</v>
      </c>
      <c r="F184" s="4">
        <v>10.1</v>
      </c>
    </row>
    <row r="185" spans="1:6" ht="16">
      <c r="A185" s="3">
        <v>183</v>
      </c>
      <c r="B185" s="4" t="s">
        <v>373</v>
      </c>
      <c r="C185" s="4">
        <v>16</v>
      </c>
      <c r="D185" s="4">
        <v>648</v>
      </c>
      <c r="E185" s="7">
        <v>2.47E-2</v>
      </c>
      <c r="F185" s="4">
        <v>3.7</v>
      </c>
    </row>
    <row r="186" spans="1:6" ht="16">
      <c r="A186" s="3">
        <v>184</v>
      </c>
      <c r="B186" s="4" t="s">
        <v>54</v>
      </c>
      <c r="C186" s="4">
        <v>33</v>
      </c>
      <c r="D186" s="4">
        <v>647</v>
      </c>
      <c r="E186" s="7">
        <v>5.0999999999999997E-2</v>
      </c>
      <c r="F186" s="4">
        <v>7.3</v>
      </c>
    </row>
    <row r="187" spans="1:6" ht="16">
      <c r="A187" s="3">
        <v>185</v>
      </c>
      <c r="B187" s="4" t="s">
        <v>33</v>
      </c>
      <c r="C187" s="4">
        <v>51</v>
      </c>
      <c r="D187" s="4">
        <v>645</v>
      </c>
      <c r="E187" s="7">
        <v>7.9100000000000004E-2</v>
      </c>
      <c r="F187" s="4">
        <v>3.8</v>
      </c>
    </row>
    <row r="188" spans="1:6" ht="16">
      <c r="A188" s="3">
        <v>186</v>
      </c>
      <c r="B188" s="4" t="s">
        <v>219</v>
      </c>
      <c r="C188" s="4">
        <v>3</v>
      </c>
      <c r="D188" s="4">
        <v>643</v>
      </c>
      <c r="E188" s="7">
        <v>4.7000000000000002E-3</v>
      </c>
      <c r="F188" s="4">
        <v>7.6</v>
      </c>
    </row>
    <row r="189" spans="1:6" ht="16">
      <c r="A189" s="3">
        <v>187</v>
      </c>
      <c r="B189" s="4" t="s">
        <v>313</v>
      </c>
      <c r="C189" s="4">
        <v>5</v>
      </c>
      <c r="D189" s="4">
        <v>639</v>
      </c>
      <c r="E189" s="7">
        <v>7.7999999999999996E-3</v>
      </c>
      <c r="F189" s="4">
        <v>5.5</v>
      </c>
    </row>
    <row r="190" spans="1:6" ht="16">
      <c r="A190" s="3">
        <v>188</v>
      </c>
      <c r="B190" s="4" t="s">
        <v>278</v>
      </c>
      <c r="C190" s="4">
        <v>4</v>
      </c>
      <c r="D190" s="4">
        <v>627</v>
      </c>
      <c r="E190" s="7">
        <v>6.4000000000000003E-3</v>
      </c>
      <c r="F190" s="4">
        <v>9.1999999999999993</v>
      </c>
    </row>
    <row r="191" spans="1:6" ht="16">
      <c r="A191" s="3">
        <v>189</v>
      </c>
      <c r="B191" s="4" t="s">
        <v>127</v>
      </c>
      <c r="C191" s="4">
        <v>1</v>
      </c>
      <c r="D191" s="4">
        <v>618</v>
      </c>
      <c r="E191" s="7">
        <v>1.6000000000000001E-3</v>
      </c>
      <c r="F191" s="4">
        <v>4.7</v>
      </c>
    </row>
    <row r="192" spans="1:6" ht="16">
      <c r="A192" s="3">
        <v>190</v>
      </c>
      <c r="B192" s="4" t="s">
        <v>73</v>
      </c>
      <c r="C192" s="4">
        <v>25</v>
      </c>
      <c r="D192" s="4">
        <v>610</v>
      </c>
      <c r="E192" s="7">
        <v>4.1000000000000002E-2</v>
      </c>
      <c r="F192" s="4">
        <v>4.9000000000000004</v>
      </c>
    </row>
    <row r="193" spans="1:6" ht="16">
      <c r="A193" s="3">
        <v>191</v>
      </c>
      <c r="B193" s="4" t="s">
        <v>281</v>
      </c>
      <c r="C193" s="4">
        <v>4</v>
      </c>
      <c r="D193" s="4">
        <v>608</v>
      </c>
      <c r="E193" s="7">
        <v>6.6E-3</v>
      </c>
      <c r="F193" s="4">
        <v>5.5</v>
      </c>
    </row>
    <row r="194" spans="1:6" ht="16">
      <c r="A194" s="3">
        <v>192</v>
      </c>
      <c r="B194" s="4" t="s">
        <v>324</v>
      </c>
      <c r="C194" s="4">
        <v>5</v>
      </c>
      <c r="D194" s="4">
        <v>607</v>
      </c>
      <c r="E194" s="7">
        <v>8.2000000000000007E-3</v>
      </c>
      <c r="F194" s="4">
        <v>7.2</v>
      </c>
    </row>
    <row r="195" spans="1:6" ht="16">
      <c r="A195" s="3">
        <v>193</v>
      </c>
      <c r="B195" s="4" t="s">
        <v>229</v>
      </c>
      <c r="C195" s="4">
        <v>3</v>
      </c>
      <c r="D195" s="4">
        <v>601</v>
      </c>
      <c r="E195" s="7">
        <v>5.0000000000000001E-3</v>
      </c>
      <c r="F195" s="4">
        <v>6.4</v>
      </c>
    </row>
    <row r="196" spans="1:6" ht="16">
      <c r="A196" s="3">
        <v>194</v>
      </c>
      <c r="B196" s="4" t="s">
        <v>128</v>
      </c>
      <c r="C196" s="4">
        <v>1</v>
      </c>
      <c r="D196" s="4">
        <v>600</v>
      </c>
      <c r="E196" s="7">
        <v>1.6999999999999999E-3</v>
      </c>
      <c r="F196" s="4">
        <v>14.7</v>
      </c>
    </row>
    <row r="197" spans="1:6" ht="16">
      <c r="A197" s="3">
        <v>195</v>
      </c>
      <c r="B197" s="4" t="s">
        <v>42</v>
      </c>
      <c r="C197" s="4">
        <v>40</v>
      </c>
      <c r="D197" s="4">
        <v>599</v>
      </c>
      <c r="E197" s="7">
        <v>6.6799999999999998E-2</v>
      </c>
      <c r="F197" s="4">
        <v>5.2</v>
      </c>
    </row>
    <row r="198" spans="1:6" ht="16">
      <c r="A198" s="3">
        <v>196</v>
      </c>
      <c r="B198" s="4" t="s">
        <v>374</v>
      </c>
      <c r="C198" s="4">
        <v>11</v>
      </c>
      <c r="D198" s="4">
        <v>595</v>
      </c>
      <c r="E198" s="7">
        <v>1.8499999999999999E-2</v>
      </c>
      <c r="F198" s="4">
        <v>8</v>
      </c>
    </row>
    <row r="199" spans="1:6" ht="16">
      <c r="A199" s="3">
        <v>197</v>
      </c>
      <c r="B199" s="4" t="s">
        <v>375</v>
      </c>
      <c r="C199" s="4">
        <v>10</v>
      </c>
      <c r="D199" s="4">
        <v>595</v>
      </c>
      <c r="E199" s="7">
        <v>1.6799999999999999E-2</v>
      </c>
      <c r="F199" s="4">
        <v>4</v>
      </c>
    </row>
    <row r="200" spans="1:6" ht="16">
      <c r="A200" s="3">
        <v>198</v>
      </c>
      <c r="B200" s="4" t="s">
        <v>287</v>
      </c>
      <c r="C200" s="4">
        <v>4</v>
      </c>
      <c r="D200" s="4">
        <v>594</v>
      </c>
      <c r="E200" s="7">
        <v>6.7000000000000002E-3</v>
      </c>
      <c r="F200" s="4">
        <v>6.9</v>
      </c>
    </row>
    <row r="201" spans="1:6" ht="16">
      <c r="A201" s="3">
        <v>199</v>
      </c>
      <c r="B201" s="4" t="s">
        <v>332</v>
      </c>
      <c r="C201" s="4">
        <v>5</v>
      </c>
      <c r="D201" s="4">
        <v>584</v>
      </c>
      <c r="E201" s="7">
        <v>8.6E-3</v>
      </c>
      <c r="F201" s="4">
        <v>4.8</v>
      </c>
    </row>
    <row r="202" spans="1:6" ht="16">
      <c r="A202" s="3">
        <v>200</v>
      </c>
      <c r="B202" s="4" t="s">
        <v>131</v>
      </c>
      <c r="C202" s="4">
        <v>1</v>
      </c>
      <c r="D202" s="4">
        <v>578</v>
      </c>
      <c r="E202" s="7">
        <v>1.6999999999999999E-3</v>
      </c>
      <c r="F202" s="4">
        <v>13.5</v>
      </c>
    </row>
    <row r="203" spans="1:6" ht="16">
      <c r="A203" s="3">
        <v>201</v>
      </c>
      <c r="B203" s="4" t="s">
        <v>336</v>
      </c>
      <c r="C203" s="4">
        <v>5</v>
      </c>
      <c r="D203" s="4">
        <v>573</v>
      </c>
      <c r="E203" s="7">
        <v>8.6999999999999994E-3</v>
      </c>
      <c r="F203" s="4">
        <v>2.4</v>
      </c>
    </row>
    <row r="204" spans="1:6" ht="16">
      <c r="A204" s="3">
        <v>202</v>
      </c>
      <c r="B204" s="4" t="s">
        <v>181</v>
      </c>
      <c r="C204" s="4">
        <v>2</v>
      </c>
      <c r="D204" s="4">
        <v>565</v>
      </c>
      <c r="E204" s="7">
        <v>3.5000000000000001E-3</v>
      </c>
      <c r="F204" s="4">
        <v>7</v>
      </c>
    </row>
    <row r="205" spans="1:6" ht="16">
      <c r="A205" s="3">
        <v>203</v>
      </c>
      <c r="B205" s="4" t="s">
        <v>376</v>
      </c>
      <c r="C205" s="4">
        <v>12</v>
      </c>
      <c r="D205" s="4">
        <v>558</v>
      </c>
      <c r="E205" s="7">
        <v>2.1499999999999998E-2</v>
      </c>
      <c r="F205" s="4">
        <v>3.9</v>
      </c>
    </row>
    <row r="206" spans="1:6" ht="16">
      <c r="A206" s="3">
        <v>204</v>
      </c>
      <c r="B206" s="4" t="s">
        <v>377</v>
      </c>
      <c r="C206" s="4">
        <v>8</v>
      </c>
      <c r="D206" s="4">
        <v>557</v>
      </c>
      <c r="E206" s="7">
        <v>1.44E-2</v>
      </c>
      <c r="F206" s="4">
        <v>1.7</v>
      </c>
    </row>
    <row r="207" spans="1:6" ht="16">
      <c r="A207" s="3">
        <v>205</v>
      </c>
      <c r="B207" s="4" t="s">
        <v>133</v>
      </c>
      <c r="C207" s="4">
        <v>1</v>
      </c>
      <c r="D207" s="4">
        <v>553</v>
      </c>
      <c r="E207" s="7">
        <v>1.8E-3</v>
      </c>
      <c r="F207" s="4">
        <v>6.3</v>
      </c>
    </row>
    <row r="208" spans="1:6" ht="16">
      <c r="A208" s="3">
        <v>206</v>
      </c>
      <c r="B208" s="4" t="s">
        <v>378</v>
      </c>
      <c r="C208" s="4">
        <v>8</v>
      </c>
      <c r="D208" s="4">
        <v>548</v>
      </c>
      <c r="E208" s="7">
        <v>1.46E-2</v>
      </c>
      <c r="F208" s="4">
        <v>6</v>
      </c>
    </row>
    <row r="209" spans="1:6" ht="16">
      <c r="A209" s="3">
        <v>207</v>
      </c>
      <c r="B209" s="4" t="s">
        <v>343</v>
      </c>
      <c r="C209" s="4">
        <v>5</v>
      </c>
      <c r="D209" s="4">
        <v>544</v>
      </c>
      <c r="E209" s="7">
        <v>9.1999999999999998E-3</v>
      </c>
      <c r="F209" s="4">
        <v>9.8000000000000007</v>
      </c>
    </row>
    <row r="210" spans="1:6" ht="16">
      <c r="A210" s="3">
        <v>208</v>
      </c>
      <c r="B210" s="4" t="s">
        <v>379</v>
      </c>
      <c r="C210" s="4">
        <v>17</v>
      </c>
      <c r="D210" s="4">
        <v>541</v>
      </c>
      <c r="E210" s="7">
        <v>3.1399999999999997E-2</v>
      </c>
      <c r="F210" s="4">
        <v>6.3</v>
      </c>
    </row>
    <row r="211" spans="1:6" ht="16">
      <c r="A211" s="3">
        <v>209</v>
      </c>
      <c r="B211" s="4" t="s">
        <v>135</v>
      </c>
      <c r="C211" s="4">
        <v>1</v>
      </c>
      <c r="D211" s="4">
        <v>541</v>
      </c>
      <c r="E211" s="7">
        <v>1.8E-3</v>
      </c>
      <c r="F211" s="4">
        <v>38.1</v>
      </c>
    </row>
    <row r="212" spans="1:6" ht="16">
      <c r="A212" s="3">
        <v>210</v>
      </c>
      <c r="B212" s="4" t="s">
        <v>185</v>
      </c>
      <c r="C212" s="4">
        <v>2</v>
      </c>
      <c r="D212" s="4">
        <v>537</v>
      </c>
      <c r="E212" s="7">
        <v>3.7000000000000002E-3</v>
      </c>
      <c r="F212" s="4">
        <v>9</v>
      </c>
    </row>
    <row r="213" spans="1:6" ht="16">
      <c r="A213" s="3">
        <v>211</v>
      </c>
      <c r="B213" s="4" t="s">
        <v>92</v>
      </c>
      <c r="C213" s="4">
        <v>20</v>
      </c>
      <c r="D213" s="4">
        <v>533</v>
      </c>
      <c r="E213" s="7">
        <v>3.7499999999999999E-2</v>
      </c>
      <c r="F213" s="4">
        <v>3.1</v>
      </c>
    </row>
    <row r="214" spans="1:6" ht="16">
      <c r="A214" s="3">
        <v>212</v>
      </c>
      <c r="B214" s="4" t="s">
        <v>380</v>
      </c>
      <c r="C214" s="4">
        <v>8</v>
      </c>
      <c r="D214" s="4">
        <v>522</v>
      </c>
      <c r="E214" s="7">
        <v>1.5299999999999999E-2</v>
      </c>
      <c r="F214" s="4">
        <v>3.8</v>
      </c>
    </row>
    <row r="215" spans="1:6" ht="16">
      <c r="A215" s="3">
        <v>213</v>
      </c>
      <c r="B215" s="4" t="s">
        <v>381</v>
      </c>
      <c r="C215" s="4">
        <v>6</v>
      </c>
      <c r="D215" s="4">
        <v>520</v>
      </c>
      <c r="E215" s="7">
        <v>1.15E-2</v>
      </c>
      <c r="F215" s="4">
        <v>7.6</v>
      </c>
    </row>
    <row r="216" spans="1:6" ht="16">
      <c r="A216" s="3">
        <v>214</v>
      </c>
      <c r="B216" s="4" t="s">
        <v>382</v>
      </c>
      <c r="C216" s="4">
        <v>5</v>
      </c>
      <c r="D216" s="4">
        <v>518</v>
      </c>
      <c r="E216" s="7">
        <v>9.7000000000000003E-3</v>
      </c>
      <c r="F216" s="4">
        <v>9.6</v>
      </c>
    </row>
    <row r="217" spans="1:6" ht="16">
      <c r="A217" s="3">
        <v>215</v>
      </c>
      <c r="B217" s="4" t="s">
        <v>383</v>
      </c>
      <c r="C217" s="4">
        <v>6</v>
      </c>
      <c r="D217" s="4">
        <v>517</v>
      </c>
      <c r="E217" s="7">
        <v>1.1599999999999999E-2</v>
      </c>
      <c r="F217" s="4">
        <v>5</v>
      </c>
    </row>
    <row r="218" spans="1:6" ht="16">
      <c r="A218" s="3">
        <v>216</v>
      </c>
      <c r="B218" s="4" t="s">
        <v>136</v>
      </c>
      <c r="C218" s="4">
        <v>1</v>
      </c>
      <c r="D218" s="4">
        <v>517</v>
      </c>
      <c r="E218" s="7">
        <v>1.9E-3</v>
      </c>
      <c r="F218" s="4">
        <v>13</v>
      </c>
    </row>
    <row r="219" spans="1:6" ht="16">
      <c r="A219" s="3">
        <v>217</v>
      </c>
      <c r="B219" s="4" t="s">
        <v>384</v>
      </c>
      <c r="C219" s="4">
        <v>6</v>
      </c>
      <c r="D219" s="4">
        <v>516</v>
      </c>
      <c r="E219" s="7">
        <v>1.1599999999999999E-2</v>
      </c>
      <c r="F219" s="4">
        <v>5.7</v>
      </c>
    </row>
    <row r="220" spans="1:6" ht="16">
      <c r="A220" s="3">
        <v>218</v>
      </c>
      <c r="B220" s="4" t="s">
        <v>25</v>
      </c>
      <c r="C220" s="4">
        <v>67</v>
      </c>
      <c r="D220" s="4">
        <v>513</v>
      </c>
      <c r="E220" s="7">
        <v>0.13059999999999999</v>
      </c>
      <c r="F220" s="4">
        <v>2.1</v>
      </c>
    </row>
    <row r="221" spans="1:6" ht="16">
      <c r="A221" s="3">
        <v>219</v>
      </c>
      <c r="B221" s="4" t="s">
        <v>192</v>
      </c>
      <c r="C221" s="4">
        <v>2</v>
      </c>
      <c r="D221" s="4">
        <v>508</v>
      </c>
      <c r="E221" s="7">
        <v>3.8999999999999998E-3</v>
      </c>
      <c r="F221" s="4">
        <v>3.2</v>
      </c>
    </row>
    <row r="222" spans="1:6" ht="16">
      <c r="A222" s="3">
        <v>220</v>
      </c>
      <c r="B222" s="4" t="s">
        <v>138</v>
      </c>
      <c r="C222" s="4">
        <v>1</v>
      </c>
      <c r="D222" s="4">
        <v>500</v>
      </c>
      <c r="E222" s="7">
        <v>2E-3</v>
      </c>
      <c r="F222" s="4">
        <v>4.8</v>
      </c>
    </row>
    <row r="223" spans="1:6" ht="16">
      <c r="A223" s="3">
        <v>221</v>
      </c>
      <c r="B223" s="4" t="s">
        <v>194</v>
      </c>
      <c r="C223" s="4">
        <v>2</v>
      </c>
      <c r="D223" s="4">
        <v>495</v>
      </c>
      <c r="E223" s="7">
        <v>4.0000000000000001E-3</v>
      </c>
      <c r="F223" s="4">
        <v>7.2</v>
      </c>
    </row>
    <row r="224" spans="1:6" ht="16">
      <c r="A224" s="3">
        <v>222</v>
      </c>
      <c r="B224" s="4" t="s">
        <v>60</v>
      </c>
      <c r="C224" s="4">
        <v>31</v>
      </c>
      <c r="D224" s="4">
        <v>493</v>
      </c>
      <c r="E224" s="7">
        <v>6.2899999999999998E-2</v>
      </c>
      <c r="F224" s="4">
        <v>3.1</v>
      </c>
    </row>
    <row r="225" spans="1:6" ht="16">
      <c r="A225" s="3">
        <v>223</v>
      </c>
      <c r="B225" s="4" t="s">
        <v>320</v>
      </c>
      <c r="C225" s="4">
        <v>4</v>
      </c>
      <c r="D225" s="4">
        <v>488</v>
      </c>
      <c r="E225" s="7">
        <v>8.2000000000000007E-3</v>
      </c>
      <c r="F225" s="4">
        <v>6.2</v>
      </c>
    </row>
    <row r="226" spans="1:6" ht="16">
      <c r="A226" s="3">
        <v>224</v>
      </c>
      <c r="B226" s="4" t="s">
        <v>321</v>
      </c>
      <c r="C226" s="4">
        <v>4</v>
      </c>
      <c r="D226" s="4">
        <v>487</v>
      </c>
      <c r="E226" s="7">
        <v>8.2000000000000007E-3</v>
      </c>
      <c r="F226" s="4">
        <v>1</v>
      </c>
    </row>
    <row r="227" spans="1:6" ht="16">
      <c r="A227" s="3">
        <v>225</v>
      </c>
      <c r="B227" s="4" t="s">
        <v>104</v>
      </c>
      <c r="C227" s="4">
        <v>18</v>
      </c>
      <c r="D227" s="4">
        <v>485</v>
      </c>
      <c r="E227" s="7">
        <v>3.7100000000000001E-2</v>
      </c>
      <c r="F227" s="4">
        <v>4.0999999999999996</v>
      </c>
    </row>
    <row r="228" spans="1:6" ht="16">
      <c r="A228" s="3">
        <v>226</v>
      </c>
      <c r="B228" s="4" t="s">
        <v>198</v>
      </c>
      <c r="C228" s="4">
        <v>2</v>
      </c>
      <c r="D228" s="4">
        <v>485</v>
      </c>
      <c r="E228" s="7">
        <v>4.1000000000000003E-3</v>
      </c>
      <c r="F228" s="4">
        <v>5.7</v>
      </c>
    </row>
    <row r="229" spans="1:6" ht="16">
      <c r="A229" s="3">
        <v>227</v>
      </c>
      <c r="B229" s="4" t="s">
        <v>199</v>
      </c>
      <c r="C229" s="4">
        <v>2</v>
      </c>
      <c r="D229" s="4">
        <v>485</v>
      </c>
      <c r="E229" s="7">
        <v>4.1000000000000003E-3</v>
      </c>
      <c r="F229" s="4">
        <v>10.9</v>
      </c>
    </row>
    <row r="230" spans="1:6" ht="16">
      <c r="A230" s="3">
        <v>228</v>
      </c>
      <c r="B230" s="4" t="s">
        <v>201</v>
      </c>
      <c r="C230" s="4">
        <v>2</v>
      </c>
      <c r="D230" s="4">
        <v>479</v>
      </c>
      <c r="E230" s="7">
        <v>4.1999999999999997E-3</v>
      </c>
      <c r="F230" s="4">
        <v>15.6</v>
      </c>
    </row>
    <row r="231" spans="1:6" ht="16">
      <c r="A231" s="3">
        <v>229</v>
      </c>
      <c r="B231" s="4" t="s">
        <v>385</v>
      </c>
      <c r="C231" s="4">
        <v>13</v>
      </c>
      <c r="D231" s="4">
        <v>478</v>
      </c>
      <c r="E231" s="7">
        <v>2.7199999999999998E-2</v>
      </c>
      <c r="F231" s="4">
        <v>3.7</v>
      </c>
    </row>
    <row r="232" spans="1:6" ht="16">
      <c r="A232" s="3">
        <v>230</v>
      </c>
      <c r="B232" s="4" t="s">
        <v>386</v>
      </c>
      <c r="C232" s="4">
        <v>6</v>
      </c>
      <c r="D232" s="4">
        <v>477</v>
      </c>
      <c r="E232" s="7">
        <v>1.26E-2</v>
      </c>
      <c r="F232" s="4">
        <v>3.6</v>
      </c>
    </row>
    <row r="233" spans="1:6" ht="16">
      <c r="A233" s="3">
        <v>231</v>
      </c>
      <c r="B233" s="4" t="s">
        <v>141</v>
      </c>
      <c r="C233" s="4">
        <v>1</v>
      </c>
      <c r="D233" s="4">
        <v>473</v>
      </c>
      <c r="E233" s="7">
        <v>2.0999999999999999E-3</v>
      </c>
      <c r="F233" s="4">
        <v>9.3000000000000007</v>
      </c>
    </row>
    <row r="234" spans="1:6" ht="16">
      <c r="A234" s="3">
        <v>232</v>
      </c>
      <c r="B234" s="4" t="s">
        <v>277</v>
      </c>
      <c r="C234" s="4">
        <v>3</v>
      </c>
      <c r="D234" s="4">
        <v>472</v>
      </c>
      <c r="E234" s="7">
        <v>6.4000000000000003E-3</v>
      </c>
      <c r="F234" s="4">
        <v>7.3</v>
      </c>
    </row>
    <row r="235" spans="1:6" ht="16">
      <c r="A235" s="3">
        <v>233</v>
      </c>
      <c r="B235" s="4" t="s">
        <v>203</v>
      </c>
      <c r="C235" s="4">
        <v>2</v>
      </c>
      <c r="D235" s="4">
        <v>471</v>
      </c>
      <c r="E235" s="7">
        <v>4.1999999999999997E-3</v>
      </c>
      <c r="F235" s="4">
        <v>7.6</v>
      </c>
    </row>
    <row r="236" spans="1:6" ht="16">
      <c r="A236" s="3">
        <v>234</v>
      </c>
      <c r="B236" s="4" t="s">
        <v>205</v>
      </c>
      <c r="C236" s="4">
        <v>2</v>
      </c>
      <c r="D236" s="4">
        <v>470</v>
      </c>
      <c r="E236" s="7">
        <v>4.3E-3</v>
      </c>
      <c r="F236" s="4">
        <v>4.8</v>
      </c>
    </row>
    <row r="237" spans="1:6" ht="16">
      <c r="A237" s="3">
        <v>235</v>
      </c>
      <c r="B237" s="4" t="s">
        <v>387</v>
      </c>
      <c r="C237" s="4">
        <v>6</v>
      </c>
      <c r="D237" s="4">
        <v>469</v>
      </c>
      <c r="E237" s="7">
        <v>1.2800000000000001E-2</v>
      </c>
      <c r="F237" s="4">
        <v>3.2</v>
      </c>
    </row>
    <row r="238" spans="1:6" ht="16">
      <c r="A238" s="3">
        <v>236</v>
      </c>
      <c r="B238" s="4" t="s">
        <v>388</v>
      </c>
      <c r="C238" s="4">
        <v>11</v>
      </c>
      <c r="D238" s="4">
        <v>468</v>
      </c>
      <c r="E238" s="7">
        <v>2.35E-2</v>
      </c>
      <c r="F238" s="4">
        <v>5</v>
      </c>
    </row>
    <row r="239" spans="1:6" ht="16">
      <c r="A239" s="3">
        <v>237</v>
      </c>
      <c r="B239" s="4" t="s">
        <v>389</v>
      </c>
      <c r="C239" s="4">
        <v>11</v>
      </c>
      <c r="D239" s="4">
        <v>467</v>
      </c>
      <c r="E239" s="7">
        <v>2.3599999999999999E-2</v>
      </c>
      <c r="F239" s="4">
        <v>4.9000000000000004</v>
      </c>
    </row>
    <row r="240" spans="1:6" ht="16">
      <c r="A240" s="3">
        <v>238</v>
      </c>
      <c r="B240" s="4" t="s">
        <v>390</v>
      </c>
      <c r="C240" s="4">
        <v>5</v>
      </c>
      <c r="D240" s="4">
        <v>465</v>
      </c>
      <c r="E240" s="7">
        <v>1.0800000000000001E-2</v>
      </c>
      <c r="F240" s="4">
        <v>4.0999999999999996</v>
      </c>
    </row>
    <row r="241" spans="1:6" ht="16">
      <c r="A241" s="3">
        <v>239</v>
      </c>
      <c r="B241" s="4" t="s">
        <v>335</v>
      </c>
      <c r="C241" s="4">
        <v>4</v>
      </c>
      <c r="D241" s="4">
        <v>459</v>
      </c>
      <c r="E241" s="7">
        <v>8.6999999999999994E-3</v>
      </c>
      <c r="F241" s="4">
        <v>7.3</v>
      </c>
    </row>
    <row r="242" spans="1:6" ht="16">
      <c r="A242" s="3">
        <v>240</v>
      </c>
      <c r="B242" s="4" t="s">
        <v>391</v>
      </c>
      <c r="C242" s="4">
        <v>5</v>
      </c>
      <c r="D242" s="4">
        <v>458</v>
      </c>
      <c r="E242" s="7">
        <v>1.09E-2</v>
      </c>
      <c r="F242" s="4">
        <v>6.4</v>
      </c>
    </row>
    <row r="243" spans="1:6" ht="16">
      <c r="A243" s="3">
        <v>241</v>
      </c>
      <c r="B243" s="4" t="s">
        <v>282</v>
      </c>
      <c r="C243" s="4">
        <v>3</v>
      </c>
      <c r="D243" s="4">
        <v>456</v>
      </c>
      <c r="E243" s="7">
        <v>6.6E-3</v>
      </c>
      <c r="F243" s="4">
        <v>6.1</v>
      </c>
    </row>
    <row r="244" spans="1:6" ht="16">
      <c r="A244" s="3">
        <v>242</v>
      </c>
      <c r="B244" s="4" t="s">
        <v>392</v>
      </c>
      <c r="C244" s="4">
        <v>5</v>
      </c>
      <c r="D244" s="4">
        <v>453</v>
      </c>
      <c r="E244" s="7">
        <v>1.0999999999999999E-2</v>
      </c>
      <c r="F244" s="4">
        <v>4.2</v>
      </c>
    </row>
    <row r="245" spans="1:6" ht="16">
      <c r="A245" s="3">
        <v>243</v>
      </c>
      <c r="B245" s="4" t="s">
        <v>285</v>
      </c>
      <c r="C245" s="4">
        <v>3</v>
      </c>
      <c r="D245" s="4">
        <v>449</v>
      </c>
      <c r="E245" s="7">
        <v>6.7000000000000002E-3</v>
      </c>
      <c r="F245" s="4">
        <v>4.7</v>
      </c>
    </row>
    <row r="246" spans="1:6" ht="16">
      <c r="A246" s="3">
        <v>244</v>
      </c>
      <c r="B246" s="4" t="s">
        <v>23</v>
      </c>
      <c r="C246" s="4">
        <v>76</v>
      </c>
      <c r="D246" s="4">
        <v>447</v>
      </c>
      <c r="E246" s="9">
        <v>0.17</v>
      </c>
      <c r="F246" s="4">
        <v>1</v>
      </c>
    </row>
    <row r="247" spans="1:6" ht="16">
      <c r="A247" s="3">
        <v>245</v>
      </c>
      <c r="B247" s="4" t="s">
        <v>209</v>
      </c>
      <c r="C247" s="4">
        <v>2</v>
      </c>
      <c r="D247" s="4">
        <v>446</v>
      </c>
      <c r="E247" s="7">
        <v>4.4999999999999997E-3</v>
      </c>
      <c r="F247" s="4">
        <v>6</v>
      </c>
    </row>
    <row r="248" spans="1:6" ht="16">
      <c r="A248" s="3">
        <v>246</v>
      </c>
      <c r="B248" s="4" t="s">
        <v>143</v>
      </c>
      <c r="C248" s="4">
        <v>1</v>
      </c>
      <c r="D248" s="4">
        <v>445</v>
      </c>
      <c r="E248" s="7">
        <v>2.2000000000000001E-3</v>
      </c>
      <c r="F248" s="4">
        <v>3.3</v>
      </c>
    </row>
    <row r="249" spans="1:6" ht="16">
      <c r="A249" s="3">
        <v>247</v>
      </c>
      <c r="B249" s="4" t="s">
        <v>145</v>
      </c>
      <c r="C249" s="4">
        <v>1</v>
      </c>
      <c r="D249" s="4">
        <v>442</v>
      </c>
      <c r="E249" s="7">
        <v>2.3E-3</v>
      </c>
      <c r="F249" s="4">
        <v>8.1999999999999993</v>
      </c>
    </row>
    <row r="250" spans="1:6" ht="16">
      <c r="A250" s="3">
        <v>248</v>
      </c>
      <c r="B250" s="4" t="s">
        <v>393</v>
      </c>
      <c r="C250" s="4">
        <v>17</v>
      </c>
      <c r="D250" s="4">
        <v>440</v>
      </c>
      <c r="E250" s="7">
        <v>3.8600000000000002E-2</v>
      </c>
      <c r="F250" s="4">
        <v>3.8</v>
      </c>
    </row>
    <row r="251" spans="1:6" ht="16">
      <c r="A251" s="3">
        <v>249</v>
      </c>
      <c r="B251" s="4" t="s">
        <v>146</v>
      </c>
      <c r="C251" s="4">
        <v>1</v>
      </c>
      <c r="D251" s="4">
        <v>440</v>
      </c>
      <c r="E251" s="7">
        <v>2.3E-3</v>
      </c>
      <c r="F251" s="4">
        <v>6.7</v>
      </c>
    </row>
    <row r="252" spans="1:6" ht="16">
      <c r="A252" s="3">
        <v>250</v>
      </c>
      <c r="B252" s="4" t="s">
        <v>211</v>
      </c>
      <c r="C252" s="4">
        <v>2</v>
      </c>
      <c r="D252" s="4">
        <v>439</v>
      </c>
      <c r="E252" s="7">
        <v>4.5999999999999999E-3</v>
      </c>
      <c r="F252" s="4">
        <v>5</v>
      </c>
    </row>
    <row r="253" spans="1:6">
      <c r="B253" s="4" t="s">
        <v>614</v>
      </c>
      <c r="C253" s="4">
        <v>5</v>
      </c>
      <c r="D253" s="4">
        <v>437</v>
      </c>
      <c r="E253" s="7">
        <v>1.14E-2</v>
      </c>
      <c r="F253" s="4">
        <v>4</v>
      </c>
    </row>
    <row r="254" spans="1:6">
      <c r="B254" s="4" t="s">
        <v>150</v>
      </c>
      <c r="C254" s="4">
        <v>1</v>
      </c>
      <c r="D254" s="4">
        <v>425</v>
      </c>
      <c r="E254" s="7">
        <v>2.3999999999999998E-3</v>
      </c>
      <c r="F254" s="4">
        <v>17.100000000000001</v>
      </c>
    </row>
    <row r="255" spans="1:6">
      <c r="B255" s="4" t="s">
        <v>461</v>
      </c>
      <c r="C255" s="4">
        <v>10</v>
      </c>
      <c r="D255" s="4">
        <v>424</v>
      </c>
      <c r="E255" s="7">
        <v>2.3599999999999999E-2</v>
      </c>
      <c r="F255" s="4">
        <v>4</v>
      </c>
    </row>
    <row r="256" spans="1:6">
      <c r="B256" s="4" t="s">
        <v>223</v>
      </c>
      <c r="C256" s="4">
        <v>2</v>
      </c>
      <c r="D256" s="4">
        <v>421</v>
      </c>
      <c r="E256" s="7">
        <v>4.7999999999999996E-3</v>
      </c>
      <c r="F256" s="4">
        <v>3.2</v>
      </c>
    </row>
    <row r="257" spans="2:6">
      <c r="B257" s="4" t="s">
        <v>224</v>
      </c>
      <c r="C257" s="4">
        <v>2</v>
      </c>
      <c r="D257" s="4">
        <v>421</v>
      </c>
      <c r="E257" s="7">
        <v>4.7999999999999996E-3</v>
      </c>
      <c r="F257" s="4">
        <v>7</v>
      </c>
    </row>
    <row r="258" spans="2:6">
      <c r="B258" s="4" t="s">
        <v>555</v>
      </c>
      <c r="C258" s="4">
        <v>4</v>
      </c>
      <c r="D258" s="4">
        <v>420</v>
      </c>
      <c r="E258" s="7">
        <v>9.4999999999999998E-3</v>
      </c>
      <c r="F258" s="4">
        <v>3.1</v>
      </c>
    </row>
    <row r="259" spans="2:6">
      <c r="B259" s="4" t="s">
        <v>395</v>
      </c>
      <c r="C259" s="4">
        <v>18</v>
      </c>
      <c r="D259" s="4">
        <v>418</v>
      </c>
      <c r="E259" s="7">
        <v>4.3099999999999999E-2</v>
      </c>
      <c r="F259" s="4">
        <v>5.0999999999999996</v>
      </c>
    </row>
    <row r="260" spans="2:6">
      <c r="B260" s="4" t="s">
        <v>151</v>
      </c>
      <c r="C260" s="4">
        <v>1</v>
      </c>
      <c r="D260" s="4">
        <v>414</v>
      </c>
      <c r="E260" s="7">
        <v>2.3999999999999998E-3</v>
      </c>
      <c r="F260" s="4">
        <v>9.9</v>
      </c>
    </row>
    <row r="261" spans="2:6">
      <c r="B261" s="4" t="s">
        <v>76</v>
      </c>
      <c r="C261" s="4">
        <v>25</v>
      </c>
      <c r="D261" s="4">
        <v>413</v>
      </c>
      <c r="E261" s="7">
        <v>6.0499999999999998E-2</v>
      </c>
      <c r="F261" s="4">
        <v>3.2</v>
      </c>
    </row>
    <row r="262" spans="2:6">
      <c r="B262" s="4" t="s">
        <v>981</v>
      </c>
      <c r="C262" s="4">
        <v>4</v>
      </c>
      <c r="D262" s="4">
        <v>411</v>
      </c>
      <c r="E262" s="7">
        <v>9.7000000000000003E-3</v>
      </c>
      <c r="F262" s="4">
        <v>18.7</v>
      </c>
    </row>
    <row r="263" spans="2:6">
      <c r="B263" s="4" t="s">
        <v>431</v>
      </c>
      <c r="C263" s="4">
        <v>13</v>
      </c>
      <c r="D263" s="4">
        <v>408</v>
      </c>
      <c r="E263" s="7">
        <v>3.1899999999999998E-2</v>
      </c>
      <c r="F263" s="4">
        <v>5.9</v>
      </c>
    </row>
    <row r="264" spans="2:6">
      <c r="B264" s="4" t="s">
        <v>226</v>
      </c>
      <c r="C264" s="4">
        <v>2</v>
      </c>
      <c r="D264" s="4">
        <v>407</v>
      </c>
      <c r="E264" s="7">
        <v>4.8999999999999998E-3</v>
      </c>
      <c r="F264" s="4">
        <v>9.6999999999999993</v>
      </c>
    </row>
    <row r="265" spans="2:6">
      <c r="B265" s="4" t="s">
        <v>46</v>
      </c>
      <c r="C265" s="4">
        <v>38</v>
      </c>
      <c r="D265" s="4">
        <v>405</v>
      </c>
      <c r="E265" s="7">
        <v>9.3799999999999994E-2</v>
      </c>
      <c r="F265" s="4">
        <v>1.2</v>
      </c>
    </row>
    <row r="266" spans="2:6">
      <c r="B266" s="4" t="s">
        <v>152</v>
      </c>
      <c r="C266" s="4">
        <v>1</v>
      </c>
      <c r="D266" s="4">
        <v>405</v>
      </c>
      <c r="E266" s="7">
        <v>2.5000000000000001E-3</v>
      </c>
      <c r="F266" s="4">
        <v>4</v>
      </c>
    </row>
    <row r="267" spans="2:6">
      <c r="B267" s="4" t="s">
        <v>153</v>
      </c>
      <c r="C267" s="4">
        <v>1</v>
      </c>
      <c r="D267" s="4">
        <v>402</v>
      </c>
      <c r="E267" s="7">
        <v>2.5000000000000001E-3</v>
      </c>
      <c r="F267" s="4">
        <v>13.8</v>
      </c>
    </row>
    <row r="268" spans="2:6">
      <c r="B268" s="4" t="s">
        <v>489</v>
      </c>
      <c r="C268" s="4">
        <v>9</v>
      </c>
      <c r="D268" s="4">
        <v>401</v>
      </c>
      <c r="E268" s="7">
        <v>2.24E-2</v>
      </c>
      <c r="F268" s="4">
        <v>2.2000000000000002</v>
      </c>
    </row>
    <row r="269" spans="2:6">
      <c r="B269" s="4" t="s">
        <v>155</v>
      </c>
      <c r="C269" s="4">
        <v>1</v>
      </c>
      <c r="D269" s="4">
        <v>398</v>
      </c>
      <c r="E269" s="7">
        <v>2.5000000000000001E-3</v>
      </c>
      <c r="F269" s="4">
        <v>5.9</v>
      </c>
    </row>
    <row r="270" spans="2:6">
      <c r="B270" s="4" t="s">
        <v>456</v>
      </c>
      <c r="C270" s="4">
        <v>11</v>
      </c>
      <c r="D270" s="4">
        <v>397</v>
      </c>
      <c r="E270" s="7">
        <v>2.7699999999999999E-2</v>
      </c>
      <c r="F270" s="4">
        <v>4.0999999999999996</v>
      </c>
    </row>
    <row r="271" spans="2:6">
      <c r="B271" s="4" t="s">
        <v>724</v>
      </c>
      <c r="C271" s="4">
        <v>5</v>
      </c>
      <c r="D271" s="4">
        <v>396</v>
      </c>
      <c r="E271" s="7">
        <v>1.26E-2</v>
      </c>
      <c r="F271" s="4">
        <v>5.2</v>
      </c>
    </row>
    <row r="272" spans="2:6">
      <c r="B272" s="4" t="s">
        <v>308</v>
      </c>
      <c r="C272" s="4">
        <v>3</v>
      </c>
      <c r="D272" s="4">
        <v>395</v>
      </c>
      <c r="E272" s="7">
        <v>7.6E-3</v>
      </c>
      <c r="F272" s="4">
        <v>3</v>
      </c>
    </row>
    <row r="273" spans="2:6">
      <c r="B273" s="4" t="s">
        <v>156</v>
      </c>
      <c r="C273" s="4">
        <v>1</v>
      </c>
      <c r="D273" s="4">
        <v>395</v>
      </c>
      <c r="E273" s="7">
        <v>2.5000000000000001E-3</v>
      </c>
      <c r="F273" s="4">
        <v>5.3</v>
      </c>
    </row>
    <row r="274" spans="2:6">
      <c r="B274" s="4" t="s">
        <v>900</v>
      </c>
      <c r="C274" s="4">
        <v>5</v>
      </c>
      <c r="D274" s="4">
        <v>394</v>
      </c>
      <c r="E274" s="7">
        <v>1.2699999999999999E-2</v>
      </c>
      <c r="F274" s="4">
        <v>8.6</v>
      </c>
    </row>
    <row r="275" spans="2:6">
      <c r="B275" s="4" t="s">
        <v>157</v>
      </c>
      <c r="C275" s="4">
        <v>1</v>
      </c>
      <c r="D275" s="4">
        <v>394</v>
      </c>
      <c r="E275" s="7">
        <v>2.5000000000000001E-3</v>
      </c>
      <c r="F275" s="4">
        <v>1.1000000000000001</v>
      </c>
    </row>
    <row r="276" spans="2:6">
      <c r="B276" s="4" t="s">
        <v>411</v>
      </c>
      <c r="C276" s="4">
        <v>15</v>
      </c>
      <c r="D276" s="4">
        <v>393</v>
      </c>
      <c r="E276" s="7">
        <v>3.8199999999999998E-2</v>
      </c>
      <c r="F276" s="4">
        <v>7</v>
      </c>
    </row>
    <row r="277" spans="2:6">
      <c r="B277" s="4" t="s">
        <v>235</v>
      </c>
      <c r="C277" s="4">
        <v>2</v>
      </c>
      <c r="D277" s="4">
        <v>391</v>
      </c>
      <c r="E277" s="7">
        <v>5.1000000000000004E-3</v>
      </c>
      <c r="F277" s="4">
        <v>6.1</v>
      </c>
    </row>
    <row r="278" spans="2:6">
      <c r="B278" s="4" t="s">
        <v>77</v>
      </c>
      <c r="C278" s="4">
        <v>24</v>
      </c>
      <c r="D278" s="4">
        <v>389</v>
      </c>
      <c r="E278" s="7">
        <v>6.1699999999999998E-2</v>
      </c>
      <c r="F278" s="4">
        <v>4.5999999999999996</v>
      </c>
    </row>
    <row r="279" spans="2:6">
      <c r="B279" s="4" t="s">
        <v>502</v>
      </c>
      <c r="C279" s="4">
        <v>4</v>
      </c>
      <c r="D279" s="4">
        <v>389</v>
      </c>
      <c r="E279" s="7">
        <v>1.03E-2</v>
      </c>
      <c r="F279" s="4">
        <v>1.7</v>
      </c>
    </row>
    <row r="280" spans="2:6">
      <c r="B280" s="4" t="s">
        <v>237</v>
      </c>
      <c r="C280" s="4">
        <v>2</v>
      </c>
      <c r="D280" s="4">
        <v>389</v>
      </c>
      <c r="E280" s="7">
        <v>5.1000000000000004E-3</v>
      </c>
      <c r="F280" s="4">
        <v>6.3</v>
      </c>
    </row>
    <row r="281" spans="2:6">
      <c r="B281" s="4" t="s">
        <v>239</v>
      </c>
      <c r="C281" s="4">
        <v>2</v>
      </c>
      <c r="D281" s="4">
        <v>386</v>
      </c>
      <c r="E281" s="7">
        <v>5.1999999999999998E-3</v>
      </c>
      <c r="F281" s="4">
        <v>5.2</v>
      </c>
    </row>
    <row r="282" spans="2:6">
      <c r="B282" s="4" t="s">
        <v>916</v>
      </c>
      <c r="C282" s="4">
        <v>5</v>
      </c>
      <c r="D282" s="4">
        <v>385</v>
      </c>
      <c r="E282" s="7">
        <v>1.2999999999999999E-2</v>
      </c>
      <c r="F282" s="4">
        <v>9.4</v>
      </c>
    </row>
    <row r="283" spans="2:6">
      <c r="B283" s="4" t="s">
        <v>159</v>
      </c>
      <c r="C283" s="4">
        <v>1</v>
      </c>
      <c r="D283" s="4">
        <v>383</v>
      </c>
      <c r="E283" s="7">
        <v>2.5999999999999999E-3</v>
      </c>
      <c r="F283" s="4">
        <v>12.5</v>
      </c>
    </row>
    <row r="284" spans="2:6">
      <c r="B284" s="4" t="s">
        <v>723</v>
      </c>
      <c r="C284" s="4">
        <v>6</v>
      </c>
      <c r="D284" s="4">
        <v>380</v>
      </c>
      <c r="E284" s="7">
        <v>1.5800000000000002E-2</v>
      </c>
      <c r="F284" s="4">
        <v>5.2</v>
      </c>
    </row>
    <row r="285" spans="2:6">
      <c r="B285" s="4" t="s">
        <v>315</v>
      </c>
      <c r="C285" s="4">
        <v>3</v>
      </c>
      <c r="D285" s="4">
        <v>377</v>
      </c>
      <c r="E285" s="7">
        <v>8.0000000000000002E-3</v>
      </c>
      <c r="F285" s="4">
        <v>2.2000000000000002</v>
      </c>
    </row>
    <row r="286" spans="2:6">
      <c r="B286" s="4" t="s">
        <v>244</v>
      </c>
      <c r="C286" s="4">
        <v>2</v>
      </c>
      <c r="D286" s="4">
        <v>375</v>
      </c>
      <c r="E286" s="7">
        <v>5.3E-3</v>
      </c>
      <c r="F286" s="4">
        <v>8.6999999999999993</v>
      </c>
    </row>
    <row r="287" spans="2:6">
      <c r="B287" s="4" t="s">
        <v>93</v>
      </c>
      <c r="C287" s="4">
        <v>20</v>
      </c>
      <c r="D287" s="4">
        <v>373</v>
      </c>
      <c r="E287" s="7">
        <v>5.3600000000000002E-2</v>
      </c>
      <c r="F287" s="4">
        <v>4.5999999999999996</v>
      </c>
    </row>
    <row r="288" spans="2:6">
      <c r="B288" s="4" t="s">
        <v>245</v>
      </c>
      <c r="C288" s="4">
        <v>2</v>
      </c>
      <c r="D288" s="4">
        <v>373</v>
      </c>
      <c r="E288" s="7">
        <v>5.4000000000000003E-3</v>
      </c>
      <c r="F288" s="4">
        <v>1.1000000000000001</v>
      </c>
    </row>
    <row r="289" spans="2:6">
      <c r="B289" s="4" t="s">
        <v>807</v>
      </c>
      <c r="C289" s="4">
        <v>7</v>
      </c>
      <c r="D289" s="4">
        <v>372</v>
      </c>
      <c r="E289" s="7">
        <v>1.8800000000000001E-2</v>
      </c>
      <c r="F289" s="4">
        <v>6.6</v>
      </c>
    </row>
    <row r="290" spans="2:6">
      <c r="B290" s="4" t="s">
        <v>492</v>
      </c>
      <c r="C290" s="4">
        <v>9</v>
      </c>
      <c r="D290" s="4">
        <v>371</v>
      </c>
      <c r="E290" s="7">
        <v>2.4299999999999999E-2</v>
      </c>
      <c r="F290" s="4">
        <v>4.9000000000000004</v>
      </c>
    </row>
    <row r="291" spans="2:6">
      <c r="B291" s="4" t="s">
        <v>247</v>
      </c>
      <c r="C291" s="4">
        <v>2</v>
      </c>
      <c r="D291" s="4">
        <v>367</v>
      </c>
      <c r="E291" s="7">
        <v>5.4000000000000003E-3</v>
      </c>
      <c r="F291" s="4">
        <v>6.7</v>
      </c>
    </row>
    <row r="292" spans="2:6">
      <c r="B292" s="4" t="s">
        <v>98</v>
      </c>
      <c r="C292" s="4">
        <v>19</v>
      </c>
      <c r="D292" s="4">
        <v>365</v>
      </c>
      <c r="E292" s="7">
        <v>5.21E-2</v>
      </c>
      <c r="F292" s="4">
        <v>4.9000000000000004</v>
      </c>
    </row>
    <row r="293" spans="2:6">
      <c r="B293" s="4" t="s">
        <v>809</v>
      </c>
      <c r="C293" s="4">
        <v>5</v>
      </c>
      <c r="D293" s="4">
        <v>364</v>
      </c>
      <c r="E293" s="7">
        <v>1.37E-2</v>
      </c>
      <c r="F293" s="4">
        <v>6.7</v>
      </c>
    </row>
    <row r="294" spans="2:6">
      <c r="B294" s="4" t="s">
        <v>627</v>
      </c>
      <c r="C294" s="4">
        <v>5</v>
      </c>
      <c r="D294" s="4">
        <v>360</v>
      </c>
      <c r="E294" s="7">
        <v>1.3899999999999999E-2</v>
      </c>
      <c r="F294" s="4">
        <v>4.0999999999999996</v>
      </c>
    </row>
    <row r="295" spans="2:6">
      <c r="B295" s="4" t="s">
        <v>720</v>
      </c>
      <c r="C295" s="4">
        <v>5</v>
      </c>
      <c r="D295" s="4">
        <v>360</v>
      </c>
      <c r="E295" s="7">
        <v>1.3899999999999999E-2</v>
      </c>
      <c r="F295" s="4">
        <v>5.2</v>
      </c>
    </row>
    <row r="296" spans="2:6">
      <c r="B296" s="4" t="s">
        <v>655</v>
      </c>
      <c r="C296" s="4">
        <v>8</v>
      </c>
      <c r="D296" s="4">
        <v>357</v>
      </c>
      <c r="E296" s="7">
        <v>2.24E-2</v>
      </c>
      <c r="F296" s="4">
        <v>4.4000000000000004</v>
      </c>
    </row>
    <row r="297" spans="2:6">
      <c r="B297" s="4" t="s">
        <v>72</v>
      </c>
      <c r="C297" s="4">
        <v>25</v>
      </c>
      <c r="D297" s="4">
        <v>356</v>
      </c>
      <c r="E297" s="7">
        <v>7.0199999999999999E-2</v>
      </c>
      <c r="F297" s="4">
        <v>1.4</v>
      </c>
    </row>
    <row r="298" spans="2:6">
      <c r="B298" s="4" t="s">
        <v>405</v>
      </c>
      <c r="C298" s="4">
        <v>16</v>
      </c>
      <c r="D298" s="4">
        <v>355</v>
      </c>
      <c r="E298" s="7">
        <v>4.5100000000000001E-2</v>
      </c>
      <c r="F298" s="4">
        <v>7.3</v>
      </c>
    </row>
    <row r="299" spans="2:6">
      <c r="B299" s="4" t="s">
        <v>75</v>
      </c>
      <c r="C299" s="4">
        <v>25</v>
      </c>
      <c r="D299" s="4">
        <v>353</v>
      </c>
      <c r="E299" s="7">
        <v>7.0800000000000002E-2</v>
      </c>
      <c r="F299" s="4">
        <v>2.5</v>
      </c>
    </row>
    <row r="300" spans="2:6">
      <c r="B300" s="4" t="s">
        <v>330</v>
      </c>
      <c r="C300" s="4">
        <v>3</v>
      </c>
      <c r="D300" s="4">
        <v>353</v>
      </c>
      <c r="E300" s="7">
        <v>8.5000000000000006E-3</v>
      </c>
      <c r="F300" s="4">
        <v>4.3</v>
      </c>
    </row>
    <row r="301" spans="2:6">
      <c r="B301" s="4" t="s">
        <v>641</v>
      </c>
      <c r="C301" s="4">
        <v>6</v>
      </c>
      <c r="D301" s="4">
        <v>352</v>
      </c>
      <c r="E301" s="7">
        <v>1.7000000000000001E-2</v>
      </c>
      <c r="F301" s="4">
        <v>4.2</v>
      </c>
    </row>
    <row r="302" spans="2:6">
      <c r="B302" s="4" t="s">
        <v>31</v>
      </c>
      <c r="C302" s="4">
        <v>57</v>
      </c>
      <c r="D302" s="4">
        <v>351</v>
      </c>
      <c r="E302" s="7">
        <v>0.16239999999999999</v>
      </c>
      <c r="F302" s="4">
        <v>2.4</v>
      </c>
    </row>
    <row r="303" spans="2:6">
      <c r="B303" s="4" t="s">
        <v>256</v>
      </c>
      <c r="C303" s="4">
        <v>2</v>
      </c>
      <c r="D303" s="4">
        <v>351</v>
      </c>
      <c r="E303" s="7">
        <v>5.7000000000000002E-3</v>
      </c>
      <c r="F303" s="4">
        <v>2</v>
      </c>
    </row>
    <row r="304" spans="2:6">
      <c r="B304" s="4" t="s">
        <v>166</v>
      </c>
      <c r="C304" s="4">
        <v>1</v>
      </c>
      <c r="D304" s="4">
        <v>349</v>
      </c>
      <c r="E304" s="7">
        <v>2.8999999999999998E-3</v>
      </c>
      <c r="F304" s="4">
        <v>6</v>
      </c>
    </row>
    <row r="305" spans="2:6">
      <c r="B305" s="4" t="s">
        <v>592</v>
      </c>
      <c r="C305" s="4">
        <v>5</v>
      </c>
      <c r="D305" s="4">
        <v>345</v>
      </c>
      <c r="E305" s="7">
        <v>1.4500000000000001E-2</v>
      </c>
      <c r="F305" s="4">
        <v>3.6</v>
      </c>
    </row>
    <row r="306" spans="2:6">
      <c r="B306" s="4" t="s">
        <v>259</v>
      </c>
      <c r="C306" s="4">
        <v>2</v>
      </c>
      <c r="D306" s="4">
        <v>344</v>
      </c>
      <c r="E306" s="7">
        <v>5.7999999999999996E-3</v>
      </c>
      <c r="F306" s="4">
        <v>8.5</v>
      </c>
    </row>
    <row r="307" spans="2:6">
      <c r="B307" s="4" t="s">
        <v>64</v>
      </c>
      <c r="C307" s="4">
        <v>28</v>
      </c>
      <c r="D307" s="4">
        <v>342</v>
      </c>
      <c r="E307" s="7">
        <v>8.1900000000000001E-2</v>
      </c>
      <c r="F307" s="4">
        <v>3.4</v>
      </c>
    </row>
    <row r="308" spans="2:6">
      <c r="B308" s="4" t="s">
        <v>991</v>
      </c>
      <c r="C308" s="4">
        <v>4</v>
      </c>
      <c r="D308" s="4">
        <v>342</v>
      </c>
      <c r="E308" s="7">
        <v>1.17E-2</v>
      </c>
      <c r="F308" s="4">
        <v>25.6</v>
      </c>
    </row>
    <row r="309" spans="2:6">
      <c r="B309" s="4" t="s">
        <v>890</v>
      </c>
      <c r="C309" s="4">
        <v>4</v>
      </c>
      <c r="D309" s="4">
        <v>340</v>
      </c>
      <c r="E309" s="7">
        <v>1.18E-2</v>
      </c>
      <c r="F309" s="4">
        <v>8.4</v>
      </c>
    </row>
    <row r="310" spans="2:6">
      <c r="B310" s="4" t="s">
        <v>927</v>
      </c>
      <c r="C310" s="4">
        <v>7</v>
      </c>
      <c r="D310" s="4">
        <v>339</v>
      </c>
      <c r="E310" s="7">
        <v>2.06E-2</v>
      </c>
      <c r="F310" s="4">
        <v>9.8000000000000007</v>
      </c>
    </row>
    <row r="311" spans="2:6">
      <c r="B311" s="4" t="s">
        <v>263</v>
      </c>
      <c r="C311" s="4">
        <v>2</v>
      </c>
      <c r="D311" s="4">
        <v>339</v>
      </c>
      <c r="E311" s="7">
        <v>5.8999999999999999E-3</v>
      </c>
      <c r="F311" s="4">
        <v>5.5</v>
      </c>
    </row>
    <row r="312" spans="2:6">
      <c r="B312" s="4" t="s">
        <v>339</v>
      </c>
      <c r="C312" s="4">
        <v>3</v>
      </c>
      <c r="D312" s="4">
        <v>338</v>
      </c>
      <c r="E312" s="7">
        <v>8.8999999999999999E-3</v>
      </c>
      <c r="F312" s="4">
        <v>7.5</v>
      </c>
    </row>
    <row r="313" spans="2:6">
      <c r="B313" s="4" t="s">
        <v>265</v>
      </c>
      <c r="C313" s="4">
        <v>2</v>
      </c>
      <c r="D313" s="4">
        <v>336</v>
      </c>
      <c r="E313" s="7">
        <v>6.0000000000000001E-3</v>
      </c>
      <c r="F313" s="4">
        <v>7.1</v>
      </c>
    </row>
    <row r="314" spans="2:6">
      <c r="B314" s="4" t="s">
        <v>661</v>
      </c>
      <c r="C314" s="4">
        <v>5</v>
      </c>
      <c r="D314" s="4">
        <v>334</v>
      </c>
      <c r="E314" s="7">
        <v>1.4999999999999999E-2</v>
      </c>
      <c r="F314" s="4">
        <v>4.4000000000000004</v>
      </c>
    </row>
    <row r="315" spans="2:6">
      <c r="B315" s="4" t="s">
        <v>266</v>
      </c>
      <c r="C315" s="4">
        <v>2</v>
      </c>
      <c r="D315" s="4">
        <v>334</v>
      </c>
      <c r="E315" s="7">
        <v>6.0000000000000001E-3</v>
      </c>
      <c r="F315" s="4">
        <v>9.6999999999999993</v>
      </c>
    </row>
    <row r="316" spans="2:6">
      <c r="B316" s="4" t="s">
        <v>96</v>
      </c>
      <c r="C316" s="4">
        <v>19</v>
      </c>
      <c r="D316" s="4">
        <v>332</v>
      </c>
      <c r="E316" s="7">
        <v>5.7200000000000001E-2</v>
      </c>
      <c r="F316" s="4">
        <v>3.2</v>
      </c>
    </row>
    <row r="317" spans="2:6">
      <c r="B317" s="4" t="s">
        <v>268</v>
      </c>
      <c r="C317" s="4">
        <v>2</v>
      </c>
      <c r="D317" s="4">
        <v>330</v>
      </c>
      <c r="E317" s="7">
        <v>6.1000000000000004E-3</v>
      </c>
      <c r="F317" s="4">
        <v>2.8</v>
      </c>
    </row>
    <row r="318" spans="2:6">
      <c r="B318" s="4" t="s">
        <v>270</v>
      </c>
      <c r="C318" s="4">
        <v>2</v>
      </c>
      <c r="D318" s="4">
        <v>328</v>
      </c>
      <c r="E318" s="7">
        <v>6.1000000000000004E-3</v>
      </c>
      <c r="F318" s="4">
        <v>16.100000000000001</v>
      </c>
    </row>
    <row r="319" spans="2:6">
      <c r="B319" s="4" t="s">
        <v>584</v>
      </c>
      <c r="C319" s="4">
        <v>4</v>
      </c>
      <c r="D319" s="4">
        <v>324</v>
      </c>
      <c r="E319" s="7">
        <v>1.23E-2</v>
      </c>
      <c r="F319" s="4">
        <v>3.5</v>
      </c>
    </row>
    <row r="320" spans="2:6">
      <c r="B320" s="4" t="s">
        <v>171</v>
      </c>
      <c r="C320" s="4">
        <v>1</v>
      </c>
      <c r="D320" s="4">
        <v>322</v>
      </c>
      <c r="E320" s="7">
        <v>3.0999999999999999E-3</v>
      </c>
      <c r="F320" s="4">
        <v>7.1</v>
      </c>
    </row>
    <row r="321" spans="2:6">
      <c r="B321" s="4" t="s">
        <v>469</v>
      </c>
      <c r="C321" s="4">
        <v>10</v>
      </c>
      <c r="D321" s="4">
        <v>321</v>
      </c>
      <c r="E321" s="7">
        <v>3.1199999999999999E-2</v>
      </c>
      <c r="F321" s="4">
        <v>1</v>
      </c>
    </row>
    <row r="322" spans="2:6">
      <c r="B322" s="4" t="s">
        <v>544</v>
      </c>
      <c r="C322" s="4">
        <v>5</v>
      </c>
      <c r="D322" s="4">
        <v>321</v>
      </c>
      <c r="E322" s="7">
        <v>1.5599999999999999E-2</v>
      </c>
      <c r="F322" s="4">
        <v>2.9</v>
      </c>
    </row>
    <row r="323" spans="2:6">
      <c r="B323" s="4" t="s">
        <v>272</v>
      </c>
      <c r="C323" s="4">
        <v>2</v>
      </c>
      <c r="D323" s="4">
        <v>321</v>
      </c>
      <c r="E323" s="7">
        <v>6.1999999999999998E-3</v>
      </c>
      <c r="F323" s="4">
        <v>3.2</v>
      </c>
    </row>
    <row r="324" spans="2:6">
      <c r="B324" s="4" t="s">
        <v>273</v>
      </c>
      <c r="C324" s="4">
        <v>2</v>
      </c>
      <c r="D324" s="4">
        <v>320</v>
      </c>
      <c r="E324" s="7">
        <v>6.3E-3</v>
      </c>
      <c r="F324" s="4">
        <v>3.2</v>
      </c>
    </row>
    <row r="325" spans="2:6">
      <c r="B325" s="4" t="s">
        <v>276</v>
      </c>
      <c r="C325" s="4">
        <v>2</v>
      </c>
      <c r="D325" s="4">
        <v>316</v>
      </c>
      <c r="E325" s="7">
        <v>6.3E-3</v>
      </c>
      <c r="F325" s="4">
        <v>3.8</v>
      </c>
    </row>
    <row r="326" spans="2:6">
      <c r="B326" s="4" t="s">
        <v>928</v>
      </c>
      <c r="C326" s="4">
        <v>8</v>
      </c>
      <c r="D326" s="4">
        <v>314</v>
      </c>
      <c r="E326" s="7">
        <v>2.5499999999999998E-2</v>
      </c>
      <c r="F326" s="4">
        <v>9.8000000000000007</v>
      </c>
    </row>
    <row r="327" spans="2:6">
      <c r="B327" s="4" t="s">
        <v>173</v>
      </c>
      <c r="C327" s="4">
        <v>1</v>
      </c>
      <c r="D327" s="4">
        <v>314</v>
      </c>
      <c r="E327" s="7">
        <v>3.2000000000000002E-3</v>
      </c>
      <c r="F327" s="4">
        <v>11</v>
      </c>
    </row>
    <row r="328" spans="2:6">
      <c r="B328" s="4" t="s">
        <v>712</v>
      </c>
      <c r="C328" s="4">
        <v>6</v>
      </c>
      <c r="D328" s="4">
        <v>312</v>
      </c>
      <c r="E328" s="7">
        <v>1.9199999999999998E-2</v>
      </c>
      <c r="F328" s="4">
        <v>5.0999999999999996</v>
      </c>
    </row>
    <row r="329" spans="2:6">
      <c r="B329" s="4" t="s">
        <v>279</v>
      </c>
      <c r="C329" s="4">
        <v>2</v>
      </c>
      <c r="D329" s="4">
        <v>312</v>
      </c>
      <c r="E329" s="7">
        <v>6.4000000000000003E-3</v>
      </c>
      <c r="F329" s="4">
        <v>5.2</v>
      </c>
    </row>
    <row r="330" spans="2:6">
      <c r="B330" s="4" t="s">
        <v>55</v>
      </c>
      <c r="C330" s="4">
        <v>32</v>
      </c>
      <c r="D330" s="4">
        <v>307</v>
      </c>
      <c r="E330" s="7">
        <v>0.1042</v>
      </c>
      <c r="F330" s="4">
        <v>2.8</v>
      </c>
    </row>
    <row r="331" spans="2:6">
      <c r="B331" s="4" t="s">
        <v>175</v>
      </c>
      <c r="C331" s="4">
        <v>1</v>
      </c>
      <c r="D331" s="4">
        <v>307</v>
      </c>
      <c r="E331" s="7">
        <v>3.3E-3</v>
      </c>
      <c r="F331" s="4">
        <v>4.7</v>
      </c>
    </row>
    <row r="332" spans="2:6">
      <c r="B332" s="4" t="s">
        <v>280</v>
      </c>
      <c r="C332" s="4">
        <v>2</v>
      </c>
      <c r="D332" s="4">
        <v>306</v>
      </c>
      <c r="E332" s="7">
        <v>6.4999999999999997E-3</v>
      </c>
      <c r="F332" s="4">
        <v>7.8</v>
      </c>
    </row>
    <row r="333" spans="2:6">
      <c r="B333" s="4" t="s">
        <v>798</v>
      </c>
      <c r="C333" s="4">
        <v>3</v>
      </c>
      <c r="D333" s="4">
        <v>305</v>
      </c>
      <c r="E333" s="7">
        <v>9.7999999999999997E-3</v>
      </c>
      <c r="F333" s="4">
        <v>6.4</v>
      </c>
    </row>
    <row r="334" spans="2:6">
      <c r="B334" s="4" t="s">
        <v>283</v>
      </c>
      <c r="C334" s="4">
        <v>2</v>
      </c>
      <c r="D334" s="4">
        <v>302</v>
      </c>
      <c r="E334" s="7">
        <v>6.6E-3</v>
      </c>
      <c r="F334" s="4">
        <v>4</v>
      </c>
    </row>
    <row r="335" spans="2:6">
      <c r="B335" s="4" t="s">
        <v>286</v>
      </c>
      <c r="C335" s="4">
        <v>2</v>
      </c>
      <c r="D335" s="4">
        <v>299</v>
      </c>
      <c r="E335" s="7">
        <v>6.7000000000000002E-3</v>
      </c>
      <c r="F335" s="4">
        <v>7.6</v>
      </c>
    </row>
    <row r="336" spans="2:6">
      <c r="B336" s="4" t="s">
        <v>629</v>
      </c>
      <c r="C336" s="4">
        <v>6</v>
      </c>
      <c r="D336" s="4">
        <v>296</v>
      </c>
      <c r="E336" s="7">
        <v>2.0299999999999999E-2</v>
      </c>
      <c r="F336" s="4">
        <v>4.0999999999999996</v>
      </c>
    </row>
    <row r="337" spans="2:6">
      <c r="B337" s="4" t="s">
        <v>968</v>
      </c>
      <c r="C337" s="4">
        <v>5</v>
      </c>
      <c r="D337" s="4">
        <v>295</v>
      </c>
      <c r="E337" s="7">
        <v>1.6899999999999998E-2</v>
      </c>
      <c r="F337" s="4">
        <v>14.6</v>
      </c>
    </row>
    <row r="338" spans="2:6">
      <c r="B338" s="4" t="s">
        <v>786</v>
      </c>
      <c r="C338" s="4">
        <v>3</v>
      </c>
      <c r="D338" s="4">
        <v>295</v>
      </c>
      <c r="E338" s="7">
        <v>1.0200000000000001E-2</v>
      </c>
      <c r="F338" s="4">
        <v>6.2</v>
      </c>
    </row>
    <row r="339" spans="2:6">
      <c r="B339" s="4" t="s">
        <v>177</v>
      </c>
      <c r="C339" s="4">
        <v>1</v>
      </c>
      <c r="D339" s="4">
        <v>295</v>
      </c>
      <c r="E339" s="7">
        <v>3.3999999999999998E-3</v>
      </c>
      <c r="F339" s="4">
        <v>12.5</v>
      </c>
    </row>
    <row r="340" spans="2:6">
      <c r="B340" s="4" t="s">
        <v>289</v>
      </c>
      <c r="C340" s="4">
        <v>2</v>
      </c>
      <c r="D340" s="4">
        <v>293</v>
      </c>
      <c r="E340" s="7">
        <v>6.7999999999999996E-3</v>
      </c>
      <c r="F340" s="4">
        <v>6.6</v>
      </c>
    </row>
    <row r="341" spans="2:6">
      <c r="B341" s="4" t="s">
        <v>179</v>
      </c>
      <c r="C341" s="4">
        <v>1</v>
      </c>
      <c r="D341" s="4">
        <v>293</v>
      </c>
      <c r="E341" s="7">
        <v>3.3999999999999998E-3</v>
      </c>
      <c r="F341" s="4">
        <v>10.8</v>
      </c>
    </row>
    <row r="342" spans="2:6">
      <c r="B342" s="4" t="s">
        <v>659</v>
      </c>
      <c r="C342" s="4">
        <v>7</v>
      </c>
      <c r="D342" s="4">
        <v>287</v>
      </c>
      <c r="E342" s="7">
        <v>2.4400000000000002E-2</v>
      </c>
      <c r="F342" s="4">
        <v>4.4000000000000004</v>
      </c>
    </row>
    <row r="343" spans="2:6">
      <c r="B343" s="4" t="s">
        <v>802</v>
      </c>
      <c r="C343" s="4">
        <v>7</v>
      </c>
      <c r="D343" s="4">
        <v>287</v>
      </c>
      <c r="E343" s="7">
        <v>2.4400000000000002E-2</v>
      </c>
      <c r="F343" s="4">
        <v>6.6</v>
      </c>
    </row>
    <row r="344" spans="2:6">
      <c r="B344" s="4" t="s">
        <v>468</v>
      </c>
      <c r="C344" s="4">
        <v>10</v>
      </c>
      <c r="D344" s="4">
        <v>286</v>
      </c>
      <c r="E344" s="7">
        <v>3.5000000000000003E-2</v>
      </c>
      <c r="F344" s="4">
        <v>8.6999999999999993</v>
      </c>
    </row>
    <row r="345" spans="2:6">
      <c r="B345" s="4" t="s">
        <v>930</v>
      </c>
      <c r="C345" s="4">
        <v>4</v>
      </c>
      <c r="D345" s="4">
        <v>286</v>
      </c>
      <c r="E345" s="7">
        <v>1.4E-2</v>
      </c>
      <c r="F345" s="4">
        <v>9.8000000000000007</v>
      </c>
    </row>
    <row r="346" spans="2:6">
      <c r="B346" s="4" t="s">
        <v>294</v>
      </c>
      <c r="C346" s="4">
        <v>2</v>
      </c>
      <c r="D346" s="4">
        <v>286</v>
      </c>
      <c r="E346" s="7">
        <v>7.0000000000000001E-3</v>
      </c>
      <c r="F346" s="4">
        <v>11.9</v>
      </c>
    </row>
    <row r="347" spans="2:6">
      <c r="B347" s="4" t="s">
        <v>82</v>
      </c>
      <c r="C347" s="4">
        <v>22</v>
      </c>
      <c r="D347" s="4">
        <v>284</v>
      </c>
      <c r="E347" s="7">
        <v>7.7499999999999999E-2</v>
      </c>
      <c r="F347" s="4">
        <v>3</v>
      </c>
    </row>
    <row r="348" spans="2:6">
      <c r="B348" s="4" t="s">
        <v>961</v>
      </c>
      <c r="C348" s="4">
        <v>3</v>
      </c>
      <c r="D348" s="4">
        <v>284</v>
      </c>
      <c r="E348" s="7">
        <v>1.06E-2</v>
      </c>
      <c r="F348" s="4">
        <v>11.9</v>
      </c>
    </row>
    <row r="349" spans="2:6">
      <c r="B349" s="4" t="s">
        <v>296</v>
      </c>
      <c r="C349" s="4">
        <v>2</v>
      </c>
      <c r="D349" s="4">
        <v>283</v>
      </c>
      <c r="E349" s="7">
        <v>7.1000000000000004E-3</v>
      </c>
      <c r="F349" s="4">
        <v>10.1</v>
      </c>
    </row>
    <row r="350" spans="2:6">
      <c r="B350" s="4" t="s">
        <v>702</v>
      </c>
      <c r="C350" s="4">
        <v>6</v>
      </c>
      <c r="D350" s="4">
        <v>282</v>
      </c>
      <c r="E350" s="7">
        <v>2.1299999999999999E-2</v>
      </c>
      <c r="F350" s="4">
        <v>4.9000000000000004</v>
      </c>
    </row>
    <row r="351" spans="2:6">
      <c r="B351" s="4" t="s">
        <v>951</v>
      </c>
      <c r="C351" s="4">
        <v>4</v>
      </c>
      <c r="D351" s="4">
        <v>282</v>
      </c>
      <c r="E351" s="7">
        <v>1.4200000000000001E-2</v>
      </c>
      <c r="F351" s="4">
        <v>10.9</v>
      </c>
    </row>
    <row r="352" spans="2:6">
      <c r="B352" s="4" t="s">
        <v>958</v>
      </c>
      <c r="C352" s="4">
        <v>3</v>
      </c>
      <c r="D352" s="4">
        <v>282</v>
      </c>
      <c r="E352" s="7">
        <v>1.06E-2</v>
      </c>
      <c r="F352" s="4">
        <v>11.4</v>
      </c>
    </row>
    <row r="353" spans="2:6">
      <c r="B353" s="4" t="s">
        <v>183</v>
      </c>
      <c r="C353" s="4">
        <v>1</v>
      </c>
      <c r="D353" s="4">
        <v>280</v>
      </c>
      <c r="E353" s="7">
        <v>3.5999999999999999E-3</v>
      </c>
      <c r="F353" s="4">
        <v>2</v>
      </c>
    </row>
    <row r="354" spans="2:6">
      <c r="B354" s="4" t="s">
        <v>298</v>
      </c>
      <c r="C354" s="4">
        <v>2</v>
      </c>
      <c r="D354" s="4">
        <v>278</v>
      </c>
      <c r="E354" s="7">
        <v>7.1999999999999998E-3</v>
      </c>
      <c r="F354" s="4">
        <v>7.4</v>
      </c>
    </row>
    <row r="355" spans="2:6">
      <c r="B355" s="4" t="s">
        <v>184</v>
      </c>
      <c r="C355" s="4">
        <v>1</v>
      </c>
      <c r="D355" s="4">
        <v>273</v>
      </c>
      <c r="E355" s="7">
        <v>3.7000000000000002E-3</v>
      </c>
      <c r="F355" s="4">
        <v>8</v>
      </c>
    </row>
    <row r="356" spans="2:6">
      <c r="B356" s="4" t="s">
        <v>52</v>
      </c>
      <c r="C356" s="4">
        <v>33</v>
      </c>
      <c r="D356" s="4">
        <v>271</v>
      </c>
      <c r="E356" s="7">
        <v>0.12180000000000001</v>
      </c>
      <c r="F356" s="4">
        <v>4.2</v>
      </c>
    </row>
    <row r="357" spans="2:6">
      <c r="B357" s="4" t="s">
        <v>302</v>
      </c>
      <c r="C357" s="4">
        <v>2</v>
      </c>
      <c r="D357" s="4">
        <v>271</v>
      </c>
      <c r="E357" s="7">
        <v>7.4000000000000003E-3</v>
      </c>
      <c r="F357" s="4">
        <v>6.7</v>
      </c>
    </row>
    <row r="358" spans="2:6">
      <c r="B358" s="4" t="s">
        <v>97</v>
      </c>
      <c r="C358" s="4">
        <v>19</v>
      </c>
      <c r="D358" s="4">
        <v>269</v>
      </c>
      <c r="E358" s="7">
        <v>7.0599999999999996E-2</v>
      </c>
      <c r="F358" s="4">
        <v>3.2</v>
      </c>
    </row>
    <row r="359" spans="2:6">
      <c r="B359" s="4" t="s">
        <v>305</v>
      </c>
      <c r="C359" s="4">
        <v>2</v>
      </c>
      <c r="D359" s="4">
        <v>266</v>
      </c>
      <c r="E359" s="7">
        <v>7.4999999999999997E-3</v>
      </c>
      <c r="F359" s="4">
        <v>20.7</v>
      </c>
    </row>
    <row r="360" spans="2:6">
      <c r="B360" s="4" t="s">
        <v>709</v>
      </c>
      <c r="C360" s="4">
        <v>4</v>
      </c>
      <c r="D360" s="4">
        <v>265</v>
      </c>
      <c r="E360" s="7">
        <v>1.5100000000000001E-2</v>
      </c>
      <c r="F360" s="4">
        <v>5</v>
      </c>
    </row>
    <row r="361" spans="2:6">
      <c r="B361" s="4" t="s">
        <v>45</v>
      </c>
      <c r="C361" s="4">
        <v>38</v>
      </c>
      <c r="D361" s="4">
        <v>264</v>
      </c>
      <c r="E361" s="7">
        <v>0.1439</v>
      </c>
      <c r="F361" s="4">
        <v>2.9</v>
      </c>
    </row>
    <row r="362" spans="2:6">
      <c r="B362" s="4" t="s">
        <v>707</v>
      </c>
      <c r="C362" s="4">
        <v>8</v>
      </c>
      <c r="D362" s="4">
        <v>264</v>
      </c>
      <c r="E362" s="7">
        <v>3.0300000000000001E-2</v>
      </c>
      <c r="F362" s="4">
        <v>5</v>
      </c>
    </row>
    <row r="363" spans="2:6">
      <c r="B363" s="4" t="s">
        <v>935</v>
      </c>
      <c r="C363" s="4">
        <v>3</v>
      </c>
      <c r="D363" s="4">
        <v>264</v>
      </c>
      <c r="E363" s="7">
        <v>1.14E-2</v>
      </c>
      <c r="F363" s="4">
        <v>10</v>
      </c>
    </row>
    <row r="364" spans="2:6">
      <c r="B364" s="4" t="s">
        <v>609</v>
      </c>
      <c r="C364" s="4">
        <v>4</v>
      </c>
      <c r="D364" s="4">
        <v>263</v>
      </c>
      <c r="E364" s="7">
        <v>1.52E-2</v>
      </c>
      <c r="F364" s="4">
        <v>3.9</v>
      </c>
    </row>
    <row r="365" spans="2:6">
      <c r="B365" s="4" t="s">
        <v>189</v>
      </c>
      <c r="C365" s="4">
        <v>1</v>
      </c>
      <c r="D365" s="4">
        <v>263</v>
      </c>
      <c r="E365" s="7">
        <v>3.8E-3</v>
      </c>
      <c r="F365" s="4">
        <v>6.4</v>
      </c>
    </row>
    <row r="366" spans="2:6">
      <c r="B366" s="4" t="s">
        <v>871</v>
      </c>
      <c r="C366" s="4">
        <v>4</v>
      </c>
      <c r="D366" s="4">
        <v>261</v>
      </c>
      <c r="E366" s="7">
        <v>1.5299999999999999E-2</v>
      </c>
      <c r="F366" s="4">
        <v>8</v>
      </c>
    </row>
    <row r="367" spans="2:6">
      <c r="B367" s="4" t="s">
        <v>310</v>
      </c>
      <c r="C367" s="4">
        <v>2</v>
      </c>
      <c r="D367" s="4">
        <v>261</v>
      </c>
      <c r="E367" s="7">
        <v>7.7000000000000002E-3</v>
      </c>
      <c r="F367" s="4">
        <v>4</v>
      </c>
    </row>
    <row r="368" spans="2:6">
      <c r="B368" s="4" t="s">
        <v>644</v>
      </c>
      <c r="C368" s="4">
        <v>7</v>
      </c>
      <c r="D368" s="4">
        <v>259</v>
      </c>
      <c r="E368" s="7">
        <v>2.7E-2</v>
      </c>
      <c r="F368" s="4">
        <v>4.3</v>
      </c>
    </row>
    <row r="369" spans="2:6">
      <c r="B369" s="4" t="s">
        <v>311</v>
      </c>
      <c r="C369" s="4">
        <v>2</v>
      </c>
      <c r="D369" s="4">
        <v>259</v>
      </c>
      <c r="E369" s="7">
        <v>7.7000000000000002E-3</v>
      </c>
      <c r="F369" s="4">
        <v>6.5</v>
      </c>
    </row>
    <row r="370" spans="2:6">
      <c r="B370" s="4" t="s">
        <v>894</v>
      </c>
      <c r="C370" s="4">
        <v>3</v>
      </c>
      <c r="D370" s="4">
        <v>258</v>
      </c>
      <c r="E370" s="7">
        <v>1.1599999999999999E-2</v>
      </c>
      <c r="F370" s="4">
        <v>8.5</v>
      </c>
    </row>
    <row r="371" spans="2:6">
      <c r="B371" s="4" t="s">
        <v>415</v>
      </c>
      <c r="C371" s="4">
        <v>15</v>
      </c>
      <c r="D371" s="4">
        <v>257</v>
      </c>
      <c r="E371" s="7">
        <v>5.8400000000000001E-2</v>
      </c>
      <c r="F371" s="4">
        <v>4.5999999999999996</v>
      </c>
    </row>
    <row r="372" spans="2:6">
      <c r="B372" s="4" t="s">
        <v>427</v>
      </c>
      <c r="C372" s="4">
        <v>13</v>
      </c>
      <c r="D372" s="4">
        <v>257</v>
      </c>
      <c r="E372" s="7">
        <v>5.0599999999999999E-2</v>
      </c>
      <c r="F372" s="4">
        <v>3.4</v>
      </c>
    </row>
    <row r="373" spans="2:6">
      <c r="B373" s="4" t="s">
        <v>444</v>
      </c>
      <c r="C373" s="4">
        <v>12</v>
      </c>
      <c r="D373" s="4">
        <v>257</v>
      </c>
      <c r="E373" s="7">
        <v>4.6699999999999998E-2</v>
      </c>
      <c r="F373" s="4">
        <v>2.2999999999999998</v>
      </c>
    </row>
    <row r="374" spans="2:6">
      <c r="B374" s="4" t="s">
        <v>987</v>
      </c>
      <c r="C374" s="4">
        <v>3</v>
      </c>
      <c r="D374" s="4">
        <v>254</v>
      </c>
      <c r="E374" s="7">
        <v>1.18E-2</v>
      </c>
      <c r="F374" s="4">
        <v>21.8</v>
      </c>
    </row>
    <row r="375" spans="2:6">
      <c r="B375" s="4" t="s">
        <v>545</v>
      </c>
      <c r="C375" s="4">
        <v>5</v>
      </c>
      <c r="D375" s="4">
        <v>253</v>
      </c>
      <c r="E375" s="7">
        <v>1.9800000000000002E-2</v>
      </c>
      <c r="F375" s="4">
        <v>2.9</v>
      </c>
    </row>
    <row r="376" spans="2:6">
      <c r="B376" s="4" t="s">
        <v>193</v>
      </c>
      <c r="C376" s="4">
        <v>1</v>
      </c>
      <c r="D376" s="4">
        <v>253</v>
      </c>
      <c r="E376" s="7">
        <v>4.0000000000000001E-3</v>
      </c>
      <c r="F376" s="4">
        <v>9.4</v>
      </c>
    </row>
    <row r="377" spans="2:6">
      <c r="B377" s="4" t="s">
        <v>316</v>
      </c>
      <c r="C377" s="4">
        <v>2</v>
      </c>
      <c r="D377" s="4">
        <v>250</v>
      </c>
      <c r="E377" s="7">
        <v>8.0000000000000002E-3</v>
      </c>
      <c r="F377" s="4">
        <v>6.7</v>
      </c>
    </row>
    <row r="378" spans="2:6">
      <c r="B378" s="4" t="s">
        <v>484</v>
      </c>
      <c r="C378" s="4">
        <v>9</v>
      </c>
      <c r="D378" s="4">
        <v>247</v>
      </c>
      <c r="E378" s="7">
        <v>3.6400000000000002E-2</v>
      </c>
      <c r="F378" s="4">
        <v>4.5999999999999996</v>
      </c>
    </row>
    <row r="379" spans="2:6">
      <c r="B379" s="4" t="s">
        <v>740</v>
      </c>
      <c r="C379" s="4">
        <v>6</v>
      </c>
      <c r="D379" s="4">
        <v>247</v>
      </c>
      <c r="E379" s="7">
        <v>2.4299999999999999E-2</v>
      </c>
      <c r="F379" s="4">
        <v>5.5</v>
      </c>
    </row>
    <row r="380" spans="2:6">
      <c r="B380" s="4" t="s">
        <v>695</v>
      </c>
      <c r="C380" s="4">
        <v>5</v>
      </c>
      <c r="D380" s="4">
        <v>245</v>
      </c>
      <c r="E380" s="7">
        <v>2.0400000000000001E-2</v>
      </c>
      <c r="F380" s="4">
        <v>4.8</v>
      </c>
    </row>
    <row r="381" spans="2:6">
      <c r="B381" s="4" t="s">
        <v>982</v>
      </c>
      <c r="C381" s="4">
        <v>5</v>
      </c>
      <c r="D381" s="4">
        <v>245</v>
      </c>
      <c r="E381" s="7">
        <v>2.0400000000000001E-2</v>
      </c>
      <c r="F381" s="4">
        <v>18.8</v>
      </c>
    </row>
    <row r="382" spans="2:6">
      <c r="B382" s="4" t="s">
        <v>671</v>
      </c>
      <c r="C382" s="4">
        <v>3</v>
      </c>
      <c r="D382" s="4">
        <v>245</v>
      </c>
      <c r="E382" s="7">
        <v>1.2200000000000001E-2</v>
      </c>
      <c r="F382" s="4">
        <v>4.5</v>
      </c>
    </row>
    <row r="383" spans="2:6">
      <c r="B383" s="4" t="s">
        <v>678</v>
      </c>
      <c r="C383" s="4">
        <v>7</v>
      </c>
      <c r="D383" s="4">
        <v>244</v>
      </c>
      <c r="E383" s="7">
        <v>2.87E-2</v>
      </c>
      <c r="F383" s="4">
        <v>4.5999999999999996</v>
      </c>
    </row>
    <row r="384" spans="2:6">
      <c r="B384" s="4" t="s">
        <v>915</v>
      </c>
      <c r="C384" s="4">
        <v>5</v>
      </c>
      <c r="D384" s="4">
        <v>244</v>
      </c>
      <c r="E384" s="7">
        <v>2.0500000000000001E-2</v>
      </c>
      <c r="F384" s="4">
        <v>9.4</v>
      </c>
    </row>
    <row r="385" spans="2:6">
      <c r="B385" s="4" t="s">
        <v>323</v>
      </c>
      <c r="C385" s="4">
        <v>2</v>
      </c>
      <c r="D385" s="4">
        <v>243</v>
      </c>
      <c r="E385" s="7">
        <v>8.2000000000000007E-3</v>
      </c>
      <c r="F385" s="4">
        <v>4</v>
      </c>
    </row>
    <row r="386" spans="2:6">
      <c r="B386" s="4" t="s">
        <v>322</v>
      </c>
      <c r="C386" s="4">
        <v>2</v>
      </c>
      <c r="D386" s="4">
        <v>243</v>
      </c>
      <c r="E386" s="7">
        <v>8.2000000000000007E-3</v>
      </c>
      <c r="F386" s="4">
        <v>4.7</v>
      </c>
    </row>
    <row r="387" spans="2:6">
      <c r="B387" s="4" t="s">
        <v>38</v>
      </c>
      <c r="C387" s="4">
        <v>46</v>
      </c>
      <c r="D387" s="4">
        <v>241</v>
      </c>
      <c r="E387" s="7">
        <v>0.19089999999999999</v>
      </c>
      <c r="F387" s="4">
        <v>2.5</v>
      </c>
    </row>
    <row r="388" spans="2:6">
      <c r="B388" s="4" t="s">
        <v>396</v>
      </c>
      <c r="C388" s="4">
        <v>18</v>
      </c>
      <c r="D388" s="4">
        <v>241</v>
      </c>
      <c r="E388" s="7">
        <v>7.4700000000000003E-2</v>
      </c>
      <c r="F388" s="4">
        <v>4.2</v>
      </c>
    </row>
    <row r="389" spans="2:6">
      <c r="B389" s="4" t="s">
        <v>770</v>
      </c>
      <c r="C389" s="4">
        <v>3</v>
      </c>
      <c r="D389" s="4">
        <v>240</v>
      </c>
      <c r="E389" s="7">
        <v>1.2500000000000001E-2</v>
      </c>
      <c r="F389" s="4">
        <v>5.9</v>
      </c>
    </row>
    <row r="390" spans="2:6">
      <c r="B390" s="4" t="s">
        <v>200</v>
      </c>
      <c r="C390" s="4">
        <v>1</v>
      </c>
      <c r="D390" s="4">
        <v>240</v>
      </c>
      <c r="E390" s="7">
        <v>4.1999999999999997E-3</v>
      </c>
      <c r="F390" s="4">
        <v>17</v>
      </c>
    </row>
    <row r="391" spans="2:6">
      <c r="B391" s="4" t="s">
        <v>777</v>
      </c>
      <c r="C391" s="4">
        <v>8</v>
      </c>
      <c r="D391" s="4">
        <v>238</v>
      </c>
      <c r="E391" s="7">
        <v>3.3599999999999998E-2</v>
      </c>
      <c r="F391" s="4">
        <v>6.1</v>
      </c>
    </row>
    <row r="392" spans="2:6">
      <c r="B392" s="4" t="s">
        <v>670</v>
      </c>
      <c r="C392" s="4">
        <v>3</v>
      </c>
      <c r="D392" s="4">
        <v>238</v>
      </c>
      <c r="E392" s="7">
        <v>1.26E-2</v>
      </c>
      <c r="F392" s="4">
        <v>4.5</v>
      </c>
    </row>
    <row r="393" spans="2:6">
      <c r="B393" s="4" t="s">
        <v>326</v>
      </c>
      <c r="C393" s="4">
        <v>2</v>
      </c>
      <c r="D393" s="4">
        <v>238</v>
      </c>
      <c r="E393" s="7">
        <v>8.3999999999999995E-3</v>
      </c>
      <c r="F393" s="4">
        <v>11.2</v>
      </c>
    </row>
    <row r="394" spans="2:6">
      <c r="B394" s="4" t="s">
        <v>421</v>
      </c>
      <c r="C394" s="4">
        <v>14</v>
      </c>
      <c r="D394" s="4">
        <v>237</v>
      </c>
      <c r="E394" s="7">
        <v>5.91E-2</v>
      </c>
      <c r="F394" s="4">
        <v>3.1</v>
      </c>
    </row>
    <row r="395" spans="2:6">
      <c r="B395" s="4" t="s">
        <v>414</v>
      </c>
      <c r="C395" s="4">
        <v>15</v>
      </c>
      <c r="D395" s="4">
        <v>236</v>
      </c>
      <c r="E395" s="7">
        <v>6.3600000000000004E-2</v>
      </c>
      <c r="F395" s="4">
        <v>4</v>
      </c>
    </row>
    <row r="396" spans="2:6">
      <c r="B396" s="4" t="s">
        <v>436</v>
      </c>
      <c r="C396" s="4">
        <v>12</v>
      </c>
      <c r="D396" s="4">
        <v>236</v>
      </c>
      <c r="E396" s="7">
        <v>5.0799999999999998E-2</v>
      </c>
      <c r="F396" s="4">
        <v>2.1</v>
      </c>
    </row>
    <row r="397" spans="2:6">
      <c r="B397" s="4" t="s">
        <v>202</v>
      </c>
      <c r="C397" s="4">
        <v>1</v>
      </c>
      <c r="D397" s="4">
        <v>236</v>
      </c>
      <c r="E397" s="7">
        <v>4.1999999999999997E-3</v>
      </c>
      <c r="F397" s="4">
        <v>8.6</v>
      </c>
    </row>
    <row r="398" spans="2:6">
      <c r="B398" s="4" t="s">
        <v>691</v>
      </c>
      <c r="C398" s="4">
        <v>3</v>
      </c>
      <c r="D398" s="4">
        <v>235</v>
      </c>
      <c r="E398" s="7">
        <v>1.2800000000000001E-2</v>
      </c>
      <c r="F398" s="4">
        <v>4.7</v>
      </c>
    </row>
    <row r="399" spans="2:6">
      <c r="B399" s="4" t="s">
        <v>206</v>
      </c>
      <c r="C399" s="4">
        <v>1</v>
      </c>
      <c r="D399" s="4">
        <v>234</v>
      </c>
      <c r="E399" s="7">
        <v>4.3E-3</v>
      </c>
      <c r="F399" s="4">
        <v>5.0999999999999996</v>
      </c>
    </row>
    <row r="400" spans="2:6">
      <c r="B400" s="4" t="s">
        <v>623</v>
      </c>
      <c r="C400" s="4">
        <v>7</v>
      </c>
      <c r="D400" s="4">
        <v>233</v>
      </c>
      <c r="E400" s="9">
        <v>0.03</v>
      </c>
      <c r="F400" s="4">
        <v>4.0999999999999996</v>
      </c>
    </row>
    <row r="401" spans="2:6">
      <c r="B401" s="4" t="s">
        <v>759</v>
      </c>
      <c r="C401" s="4">
        <v>6</v>
      </c>
      <c r="D401" s="4">
        <v>233</v>
      </c>
      <c r="E401" s="7">
        <v>2.58E-2</v>
      </c>
      <c r="F401" s="4">
        <v>5.8</v>
      </c>
    </row>
    <row r="402" spans="2:6">
      <c r="B402" s="4" t="s">
        <v>608</v>
      </c>
      <c r="C402" s="4">
        <v>3</v>
      </c>
      <c r="D402" s="4">
        <v>232</v>
      </c>
      <c r="E402" s="7">
        <v>1.29E-2</v>
      </c>
      <c r="F402" s="4">
        <v>3.8</v>
      </c>
    </row>
    <row r="403" spans="2:6">
      <c r="B403" s="4" t="s">
        <v>333</v>
      </c>
      <c r="C403" s="4">
        <v>2</v>
      </c>
      <c r="D403" s="4">
        <v>232</v>
      </c>
      <c r="E403" s="7">
        <v>8.6E-3</v>
      </c>
      <c r="F403" s="4">
        <v>6.5</v>
      </c>
    </row>
    <row r="404" spans="2:6">
      <c r="B404" s="4" t="s">
        <v>593</v>
      </c>
      <c r="C404" s="4">
        <v>5</v>
      </c>
      <c r="D404" s="4">
        <v>231</v>
      </c>
      <c r="E404" s="7">
        <v>2.1600000000000001E-2</v>
      </c>
      <c r="F404" s="4">
        <v>3.6</v>
      </c>
    </row>
    <row r="405" spans="2:6">
      <c r="B405" s="4" t="s">
        <v>334</v>
      </c>
      <c r="C405" s="4">
        <v>2</v>
      </c>
      <c r="D405" s="4">
        <v>231</v>
      </c>
      <c r="E405" s="7">
        <v>8.6999999999999994E-3</v>
      </c>
      <c r="F405" s="4">
        <v>10.3</v>
      </c>
    </row>
    <row r="406" spans="2:6">
      <c r="B406" s="4" t="s">
        <v>207</v>
      </c>
      <c r="C406" s="4">
        <v>1</v>
      </c>
      <c r="D406" s="4">
        <v>231</v>
      </c>
      <c r="E406" s="7">
        <v>4.3E-3</v>
      </c>
      <c r="F406" s="4">
        <v>5.4</v>
      </c>
    </row>
    <row r="407" spans="2:6">
      <c r="B407" s="4" t="s">
        <v>430</v>
      </c>
      <c r="C407" s="4">
        <v>13</v>
      </c>
      <c r="D407" s="4">
        <v>230</v>
      </c>
      <c r="E407" s="7">
        <v>5.6500000000000002E-2</v>
      </c>
      <c r="F407" s="4">
        <v>7.2</v>
      </c>
    </row>
    <row r="408" spans="2:6">
      <c r="B408" s="4" t="s">
        <v>838</v>
      </c>
      <c r="C408" s="4">
        <v>5</v>
      </c>
      <c r="D408" s="4">
        <v>230</v>
      </c>
      <c r="E408" s="7">
        <v>2.1700000000000001E-2</v>
      </c>
      <c r="F408" s="4">
        <v>7.4</v>
      </c>
    </row>
    <row r="409" spans="2:6">
      <c r="B409" s="4" t="s">
        <v>89</v>
      </c>
      <c r="C409" s="4">
        <v>21</v>
      </c>
      <c r="D409" s="4">
        <v>228</v>
      </c>
      <c r="E409" s="7">
        <v>9.2100000000000001E-2</v>
      </c>
      <c r="F409" s="4">
        <v>2.1</v>
      </c>
    </row>
    <row r="410" spans="2:6">
      <c r="B410" s="4" t="s">
        <v>101</v>
      </c>
      <c r="C410" s="4">
        <v>18</v>
      </c>
      <c r="D410" s="4">
        <v>228</v>
      </c>
      <c r="E410" s="7">
        <v>7.8899999999999998E-2</v>
      </c>
      <c r="F410" s="4">
        <v>1</v>
      </c>
    </row>
    <row r="411" spans="2:6">
      <c r="B411" s="4" t="s">
        <v>538</v>
      </c>
      <c r="C411" s="4">
        <v>3</v>
      </c>
      <c r="D411" s="4">
        <v>228</v>
      </c>
      <c r="E411" s="7">
        <v>1.32E-2</v>
      </c>
      <c r="F411" s="4">
        <v>2.8</v>
      </c>
    </row>
    <row r="412" spans="2:6">
      <c r="B412" s="4" t="s">
        <v>338</v>
      </c>
      <c r="C412" s="4">
        <v>2</v>
      </c>
      <c r="D412" s="4">
        <v>228</v>
      </c>
      <c r="E412" s="7">
        <v>8.8000000000000005E-3</v>
      </c>
      <c r="F412" s="4">
        <v>9.3000000000000007</v>
      </c>
    </row>
    <row r="413" spans="2:6">
      <c r="B413" s="4" t="s">
        <v>919</v>
      </c>
      <c r="C413" s="4">
        <v>7</v>
      </c>
      <c r="D413" s="4">
        <v>227</v>
      </c>
      <c r="E413" s="7">
        <v>3.0800000000000001E-2</v>
      </c>
      <c r="F413" s="4">
        <v>9.6</v>
      </c>
    </row>
    <row r="414" spans="2:6">
      <c r="B414" s="4" t="s">
        <v>790</v>
      </c>
      <c r="C414" s="4">
        <v>5</v>
      </c>
      <c r="D414" s="4">
        <v>227</v>
      </c>
      <c r="E414" s="7">
        <v>2.1999999999999999E-2</v>
      </c>
      <c r="F414" s="4">
        <v>6.3</v>
      </c>
    </row>
    <row r="415" spans="2:6">
      <c r="B415" s="4" t="s">
        <v>403</v>
      </c>
      <c r="C415" s="4">
        <v>17</v>
      </c>
      <c r="D415" s="4">
        <v>225</v>
      </c>
      <c r="E415" s="7">
        <v>7.5600000000000001E-2</v>
      </c>
      <c r="F415" s="4">
        <v>2.8</v>
      </c>
    </row>
    <row r="416" spans="2:6">
      <c r="B416" s="4" t="s">
        <v>423</v>
      </c>
      <c r="C416" s="4">
        <v>14</v>
      </c>
      <c r="D416" s="4">
        <v>222</v>
      </c>
      <c r="E416" s="7">
        <v>6.3100000000000003E-2</v>
      </c>
      <c r="F416" s="4">
        <v>5.4</v>
      </c>
    </row>
    <row r="417" spans="2:6">
      <c r="B417" s="4" t="s">
        <v>340</v>
      </c>
      <c r="C417" s="4">
        <v>2</v>
      </c>
      <c r="D417" s="4">
        <v>222</v>
      </c>
      <c r="E417" s="7">
        <v>8.9999999999999993E-3</v>
      </c>
      <c r="F417" s="4">
        <v>17.399999999999999</v>
      </c>
    </row>
    <row r="418" spans="2:6">
      <c r="B418" s="4" t="s">
        <v>898</v>
      </c>
      <c r="C418" s="4">
        <v>5</v>
      </c>
      <c r="D418" s="4">
        <v>221</v>
      </c>
      <c r="E418" s="7">
        <v>2.2599999999999999E-2</v>
      </c>
      <c r="F418" s="4">
        <v>8.6</v>
      </c>
    </row>
    <row r="419" spans="2:6">
      <c r="B419" s="4" t="s">
        <v>67</v>
      </c>
      <c r="C419" s="4">
        <v>28</v>
      </c>
      <c r="D419" s="4">
        <v>220</v>
      </c>
      <c r="E419" s="7">
        <v>0.1273</v>
      </c>
      <c r="F419" s="4">
        <v>2.8</v>
      </c>
    </row>
    <row r="420" spans="2:6">
      <c r="B420" s="4" t="s">
        <v>212</v>
      </c>
      <c r="C420" s="4">
        <v>1</v>
      </c>
      <c r="D420" s="4">
        <v>219</v>
      </c>
      <c r="E420" s="7">
        <v>4.5999999999999999E-3</v>
      </c>
      <c r="F420" s="4">
        <v>3.2</v>
      </c>
    </row>
    <row r="421" spans="2:6">
      <c r="B421" s="4" t="s">
        <v>676</v>
      </c>
      <c r="C421" s="4">
        <v>7</v>
      </c>
      <c r="D421" s="4">
        <v>218</v>
      </c>
      <c r="E421" s="7">
        <v>3.2099999999999997E-2</v>
      </c>
      <c r="F421" s="4">
        <v>4.5</v>
      </c>
    </row>
    <row r="422" spans="2:6">
      <c r="B422" s="4" t="s">
        <v>345</v>
      </c>
      <c r="C422" s="4">
        <v>2</v>
      </c>
      <c r="D422" s="4">
        <v>216</v>
      </c>
      <c r="E422" s="7">
        <v>9.2999999999999992E-3</v>
      </c>
      <c r="F422" s="4">
        <v>3.7</v>
      </c>
    </row>
    <row r="423" spans="2:6">
      <c r="B423" s="4" t="s">
        <v>346</v>
      </c>
      <c r="C423" s="4">
        <v>2</v>
      </c>
      <c r="D423" s="4">
        <v>216</v>
      </c>
      <c r="E423" s="7">
        <v>9.2999999999999992E-3</v>
      </c>
      <c r="F423" s="4">
        <v>4.0999999999999996</v>
      </c>
    </row>
    <row r="424" spans="2:6">
      <c r="B424" s="4" t="s">
        <v>216</v>
      </c>
      <c r="C424" s="4">
        <v>1</v>
      </c>
      <c r="D424" s="4">
        <v>216</v>
      </c>
      <c r="E424" s="7">
        <v>4.5999999999999999E-3</v>
      </c>
      <c r="F424" s="4">
        <v>4</v>
      </c>
    </row>
    <row r="425" spans="2:6">
      <c r="B425" s="4" t="s">
        <v>859</v>
      </c>
      <c r="C425" s="4">
        <v>5</v>
      </c>
      <c r="D425" s="4">
        <v>215</v>
      </c>
      <c r="E425" s="7">
        <v>2.3300000000000001E-2</v>
      </c>
      <c r="F425" s="4">
        <v>7.7</v>
      </c>
    </row>
    <row r="426" spans="2:6">
      <c r="B426" s="4" t="s">
        <v>347</v>
      </c>
      <c r="C426" s="4">
        <v>2</v>
      </c>
      <c r="D426" s="4">
        <v>215</v>
      </c>
      <c r="E426" s="7">
        <v>9.2999999999999992E-3</v>
      </c>
      <c r="F426" s="4">
        <v>4.0999999999999996</v>
      </c>
    </row>
    <row r="427" spans="2:6">
      <c r="B427" s="4" t="s">
        <v>831</v>
      </c>
      <c r="C427" s="4">
        <v>6</v>
      </c>
      <c r="D427" s="4">
        <v>213</v>
      </c>
      <c r="E427" s="7">
        <v>2.8199999999999999E-2</v>
      </c>
      <c r="F427" s="4">
        <v>7.2</v>
      </c>
    </row>
    <row r="428" spans="2:6">
      <c r="B428" s="4" t="s">
        <v>220</v>
      </c>
      <c r="C428" s="4">
        <v>1</v>
      </c>
      <c r="D428" s="4">
        <v>212</v>
      </c>
      <c r="E428" s="7">
        <v>4.7000000000000002E-3</v>
      </c>
      <c r="F428" s="4">
        <v>8.5</v>
      </c>
    </row>
    <row r="429" spans="2:6">
      <c r="B429" s="4" t="s">
        <v>482</v>
      </c>
      <c r="C429" s="4">
        <v>9</v>
      </c>
      <c r="D429" s="4">
        <v>211</v>
      </c>
      <c r="E429" s="7">
        <v>4.2700000000000002E-2</v>
      </c>
      <c r="F429" s="4">
        <v>3.7</v>
      </c>
    </row>
    <row r="430" spans="2:6">
      <c r="B430" s="4" t="s">
        <v>765</v>
      </c>
      <c r="C430" s="4">
        <v>2</v>
      </c>
      <c r="D430" s="4">
        <v>211</v>
      </c>
      <c r="E430" s="7">
        <v>9.4999999999999998E-3</v>
      </c>
      <c r="F430" s="4">
        <v>5.9</v>
      </c>
    </row>
    <row r="431" spans="2:6">
      <c r="B431" s="4" t="s">
        <v>472</v>
      </c>
      <c r="C431" s="4">
        <v>9</v>
      </c>
      <c r="D431" s="4">
        <v>209</v>
      </c>
      <c r="E431" s="7">
        <v>4.3099999999999999E-2</v>
      </c>
      <c r="F431" s="4">
        <v>4.4000000000000004</v>
      </c>
    </row>
    <row r="432" spans="2:6">
      <c r="B432" s="4" t="s">
        <v>683</v>
      </c>
      <c r="C432" s="4">
        <v>2</v>
      </c>
      <c r="D432" s="4">
        <v>209</v>
      </c>
      <c r="E432" s="7">
        <v>9.5999999999999992E-3</v>
      </c>
      <c r="F432" s="4">
        <v>4.5999999999999996</v>
      </c>
    </row>
    <row r="433" spans="2:6">
      <c r="B433" s="4" t="s">
        <v>590</v>
      </c>
      <c r="C433" s="4">
        <v>3</v>
      </c>
      <c r="D433" s="4">
        <v>208</v>
      </c>
      <c r="E433" s="7">
        <v>1.44E-2</v>
      </c>
      <c r="F433" s="4">
        <v>3.5</v>
      </c>
    </row>
    <row r="434" spans="2:6">
      <c r="B434" s="4" t="s">
        <v>410</v>
      </c>
      <c r="C434" s="4">
        <v>15</v>
      </c>
      <c r="D434" s="4">
        <v>207</v>
      </c>
      <c r="E434" s="7">
        <v>7.2499999999999995E-2</v>
      </c>
      <c r="F434" s="4">
        <v>1</v>
      </c>
    </row>
    <row r="435" spans="2:6">
      <c r="B435" s="4" t="s">
        <v>675</v>
      </c>
      <c r="C435" s="4">
        <v>4</v>
      </c>
      <c r="D435" s="4">
        <v>207</v>
      </c>
      <c r="E435" s="7">
        <v>1.9300000000000001E-2</v>
      </c>
      <c r="F435" s="4">
        <v>4.5</v>
      </c>
    </row>
    <row r="436" spans="2:6">
      <c r="B436" s="4" t="s">
        <v>402</v>
      </c>
      <c r="C436" s="4">
        <v>17</v>
      </c>
      <c r="D436" s="4">
        <v>206</v>
      </c>
      <c r="E436" s="7">
        <v>8.2500000000000004E-2</v>
      </c>
      <c r="F436" s="4">
        <v>3.3</v>
      </c>
    </row>
    <row r="437" spans="2:6">
      <c r="B437" s="4" t="s">
        <v>647</v>
      </c>
      <c r="C437" s="4">
        <v>2</v>
      </c>
      <c r="D437" s="4">
        <v>206</v>
      </c>
      <c r="E437" s="7">
        <v>9.7000000000000003E-3</v>
      </c>
      <c r="F437" s="4">
        <v>4.3</v>
      </c>
    </row>
    <row r="438" spans="2:6">
      <c r="B438" s="4" t="s">
        <v>61</v>
      </c>
      <c r="C438" s="4">
        <v>30</v>
      </c>
      <c r="D438" s="4">
        <v>204</v>
      </c>
      <c r="E438" s="7">
        <v>0.14710000000000001</v>
      </c>
      <c r="F438" s="4">
        <v>4.0999999999999996</v>
      </c>
    </row>
    <row r="439" spans="2:6">
      <c r="B439" s="4" t="s">
        <v>418</v>
      </c>
      <c r="C439" s="4">
        <v>14</v>
      </c>
      <c r="D439" s="4">
        <v>204</v>
      </c>
      <c r="E439" s="7">
        <v>6.8599999999999994E-2</v>
      </c>
      <c r="F439" s="4">
        <v>4.2</v>
      </c>
    </row>
    <row r="440" spans="2:6">
      <c r="B440" s="4" t="s">
        <v>554</v>
      </c>
      <c r="C440" s="4">
        <v>2</v>
      </c>
      <c r="D440" s="4">
        <v>204</v>
      </c>
      <c r="E440" s="7">
        <v>9.7999999999999997E-3</v>
      </c>
      <c r="F440" s="4">
        <v>3.1</v>
      </c>
    </row>
    <row r="441" spans="2:6">
      <c r="B441" s="4" t="s">
        <v>400</v>
      </c>
      <c r="C441" s="4">
        <v>17</v>
      </c>
      <c r="D441" s="4">
        <v>203</v>
      </c>
      <c r="E441" s="7">
        <v>8.3699999999999997E-2</v>
      </c>
      <c r="F441" s="4">
        <v>2.4</v>
      </c>
    </row>
    <row r="442" spans="2:6">
      <c r="B442" s="4" t="s">
        <v>419</v>
      </c>
      <c r="C442" s="4">
        <v>14</v>
      </c>
      <c r="D442" s="4">
        <v>203</v>
      </c>
      <c r="E442" s="7">
        <v>6.9000000000000006E-2</v>
      </c>
      <c r="F442" s="4">
        <v>2.2999999999999998</v>
      </c>
    </row>
    <row r="443" spans="2:6">
      <c r="B443" s="4" t="s">
        <v>785</v>
      </c>
      <c r="C443" s="4">
        <v>2</v>
      </c>
      <c r="D443" s="4">
        <v>203</v>
      </c>
      <c r="E443" s="7">
        <v>9.9000000000000008E-3</v>
      </c>
      <c r="F443" s="4">
        <v>6.2</v>
      </c>
    </row>
    <row r="444" spans="2:6">
      <c r="B444" s="4" t="s">
        <v>954</v>
      </c>
      <c r="C444" s="4">
        <v>2</v>
      </c>
      <c r="D444" s="4">
        <v>202</v>
      </c>
      <c r="E444" s="7">
        <v>9.9000000000000008E-3</v>
      </c>
      <c r="F444" s="4">
        <v>11.2</v>
      </c>
    </row>
    <row r="445" spans="2:6">
      <c r="B445" s="4" t="s">
        <v>227</v>
      </c>
      <c r="C445" s="4">
        <v>1</v>
      </c>
      <c r="D445" s="4">
        <v>202</v>
      </c>
      <c r="E445" s="7">
        <v>5.0000000000000001E-3</v>
      </c>
      <c r="F445" s="4">
        <v>16.899999999999999</v>
      </c>
    </row>
    <row r="446" spans="2:6">
      <c r="B446" s="4" t="s">
        <v>466</v>
      </c>
      <c r="C446" s="4">
        <v>10</v>
      </c>
      <c r="D446" s="4">
        <v>201</v>
      </c>
      <c r="E446" s="7">
        <v>4.9799999999999997E-2</v>
      </c>
      <c r="F446" s="4">
        <v>4.4000000000000004</v>
      </c>
    </row>
    <row r="447" spans="2:6">
      <c r="B447" s="4" t="s">
        <v>708</v>
      </c>
      <c r="C447" s="4">
        <v>3</v>
      </c>
      <c r="D447" s="4">
        <v>201</v>
      </c>
      <c r="E447" s="7">
        <v>1.49E-2</v>
      </c>
      <c r="F447" s="4">
        <v>5</v>
      </c>
    </row>
    <row r="448" spans="2:6">
      <c r="B448" s="4" t="s">
        <v>934</v>
      </c>
      <c r="C448" s="4">
        <v>2</v>
      </c>
      <c r="D448" s="4">
        <v>201</v>
      </c>
      <c r="E448" s="9">
        <v>0.01</v>
      </c>
      <c r="F448" s="4">
        <v>10</v>
      </c>
    </row>
    <row r="449" spans="2:6">
      <c r="B449" s="4" t="s">
        <v>793</v>
      </c>
      <c r="C449" s="4">
        <v>4</v>
      </c>
      <c r="D449" s="4">
        <v>200</v>
      </c>
      <c r="E449" s="9">
        <v>0.02</v>
      </c>
      <c r="F449" s="4">
        <v>6.3</v>
      </c>
    </row>
    <row r="450" spans="2:6">
      <c r="B450" s="4" t="s">
        <v>231</v>
      </c>
      <c r="C450" s="4">
        <v>1</v>
      </c>
      <c r="D450" s="4">
        <v>200</v>
      </c>
      <c r="E450" s="7">
        <v>5.0000000000000001E-3</v>
      </c>
      <c r="F450" s="4">
        <v>14</v>
      </c>
    </row>
    <row r="451" spans="2:6">
      <c r="B451" s="4" t="s">
        <v>568</v>
      </c>
      <c r="C451" s="4">
        <v>7</v>
      </c>
      <c r="D451" s="4">
        <v>199</v>
      </c>
      <c r="E451" s="7">
        <v>3.5200000000000002E-2</v>
      </c>
      <c r="F451" s="4">
        <v>3.2</v>
      </c>
    </row>
    <row r="452" spans="2:6">
      <c r="B452" s="4" t="s">
        <v>233</v>
      </c>
      <c r="C452" s="4">
        <v>1</v>
      </c>
      <c r="D452" s="4">
        <v>199</v>
      </c>
      <c r="E452" s="7">
        <v>5.0000000000000001E-3</v>
      </c>
      <c r="F452" s="4">
        <v>4.8</v>
      </c>
    </row>
    <row r="453" spans="2:6">
      <c r="B453" s="4" t="s">
        <v>232</v>
      </c>
      <c r="C453" s="4">
        <v>1</v>
      </c>
      <c r="D453" s="4">
        <v>199</v>
      </c>
      <c r="E453" s="7">
        <v>5.0000000000000001E-3</v>
      </c>
      <c r="F453" s="4">
        <v>5.5</v>
      </c>
    </row>
    <row r="454" spans="2:6">
      <c r="B454" s="4" t="s">
        <v>699</v>
      </c>
      <c r="C454" s="4">
        <v>3</v>
      </c>
      <c r="D454" s="4">
        <v>197</v>
      </c>
      <c r="E454" s="7">
        <v>1.52E-2</v>
      </c>
      <c r="F454" s="4">
        <v>4.9000000000000004</v>
      </c>
    </row>
    <row r="455" spans="2:6">
      <c r="B455" s="4" t="s">
        <v>844</v>
      </c>
      <c r="C455" s="4">
        <v>2</v>
      </c>
      <c r="D455" s="4">
        <v>197</v>
      </c>
      <c r="E455" s="7">
        <v>1.0200000000000001E-2</v>
      </c>
      <c r="F455" s="4">
        <v>7.5</v>
      </c>
    </row>
    <row r="456" spans="2:6">
      <c r="B456" s="4" t="s">
        <v>565</v>
      </c>
      <c r="C456" s="4">
        <v>3</v>
      </c>
      <c r="D456" s="4">
        <v>196</v>
      </c>
      <c r="E456" s="7">
        <v>1.5299999999999999E-2</v>
      </c>
      <c r="F456" s="4">
        <v>3.1</v>
      </c>
    </row>
    <row r="457" spans="2:6">
      <c r="B457" s="4" t="s">
        <v>234</v>
      </c>
      <c r="C457" s="4">
        <v>1</v>
      </c>
      <c r="D457" s="4">
        <v>196</v>
      </c>
      <c r="E457" s="7">
        <v>5.1000000000000004E-3</v>
      </c>
      <c r="F457" s="4">
        <v>3.1</v>
      </c>
    </row>
    <row r="458" spans="2:6">
      <c r="B458" s="4" t="s">
        <v>425</v>
      </c>
      <c r="C458" s="4">
        <v>13</v>
      </c>
      <c r="D458" s="4">
        <v>195</v>
      </c>
      <c r="E458" s="7">
        <v>6.6699999999999995E-2</v>
      </c>
      <c r="F458" s="4">
        <v>7.7</v>
      </c>
    </row>
    <row r="459" spans="2:6">
      <c r="B459" s="4" t="s">
        <v>969</v>
      </c>
      <c r="C459" s="4">
        <v>2</v>
      </c>
      <c r="D459" s="4">
        <v>195</v>
      </c>
      <c r="E459" s="7">
        <v>1.03E-2</v>
      </c>
      <c r="F459" s="4">
        <v>15.2</v>
      </c>
    </row>
    <row r="460" spans="2:6">
      <c r="B460" s="4" t="s">
        <v>826</v>
      </c>
      <c r="C460" s="4">
        <v>2</v>
      </c>
      <c r="D460" s="4">
        <v>194</v>
      </c>
      <c r="E460" s="7">
        <v>1.03E-2</v>
      </c>
      <c r="F460" s="4">
        <v>7</v>
      </c>
    </row>
    <row r="461" spans="2:6">
      <c r="B461" s="4" t="s">
        <v>238</v>
      </c>
      <c r="C461" s="4">
        <v>1</v>
      </c>
      <c r="D461" s="4">
        <v>194</v>
      </c>
      <c r="E461" s="7">
        <v>5.1999999999999998E-3</v>
      </c>
      <c r="F461" s="4">
        <v>4.7</v>
      </c>
    </row>
    <row r="462" spans="2:6">
      <c r="B462" s="4" t="s">
        <v>240</v>
      </c>
      <c r="C462" s="4">
        <v>1</v>
      </c>
      <c r="D462" s="4">
        <v>193</v>
      </c>
      <c r="E462" s="7">
        <v>5.1999999999999998E-3</v>
      </c>
      <c r="F462" s="4">
        <v>6</v>
      </c>
    </row>
    <row r="463" spans="2:6">
      <c r="B463" s="4" t="s">
        <v>603</v>
      </c>
      <c r="C463" s="4">
        <v>2</v>
      </c>
      <c r="D463" s="4">
        <v>192</v>
      </c>
      <c r="E463" s="7">
        <v>1.04E-2</v>
      </c>
      <c r="F463" s="4">
        <v>3.7</v>
      </c>
    </row>
    <row r="464" spans="2:6">
      <c r="B464" s="4" t="s">
        <v>434</v>
      </c>
      <c r="C464" s="4">
        <v>13</v>
      </c>
      <c r="D464" s="4">
        <v>191</v>
      </c>
      <c r="E464" s="7">
        <v>6.8099999999999994E-2</v>
      </c>
      <c r="F464" s="4">
        <v>6.6</v>
      </c>
    </row>
    <row r="465" spans="2:6">
      <c r="B465" s="4" t="s">
        <v>242</v>
      </c>
      <c r="C465" s="4">
        <v>1</v>
      </c>
      <c r="D465" s="4">
        <v>191</v>
      </c>
      <c r="E465" s="7">
        <v>5.1999999999999998E-3</v>
      </c>
      <c r="F465" s="4">
        <v>13.2</v>
      </c>
    </row>
    <row r="466" spans="2:6">
      <c r="B466" s="4" t="s">
        <v>462</v>
      </c>
      <c r="C466" s="4">
        <v>10</v>
      </c>
      <c r="D466" s="4">
        <v>190</v>
      </c>
      <c r="E466" s="7">
        <v>5.2600000000000001E-2</v>
      </c>
      <c r="F466" s="4">
        <v>3.8</v>
      </c>
    </row>
    <row r="467" spans="2:6">
      <c r="B467" s="4" t="s">
        <v>497</v>
      </c>
      <c r="C467" s="4">
        <v>3</v>
      </c>
      <c r="D467" s="4">
        <v>190</v>
      </c>
      <c r="E467" s="7">
        <v>1.5800000000000002E-2</v>
      </c>
      <c r="F467" s="4">
        <v>1</v>
      </c>
    </row>
    <row r="468" spans="2:6">
      <c r="B468" s="4" t="s">
        <v>557</v>
      </c>
      <c r="C468" s="4">
        <v>3</v>
      </c>
      <c r="D468" s="4">
        <v>190</v>
      </c>
      <c r="E468" s="7">
        <v>1.5800000000000002E-2</v>
      </c>
      <c r="F468" s="4">
        <v>3.1</v>
      </c>
    </row>
    <row r="469" spans="2:6">
      <c r="B469" s="4" t="s">
        <v>404</v>
      </c>
      <c r="C469" s="4">
        <v>17</v>
      </c>
      <c r="D469" s="4">
        <v>189</v>
      </c>
      <c r="E469" s="7">
        <v>8.9899999999999994E-2</v>
      </c>
      <c r="F469" s="4">
        <v>4.0999999999999996</v>
      </c>
    </row>
    <row r="470" spans="2:6">
      <c r="B470" s="4" t="s">
        <v>893</v>
      </c>
      <c r="C470" s="4">
        <v>3</v>
      </c>
      <c r="D470" s="4">
        <v>189</v>
      </c>
      <c r="E470" s="7">
        <v>1.5900000000000001E-2</v>
      </c>
      <c r="F470" s="4">
        <v>8.5</v>
      </c>
    </row>
    <row r="471" spans="2:6">
      <c r="B471" s="4" t="s">
        <v>763</v>
      </c>
      <c r="C471" s="4">
        <v>2</v>
      </c>
      <c r="D471" s="4">
        <v>189</v>
      </c>
      <c r="E471" s="7">
        <v>1.06E-2</v>
      </c>
      <c r="F471" s="4">
        <v>5.9</v>
      </c>
    </row>
    <row r="472" spans="2:6">
      <c r="B472" s="4" t="s">
        <v>550</v>
      </c>
      <c r="C472" s="4">
        <v>7</v>
      </c>
      <c r="D472" s="4">
        <v>188</v>
      </c>
      <c r="E472" s="7">
        <v>3.7199999999999997E-2</v>
      </c>
      <c r="F472" s="4">
        <v>3</v>
      </c>
    </row>
    <row r="473" spans="2:6">
      <c r="B473" s="4" t="s">
        <v>487</v>
      </c>
      <c r="C473" s="4">
        <v>9</v>
      </c>
      <c r="D473" s="4">
        <v>187</v>
      </c>
      <c r="E473" s="7">
        <v>4.8099999999999997E-2</v>
      </c>
      <c r="F473" s="4">
        <v>4.5999999999999996</v>
      </c>
    </row>
    <row r="474" spans="2:6">
      <c r="B474" s="4" t="s">
        <v>440</v>
      </c>
      <c r="C474" s="4">
        <v>12</v>
      </c>
      <c r="D474" s="4">
        <v>186</v>
      </c>
      <c r="E474" s="7">
        <v>6.4500000000000002E-2</v>
      </c>
      <c r="F474" s="4">
        <v>6.6</v>
      </c>
    </row>
    <row r="475" spans="2:6">
      <c r="B475" s="4" t="s">
        <v>782</v>
      </c>
      <c r="C475" s="4">
        <v>2</v>
      </c>
      <c r="D475" s="4">
        <v>185</v>
      </c>
      <c r="E475" s="7">
        <v>1.0800000000000001E-2</v>
      </c>
      <c r="F475" s="4">
        <v>6.1</v>
      </c>
    </row>
    <row r="476" spans="2:6">
      <c r="B476" s="4" t="s">
        <v>513</v>
      </c>
      <c r="C476" s="4">
        <v>4</v>
      </c>
      <c r="D476" s="4">
        <v>184</v>
      </c>
      <c r="E476" s="7">
        <v>2.1700000000000001E-2</v>
      </c>
      <c r="F476" s="4">
        <v>2.1</v>
      </c>
    </row>
    <row r="477" spans="2:6">
      <c r="B477" s="4" t="s">
        <v>799</v>
      </c>
      <c r="C477" s="4">
        <v>2</v>
      </c>
      <c r="D477" s="4">
        <v>183</v>
      </c>
      <c r="E477" s="7">
        <v>1.09E-2</v>
      </c>
      <c r="F477" s="4">
        <v>6.4</v>
      </c>
    </row>
    <row r="478" spans="2:6">
      <c r="B478" s="4" t="s">
        <v>248</v>
      </c>
      <c r="C478" s="4">
        <v>1</v>
      </c>
      <c r="D478" s="4">
        <v>183</v>
      </c>
      <c r="E478" s="7">
        <v>5.4999999999999997E-3</v>
      </c>
      <c r="F478" s="4">
        <v>52.6</v>
      </c>
    </row>
    <row r="479" spans="2:6">
      <c r="B479" s="4" t="s">
        <v>970</v>
      </c>
      <c r="C479" s="4">
        <v>4</v>
      </c>
      <c r="D479" s="4">
        <v>182</v>
      </c>
      <c r="E479" s="7">
        <v>2.1999999999999999E-2</v>
      </c>
      <c r="F479" s="4">
        <v>15.2</v>
      </c>
    </row>
    <row r="480" spans="2:6">
      <c r="B480" s="4" t="s">
        <v>251</v>
      </c>
      <c r="C480" s="4">
        <v>1</v>
      </c>
      <c r="D480" s="4">
        <v>182</v>
      </c>
      <c r="E480" s="7">
        <v>5.4999999999999997E-3</v>
      </c>
      <c r="F480" s="4">
        <v>6.6</v>
      </c>
    </row>
    <row r="481" spans="2:6">
      <c r="B481" s="4" t="s">
        <v>19</v>
      </c>
      <c r="C481" s="4">
        <v>83</v>
      </c>
      <c r="D481" s="4">
        <v>181</v>
      </c>
      <c r="E481" s="7">
        <v>0.45860000000000001</v>
      </c>
      <c r="F481" s="4">
        <v>1</v>
      </c>
    </row>
    <row r="482" spans="2:6">
      <c r="B482" s="4" t="s">
        <v>397</v>
      </c>
      <c r="C482" s="4">
        <v>18</v>
      </c>
      <c r="D482" s="4">
        <v>181</v>
      </c>
      <c r="E482" s="7">
        <v>9.9400000000000002E-2</v>
      </c>
      <c r="F482" s="4">
        <v>2.2000000000000002</v>
      </c>
    </row>
    <row r="483" spans="2:6">
      <c r="B483" s="4" t="s">
        <v>867</v>
      </c>
      <c r="C483" s="4">
        <v>2</v>
      </c>
      <c r="D483" s="4">
        <v>181</v>
      </c>
      <c r="E483" s="7">
        <v>1.0999999999999999E-2</v>
      </c>
      <c r="F483" s="4">
        <v>7.9</v>
      </c>
    </row>
    <row r="484" spans="2:6">
      <c r="B484" s="4" t="s">
        <v>645</v>
      </c>
      <c r="C484" s="4">
        <v>2</v>
      </c>
      <c r="D484" s="4">
        <v>179</v>
      </c>
      <c r="E484" s="7">
        <v>1.12E-2</v>
      </c>
      <c r="F484" s="4">
        <v>4.3</v>
      </c>
    </row>
    <row r="485" spans="2:6">
      <c r="B485" s="4" t="s">
        <v>784</v>
      </c>
      <c r="C485" s="4">
        <v>5</v>
      </c>
      <c r="D485" s="4">
        <v>178</v>
      </c>
      <c r="E485" s="7">
        <v>2.81E-2</v>
      </c>
      <c r="F485" s="4">
        <v>6.2</v>
      </c>
    </row>
    <row r="486" spans="2:6">
      <c r="B486" s="4" t="s">
        <v>253</v>
      </c>
      <c r="C486" s="4">
        <v>1</v>
      </c>
      <c r="D486" s="4">
        <v>178</v>
      </c>
      <c r="E486" s="7">
        <v>5.5999999999999999E-3</v>
      </c>
      <c r="F486" s="4">
        <v>21.4</v>
      </c>
    </row>
    <row r="487" spans="2:6">
      <c r="B487" s="4" t="s">
        <v>254</v>
      </c>
      <c r="C487" s="4">
        <v>1</v>
      </c>
      <c r="D487" s="4">
        <v>178</v>
      </c>
      <c r="E487" s="7">
        <v>5.5999999999999999E-3</v>
      </c>
      <c r="F487" s="4">
        <v>29.7</v>
      </c>
    </row>
    <row r="488" spans="2:6">
      <c r="B488" s="4" t="s">
        <v>567</v>
      </c>
      <c r="C488" s="4">
        <v>2</v>
      </c>
      <c r="D488" s="4">
        <v>177</v>
      </c>
      <c r="E488" s="7">
        <v>1.1299999999999999E-2</v>
      </c>
      <c r="F488" s="4">
        <v>3.2</v>
      </c>
    </row>
    <row r="489" spans="2:6">
      <c r="B489" s="4" t="s">
        <v>255</v>
      </c>
      <c r="C489" s="4">
        <v>1</v>
      </c>
      <c r="D489" s="4">
        <v>176</v>
      </c>
      <c r="E489" s="7">
        <v>5.7000000000000002E-3</v>
      </c>
      <c r="F489" s="4">
        <v>8.6</v>
      </c>
    </row>
    <row r="490" spans="2:6">
      <c r="B490" s="4" t="s">
        <v>406</v>
      </c>
      <c r="C490" s="4">
        <v>16</v>
      </c>
      <c r="D490" s="4">
        <v>173</v>
      </c>
      <c r="E490" s="7">
        <v>9.2499999999999999E-2</v>
      </c>
      <c r="F490" s="4">
        <v>1.7</v>
      </c>
    </row>
    <row r="491" spans="2:6">
      <c r="B491" s="4" t="s">
        <v>260</v>
      </c>
      <c r="C491" s="4">
        <v>1</v>
      </c>
      <c r="D491" s="4">
        <v>172</v>
      </c>
      <c r="E491" s="7">
        <v>5.7999999999999996E-3</v>
      </c>
      <c r="F491" s="4">
        <v>4.5</v>
      </c>
    </row>
    <row r="492" spans="2:6">
      <c r="B492" s="4" t="s">
        <v>964</v>
      </c>
      <c r="C492" s="4">
        <v>3</v>
      </c>
      <c r="D492" s="4">
        <v>171</v>
      </c>
      <c r="E492" s="7">
        <v>1.7500000000000002E-2</v>
      </c>
      <c r="F492" s="4">
        <v>12.6</v>
      </c>
    </row>
    <row r="493" spans="2:6">
      <c r="B493" s="4" t="s">
        <v>85</v>
      </c>
      <c r="C493" s="4">
        <v>22</v>
      </c>
      <c r="D493" s="4">
        <v>170</v>
      </c>
      <c r="E493" s="7">
        <v>0.12939999999999999</v>
      </c>
      <c r="F493" s="4">
        <v>4.9000000000000004</v>
      </c>
    </row>
    <row r="494" spans="2:6">
      <c r="B494" s="4" t="s">
        <v>672</v>
      </c>
      <c r="C494" s="4">
        <v>3</v>
      </c>
      <c r="D494" s="4">
        <v>169</v>
      </c>
      <c r="E494" s="7">
        <v>1.78E-2</v>
      </c>
      <c r="F494" s="4">
        <v>4.5</v>
      </c>
    </row>
    <row r="495" spans="2:6">
      <c r="B495" s="4" t="s">
        <v>814</v>
      </c>
      <c r="C495" s="4">
        <v>3</v>
      </c>
      <c r="D495" s="4">
        <v>169</v>
      </c>
      <c r="E495" s="7">
        <v>1.78E-2</v>
      </c>
      <c r="F495" s="4">
        <v>6.8</v>
      </c>
    </row>
    <row r="496" spans="2:6">
      <c r="B496" s="4" t="s">
        <v>540</v>
      </c>
      <c r="C496" s="4">
        <v>2</v>
      </c>
      <c r="D496" s="4">
        <v>169</v>
      </c>
      <c r="E496" s="7">
        <v>1.18E-2</v>
      </c>
      <c r="F496" s="4">
        <v>2.8</v>
      </c>
    </row>
    <row r="497" spans="2:6">
      <c r="B497" s="4" t="s">
        <v>559</v>
      </c>
      <c r="C497" s="4">
        <v>6</v>
      </c>
      <c r="D497" s="4">
        <v>168</v>
      </c>
      <c r="E497" s="7">
        <v>3.5700000000000003E-2</v>
      </c>
      <c r="F497" s="4">
        <v>3.1</v>
      </c>
    </row>
    <row r="498" spans="2:6">
      <c r="B498" s="4" t="s">
        <v>690</v>
      </c>
      <c r="C498" s="4">
        <v>7</v>
      </c>
      <c r="D498" s="4">
        <v>167</v>
      </c>
      <c r="E498" s="7">
        <v>4.19E-2</v>
      </c>
      <c r="F498" s="4">
        <v>4.7</v>
      </c>
    </row>
    <row r="499" spans="2:6">
      <c r="B499" s="4" t="s">
        <v>906</v>
      </c>
      <c r="C499" s="4">
        <v>5</v>
      </c>
      <c r="D499" s="4">
        <v>167</v>
      </c>
      <c r="E499" s="7">
        <v>2.9899999999999999E-2</v>
      </c>
      <c r="F499" s="4">
        <v>8.8000000000000007</v>
      </c>
    </row>
    <row r="500" spans="2:6">
      <c r="B500" s="4" t="s">
        <v>796</v>
      </c>
      <c r="C500" s="4">
        <v>2</v>
      </c>
      <c r="D500" s="4">
        <v>167</v>
      </c>
      <c r="E500" s="7">
        <v>1.2E-2</v>
      </c>
      <c r="F500" s="4">
        <v>6.4</v>
      </c>
    </row>
    <row r="501" spans="2:6">
      <c r="B501" s="4" t="s">
        <v>267</v>
      </c>
      <c r="C501" s="4">
        <v>1</v>
      </c>
      <c r="D501" s="4">
        <v>167</v>
      </c>
      <c r="E501" s="7">
        <v>6.0000000000000001E-3</v>
      </c>
      <c r="F501" s="4">
        <v>8.8000000000000007</v>
      </c>
    </row>
    <row r="502" spans="2:6">
      <c r="B502" s="4" t="s">
        <v>429</v>
      </c>
      <c r="C502" s="4">
        <v>13</v>
      </c>
      <c r="D502" s="4">
        <v>166</v>
      </c>
      <c r="E502" s="7">
        <v>7.8299999999999995E-2</v>
      </c>
      <c r="F502" s="4">
        <v>1.4</v>
      </c>
    </row>
    <row r="503" spans="2:6">
      <c r="B503" s="4" t="s">
        <v>657</v>
      </c>
      <c r="C503" s="4">
        <v>7</v>
      </c>
      <c r="D503" s="4">
        <v>166</v>
      </c>
      <c r="E503" s="7">
        <v>4.2200000000000001E-2</v>
      </c>
      <c r="F503" s="4">
        <v>4.4000000000000004</v>
      </c>
    </row>
    <row r="504" spans="2:6">
      <c r="B504" s="4" t="s">
        <v>705</v>
      </c>
      <c r="C504" s="4">
        <v>4</v>
      </c>
      <c r="D504" s="4">
        <v>165</v>
      </c>
      <c r="E504" s="7">
        <v>2.4199999999999999E-2</v>
      </c>
      <c r="F504" s="4">
        <v>4.9000000000000004</v>
      </c>
    </row>
    <row r="505" spans="2:6">
      <c r="B505" s="4" t="s">
        <v>398</v>
      </c>
      <c r="C505" s="4">
        <v>18</v>
      </c>
      <c r="D505" s="4">
        <v>163</v>
      </c>
      <c r="E505" s="7">
        <v>0.1104</v>
      </c>
      <c r="F505" s="4">
        <v>3.8</v>
      </c>
    </row>
    <row r="506" spans="2:6">
      <c r="B506" s="4" t="s">
        <v>413</v>
      </c>
      <c r="C506" s="4">
        <v>15</v>
      </c>
      <c r="D506" s="4">
        <v>163</v>
      </c>
      <c r="E506" s="7">
        <v>9.1999999999999998E-2</v>
      </c>
      <c r="F506" s="4">
        <v>3.2</v>
      </c>
    </row>
    <row r="507" spans="2:6">
      <c r="B507" s="4" t="s">
        <v>696</v>
      </c>
      <c r="C507" s="4">
        <v>2</v>
      </c>
      <c r="D507" s="4">
        <v>162</v>
      </c>
      <c r="E507" s="7">
        <v>1.23E-2</v>
      </c>
      <c r="F507" s="4">
        <v>4.8</v>
      </c>
    </row>
    <row r="508" spans="2:6">
      <c r="B508" s="4" t="s">
        <v>966</v>
      </c>
      <c r="C508" s="4">
        <v>2</v>
      </c>
      <c r="D508" s="4">
        <v>162</v>
      </c>
      <c r="E508" s="7">
        <v>1.23E-2</v>
      </c>
      <c r="F508" s="4">
        <v>14.1</v>
      </c>
    </row>
    <row r="509" spans="2:6">
      <c r="B509" s="4" t="s">
        <v>271</v>
      </c>
      <c r="C509" s="4">
        <v>1</v>
      </c>
      <c r="D509" s="4">
        <v>161</v>
      </c>
      <c r="E509" s="7">
        <v>6.1999999999999998E-3</v>
      </c>
      <c r="F509" s="4">
        <v>4.0999999999999996</v>
      </c>
    </row>
    <row r="510" spans="2:6">
      <c r="B510" s="4" t="s">
        <v>473</v>
      </c>
      <c r="C510" s="4">
        <v>9</v>
      </c>
      <c r="D510" s="4">
        <v>160</v>
      </c>
      <c r="E510" s="7">
        <v>5.6300000000000003E-2</v>
      </c>
      <c r="F510" s="4">
        <v>4.9000000000000004</v>
      </c>
    </row>
    <row r="511" spans="2:6">
      <c r="B511" s="4" t="s">
        <v>602</v>
      </c>
      <c r="C511" s="4">
        <v>3</v>
      </c>
      <c r="D511" s="4">
        <v>160</v>
      </c>
      <c r="E511" s="7">
        <v>1.8800000000000001E-2</v>
      </c>
      <c r="F511" s="4">
        <v>3.7</v>
      </c>
    </row>
    <row r="512" spans="2:6">
      <c r="B512" s="4" t="s">
        <v>687</v>
      </c>
      <c r="C512" s="4">
        <v>2</v>
      </c>
      <c r="D512" s="4">
        <v>160</v>
      </c>
      <c r="E512" s="7">
        <v>1.2500000000000001E-2</v>
      </c>
      <c r="F512" s="4">
        <v>4.7</v>
      </c>
    </row>
    <row r="513" spans="2:6">
      <c r="B513" s="4" t="s">
        <v>275</v>
      </c>
      <c r="C513" s="4">
        <v>1</v>
      </c>
      <c r="D513" s="4">
        <v>159</v>
      </c>
      <c r="E513" s="7">
        <v>6.3E-3</v>
      </c>
      <c r="F513" s="4">
        <v>5.6</v>
      </c>
    </row>
    <row r="514" spans="2:6">
      <c r="B514" s="4" t="s">
        <v>274</v>
      </c>
      <c r="C514" s="4">
        <v>1</v>
      </c>
      <c r="D514" s="4">
        <v>159</v>
      </c>
      <c r="E514" s="7">
        <v>6.3E-3</v>
      </c>
      <c r="F514" s="4">
        <v>6.8</v>
      </c>
    </row>
    <row r="515" spans="2:6">
      <c r="B515" s="4" t="s">
        <v>836</v>
      </c>
      <c r="C515" s="4">
        <v>3</v>
      </c>
      <c r="D515" s="4">
        <v>158</v>
      </c>
      <c r="E515" s="7">
        <v>1.9E-2</v>
      </c>
      <c r="F515" s="4">
        <v>7.3</v>
      </c>
    </row>
    <row r="516" spans="2:6">
      <c r="B516" s="4" t="s">
        <v>884</v>
      </c>
      <c r="C516" s="4">
        <v>3</v>
      </c>
      <c r="D516" s="4">
        <v>158</v>
      </c>
      <c r="E516" s="7">
        <v>1.9E-2</v>
      </c>
      <c r="F516" s="4">
        <v>8.1999999999999993</v>
      </c>
    </row>
    <row r="517" spans="2:6">
      <c r="B517" s="4" t="s">
        <v>37</v>
      </c>
      <c r="C517" s="4">
        <v>48</v>
      </c>
      <c r="D517" s="4">
        <v>157</v>
      </c>
      <c r="E517" s="7">
        <v>0.30570000000000003</v>
      </c>
      <c r="F517" s="4">
        <v>2</v>
      </c>
    </row>
    <row r="518" spans="2:6">
      <c r="B518" s="4" t="s">
        <v>643</v>
      </c>
      <c r="C518" s="4">
        <v>4</v>
      </c>
      <c r="D518" s="4">
        <v>156</v>
      </c>
      <c r="E518" s="7">
        <v>2.5600000000000001E-2</v>
      </c>
      <c r="F518" s="4">
        <v>4.3</v>
      </c>
    </row>
    <row r="519" spans="2:6">
      <c r="B519" s="4" t="s">
        <v>91</v>
      </c>
      <c r="C519" s="4">
        <v>21</v>
      </c>
      <c r="D519" s="4">
        <v>155</v>
      </c>
      <c r="E519" s="7">
        <v>0.13550000000000001</v>
      </c>
      <c r="F519" s="4">
        <v>1.2</v>
      </c>
    </row>
    <row r="520" spans="2:6">
      <c r="B520" s="4" t="s">
        <v>938</v>
      </c>
      <c r="C520" s="4">
        <v>7</v>
      </c>
      <c r="D520" s="4">
        <v>155</v>
      </c>
      <c r="E520" s="7">
        <v>4.5199999999999997E-2</v>
      </c>
      <c r="F520" s="4">
        <v>10.1</v>
      </c>
    </row>
    <row r="521" spans="2:6">
      <c r="B521" s="4" t="s">
        <v>564</v>
      </c>
      <c r="C521" s="4">
        <v>4</v>
      </c>
      <c r="D521" s="4">
        <v>155</v>
      </c>
      <c r="E521" s="7">
        <v>2.58E-2</v>
      </c>
      <c r="F521" s="4">
        <v>3.1</v>
      </c>
    </row>
    <row r="522" spans="2:6">
      <c r="B522" s="4" t="s">
        <v>408</v>
      </c>
      <c r="C522" s="4">
        <v>15</v>
      </c>
      <c r="D522" s="4">
        <v>154</v>
      </c>
      <c r="E522" s="7">
        <v>9.74E-2</v>
      </c>
      <c r="F522" s="4">
        <v>5.9</v>
      </c>
    </row>
    <row r="523" spans="2:6">
      <c r="B523" s="4" t="s">
        <v>817</v>
      </c>
      <c r="C523" s="4">
        <v>8</v>
      </c>
      <c r="D523" s="4">
        <v>153</v>
      </c>
      <c r="E523" s="7">
        <v>5.2299999999999999E-2</v>
      </c>
      <c r="F523" s="4">
        <v>6.8</v>
      </c>
    </row>
    <row r="524" spans="2:6">
      <c r="B524" s="4" t="s">
        <v>888</v>
      </c>
      <c r="C524" s="4">
        <v>2</v>
      </c>
      <c r="D524" s="4">
        <v>153</v>
      </c>
      <c r="E524" s="7">
        <v>1.3100000000000001E-2</v>
      </c>
      <c r="F524" s="4">
        <v>8.4</v>
      </c>
    </row>
    <row r="525" spans="2:6">
      <c r="B525" s="4" t="s">
        <v>639</v>
      </c>
      <c r="C525" s="4">
        <v>3</v>
      </c>
      <c r="D525" s="4">
        <v>152</v>
      </c>
      <c r="E525" s="7">
        <v>1.9699999999999999E-2</v>
      </c>
      <c r="F525" s="4">
        <v>4.2</v>
      </c>
    </row>
    <row r="526" spans="2:6">
      <c r="B526" s="4" t="s">
        <v>416</v>
      </c>
      <c r="C526" s="4">
        <v>14</v>
      </c>
      <c r="D526" s="4">
        <v>151</v>
      </c>
      <c r="E526" s="7">
        <v>9.2700000000000005E-2</v>
      </c>
      <c r="F526" s="4">
        <v>4.8</v>
      </c>
    </row>
    <row r="527" spans="2:6">
      <c r="B527" s="4" t="s">
        <v>706</v>
      </c>
      <c r="C527" s="4">
        <v>7</v>
      </c>
      <c r="D527" s="4">
        <v>151</v>
      </c>
      <c r="E527" s="7">
        <v>4.6399999999999997E-2</v>
      </c>
      <c r="F527" s="4">
        <v>4.9000000000000004</v>
      </c>
    </row>
    <row r="528" spans="2:6">
      <c r="B528" s="4" t="s">
        <v>926</v>
      </c>
      <c r="C528" s="4">
        <v>2</v>
      </c>
      <c r="D528" s="4">
        <v>151</v>
      </c>
      <c r="E528" s="7">
        <v>1.32E-2</v>
      </c>
      <c r="F528" s="4">
        <v>9.6999999999999993</v>
      </c>
    </row>
    <row r="529" spans="2:6">
      <c r="B529" s="4" t="s">
        <v>443</v>
      </c>
      <c r="C529" s="4">
        <v>12</v>
      </c>
      <c r="D529" s="4">
        <v>150</v>
      </c>
      <c r="E529" s="9">
        <v>0.08</v>
      </c>
      <c r="F529" s="4">
        <v>3.1</v>
      </c>
    </row>
    <row r="530" spans="2:6">
      <c r="B530" s="4" t="s">
        <v>876</v>
      </c>
      <c r="C530" s="4">
        <v>6</v>
      </c>
      <c r="D530" s="4">
        <v>150</v>
      </c>
      <c r="E530" s="9">
        <v>0.04</v>
      </c>
      <c r="F530" s="4">
        <v>8.1</v>
      </c>
    </row>
    <row r="531" spans="2:6">
      <c r="B531" s="4" t="s">
        <v>1000</v>
      </c>
      <c r="C531" s="4">
        <v>2</v>
      </c>
      <c r="D531" s="4">
        <v>149</v>
      </c>
      <c r="E531" s="7">
        <v>1.34E-2</v>
      </c>
      <c r="F531" s="4">
        <v>33.1</v>
      </c>
    </row>
    <row r="532" spans="2:6">
      <c r="B532" s="4" t="s">
        <v>474</v>
      </c>
      <c r="C532" s="4">
        <v>9</v>
      </c>
      <c r="D532" s="4">
        <v>148</v>
      </c>
      <c r="E532" s="7">
        <v>6.08E-2</v>
      </c>
      <c r="F532" s="4">
        <v>3.6</v>
      </c>
    </row>
    <row r="533" spans="2:6">
      <c r="B533" s="4" t="s">
        <v>628</v>
      </c>
      <c r="C533" s="4">
        <v>3</v>
      </c>
      <c r="D533" s="4">
        <v>147</v>
      </c>
      <c r="E533" s="7">
        <v>2.0400000000000001E-2</v>
      </c>
      <c r="F533" s="4">
        <v>4.0999999999999996</v>
      </c>
    </row>
    <row r="534" spans="2:6">
      <c r="B534" s="4" t="s">
        <v>290</v>
      </c>
      <c r="C534" s="4">
        <v>1</v>
      </c>
      <c r="D534" s="4">
        <v>146</v>
      </c>
      <c r="E534" s="7">
        <v>6.7999999999999996E-3</v>
      </c>
      <c r="F534" s="4">
        <v>6</v>
      </c>
    </row>
    <row r="535" spans="2:6">
      <c r="B535" s="4" t="s">
        <v>291</v>
      </c>
      <c r="C535" s="4">
        <v>1</v>
      </c>
      <c r="D535" s="4">
        <v>145</v>
      </c>
      <c r="E535" s="7">
        <v>6.8999999999999999E-3</v>
      </c>
      <c r="F535" s="4">
        <v>4.9000000000000004</v>
      </c>
    </row>
    <row r="536" spans="2:6">
      <c r="B536" s="4" t="s">
        <v>292</v>
      </c>
      <c r="C536" s="4">
        <v>1</v>
      </c>
      <c r="D536" s="4">
        <v>145</v>
      </c>
      <c r="E536" s="7">
        <v>6.8999999999999999E-3</v>
      </c>
      <c r="F536" s="4">
        <v>7.1</v>
      </c>
    </row>
    <row r="537" spans="2:6">
      <c r="B537" s="4" t="s">
        <v>439</v>
      </c>
      <c r="C537" s="4">
        <v>12</v>
      </c>
      <c r="D537" s="4">
        <v>144</v>
      </c>
      <c r="E537" s="7">
        <v>8.3299999999999999E-2</v>
      </c>
      <c r="F537" s="4">
        <v>4.2</v>
      </c>
    </row>
    <row r="538" spans="2:6">
      <c r="B538" s="4" t="s">
        <v>635</v>
      </c>
      <c r="C538" s="4">
        <v>4</v>
      </c>
      <c r="D538" s="4">
        <v>144</v>
      </c>
      <c r="E538" s="7">
        <v>2.7799999999999998E-2</v>
      </c>
      <c r="F538" s="4">
        <v>4.2</v>
      </c>
    </row>
    <row r="539" spans="2:6">
      <c r="B539" s="4" t="s">
        <v>84</v>
      </c>
      <c r="C539" s="4">
        <v>22</v>
      </c>
      <c r="D539" s="4">
        <v>142</v>
      </c>
      <c r="E539" s="7">
        <v>0.15490000000000001</v>
      </c>
      <c r="F539" s="4">
        <v>1.1000000000000001</v>
      </c>
    </row>
    <row r="540" spans="2:6">
      <c r="B540" s="4" t="s">
        <v>471</v>
      </c>
      <c r="C540" s="4">
        <v>10</v>
      </c>
      <c r="D540" s="4">
        <v>142</v>
      </c>
      <c r="E540" s="7">
        <v>7.0400000000000004E-2</v>
      </c>
      <c r="F540" s="4">
        <v>3.4</v>
      </c>
    </row>
    <row r="541" spans="2:6">
      <c r="B541" s="4" t="s">
        <v>873</v>
      </c>
      <c r="C541" s="4">
        <v>3</v>
      </c>
      <c r="D541" s="4">
        <v>141</v>
      </c>
      <c r="E541" s="7">
        <v>2.1299999999999999E-2</v>
      </c>
      <c r="F541" s="4">
        <v>8</v>
      </c>
    </row>
    <row r="542" spans="2:6">
      <c r="B542" s="4" t="s">
        <v>869</v>
      </c>
      <c r="C542" s="4">
        <v>6</v>
      </c>
      <c r="D542" s="4">
        <v>139</v>
      </c>
      <c r="E542" s="7">
        <v>4.3200000000000002E-2</v>
      </c>
      <c r="F542" s="4">
        <v>7.9</v>
      </c>
    </row>
    <row r="543" spans="2:6">
      <c r="B543" s="4" t="s">
        <v>872</v>
      </c>
      <c r="C543" s="4">
        <v>5</v>
      </c>
      <c r="D543" s="4">
        <v>139</v>
      </c>
      <c r="E543" s="7">
        <v>3.5999999999999997E-2</v>
      </c>
      <c r="F543" s="4">
        <v>8</v>
      </c>
    </row>
    <row r="544" spans="2:6">
      <c r="B544" s="4" t="s">
        <v>299</v>
      </c>
      <c r="C544" s="4">
        <v>1</v>
      </c>
      <c r="D544" s="4">
        <v>139</v>
      </c>
      <c r="E544" s="7">
        <v>7.1999999999999998E-3</v>
      </c>
      <c r="F544" s="4">
        <v>8.6</v>
      </c>
    </row>
    <row r="545" spans="2:6">
      <c r="B545" s="4" t="s">
        <v>459</v>
      </c>
      <c r="C545" s="4">
        <v>10</v>
      </c>
      <c r="D545" s="4">
        <v>138</v>
      </c>
      <c r="E545" s="7">
        <v>7.2499999999999995E-2</v>
      </c>
      <c r="F545" s="4">
        <v>4.2</v>
      </c>
    </row>
    <row r="546" spans="2:6">
      <c r="B546" s="4" t="s">
        <v>818</v>
      </c>
      <c r="C546" s="4">
        <v>2</v>
      </c>
      <c r="D546" s="4">
        <v>137</v>
      </c>
      <c r="E546" s="7">
        <v>1.46E-2</v>
      </c>
      <c r="F546" s="4">
        <v>6.8</v>
      </c>
    </row>
    <row r="547" spans="2:6">
      <c r="B547" s="4" t="s">
        <v>300</v>
      </c>
      <c r="C547" s="4">
        <v>1</v>
      </c>
      <c r="D547" s="4">
        <v>137</v>
      </c>
      <c r="E547" s="7">
        <v>7.3000000000000001E-3</v>
      </c>
      <c r="F547" s="4">
        <v>3.3</v>
      </c>
    </row>
    <row r="548" spans="2:6">
      <c r="B548" s="4" t="s">
        <v>69</v>
      </c>
      <c r="C548" s="4">
        <v>27</v>
      </c>
      <c r="D548" s="4">
        <v>136</v>
      </c>
      <c r="E548" s="7">
        <v>0.19850000000000001</v>
      </c>
      <c r="F548" s="4">
        <v>1.5</v>
      </c>
    </row>
    <row r="549" spans="2:6">
      <c r="B549" s="4" t="s">
        <v>583</v>
      </c>
      <c r="C549" s="4">
        <v>8</v>
      </c>
      <c r="D549" s="4">
        <v>136</v>
      </c>
      <c r="E549" s="7">
        <v>5.8799999999999998E-2</v>
      </c>
      <c r="F549" s="4">
        <v>3.5</v>
      </c>
    </row>
    <row r="550" spans="2:6">
      <c r="B550" s="4" t="s">
        <v>594</v>
      </c>
      <c r="C550" s="4">
        <v>4</v>
      </c>
      <c r="D550" s="4">
        <v>136</v>
      </c>
      <c r="E550" s="7">
        <v>2.9399999999999999E-2</v>
      </c>
      <c r="F550" s="4">
        <v>3.6</v>
      </c>
    </row>
    <row r="551" spans="2:6">
      <c r="B551" s="4" t="s">
        <v>899</v>
      </c>
      <c r="C551" s="4">
        <v>3</v>
      </c>
      <c r="D551" s="4">
        <v>136</v>
      </c>
      <c r="E551" s="7">
        <v>2.2100000000000002E-2</v>
      </c>
      <c r="F551" s="4">
        <v>8.6</v>
      </c>
    </row>
    <row r="552" spans="2:6">
      <c r="B552" s="4" t="s">
        <v>463</v>
      </c>
      <c r="C552" s="4">
        <v>10</v>
      </c>
      <c r="D552" s="4">
        <v>135</v>
      </c>
      <c r="E552" s="7">
        <v>7.4099999999999999E-2</v>
      </c>
      <c r="F552" s="4">
        <v>6.9</v>
      </c>
    </row>
    <row r="553" spans="2:6">
      <c r="B553" s="4" t="s">
        <v>303</v>
      </c>
      <c r="C553" s="4">
        <v>1</v>
      </c>
      <c r="D553" s="4">
        <v>135</v>
      </c>
      <c r="E553" s="7">
        <v>7.4000000000000003E-3</v>
      </c>
      <c r="F553" s="4">
        <v>11.4</v>
      </c>
    </row>
    <row r="554" spans="2:6">
      <c r="B554" s="4" t="s">
        <v>422</v>
      </c>
      <c r="C554" s="4">
        <v>14</v>
      </c>
      <c r="D554" s="4">
        <v>134</v>
      </c>
      <c r="E554" s="7">
        <v>0.1045</v>
      </c>
      <c r="F554" s="4">
        <v>3.6</v>
      </c>
    </row>
    <row r="555" spans="2:6">
      <c r="B555" s="4" t="s">
        <v>625</v>
      </c>
      <c r="C555" s="4">
        <v>8</v>
      </c>
      <c r="D555" s="4">
        <v>134</v>
      </c>
      <c r="E555" s="7">
        <v>5.9700000000000003E-2</v>
      </c>
      <c r="F555" s="4">
        <v>4.0999999999999996</v>
      </c>
    </row>
    <row r="556" spans="2:6">
      <c r="B556" s="4" t="s">
        <v>735</v>
      </c>
      <c r="C556" s="4">
        <v>4</v>
      </c>
      <c r="D556" s="4">
        <v>134</v>
      </c>
      <c r="E556" s="7">
        <v>2.9899999999999999E-2</v>
      </c>
      <c r="F556" s="4">
        <v>5.4</v>
      </c>
    </row>
    <row r="557" spans="2:6">
      <c r="B557" s="4" t="s">
        <v>739</v>
      </c>
      <c r="C557" s="4">
        <v>3</v>
      </c>
      <c r="D557" s="4">
        <v>134</v>
      </c>
      <c r="E557" s="7">
        <v>2.24E-2</v>
      </c>
      <c r="F557" s="4">
        <v>5.5</v>
      </c>
    </row>
    <row r="558" spans="2:6">
      <c r="B558" s="4" t="s">
        <v>304</v>
      </c>
      <c r="C558" s="4">
        <v>1</v>
      </c>
      <c r="D558" s="4">
        <v>134</v>
      </c>
      <c r="E558" s="7">
        <v>7.4999999999999997E-3</v>
      </c>
      <c r="F558" s="4">
        <v>8.6999999999999993</v>
      </c>
    </row>
    <row r="559" spans="2:6">
      <c r="B559" s="4" t="s">
        <v>649</v>
      </c>
      <c r="C559" s="4">
        <v>8</v>
      </c>
      <c r="D559" s="4">
        <v>133</v>
      </c>
      <c r="E559" s="7">
        <v>6.0199999999999997E-2</v>
      </c>
      <c r="F559" s="4">
        <v>4.3</v>
      </c>
    </row>
    <row r="560" spans="2:6">
      <c r="B560" s="4" t="s">
        <v>591</v>
      </c>
      <c r="C560" s="4">
        <v>6</v>
      </c>
      <c r="D560" s="4">
        <v>133</v>
      </c>
      <c r="E560" s="7">
        <v>4.5100000000000001E-2</v>
      </c>
      <c r="F560" s="4">
        <v>3.5</v>
      </c>
    </row>
    <row r="561" spans="2:6">
      <c r="B561" s="4" t="s">
        <v>952</v>
      </c>
      <c r="C561" s="4">
        <v>2</v>
      </c>
      <c r="D561" s="4">
        <v>131</v>
      </c>
      <c r="E561" s="7">
        <v>1.5299999999999999E-2</v>
      </c>
      <c r="F561" s="4">
        <v>11</v>
      </c>
    </row>
    <row r="562" spans="2:6">
      <c r="B562" s="4" t="s">
        <v>309</v>
      </c>
      <c r="C562" s="4">
        <v>1</v>
      </c>
      <c r="D562" s="4">
        <v>131</v>
      </c>
      <c r="E562" s="7">
        <v>7.6E-3</v>
      </c>
      <c r="F562" s="4">
        <v>6.5</v>
      </c>
    </row>
    <row r="563" spans="2:6">
      <c r="B563" s="4" t="s">
        <v>417</v>
      </c>
      <c r="C563" s="4">
        <v>14</v>
      </c>
      <c r="D563" s="4">
        <v>130</v>
      </c>
      <c r="E563" s="7">
        <v>0.1077</v>
      </c>
      <c r="F563" s="4">
        <v>1.4</v>
      </c>
    </row>
    <row r="564" spans="2:6">
      <c r="B564" s="4" t="s">
        <v>519</v>
      </c>
      <c r="C564" s="4">
        <v>7</v>
      </c>
      <c r="D564" s="4">
        <v>130</v>
      </c>
      <c r="E564" s="7">
        <v>5.3800000000000001E-2</v>
      </c>
      <c r="F564" s="4">
        <v>2.2000000000000002</v>
      </c>
    </row>
    <row r="565" spans="2:6">
      <c r="B565" s="4" t="s">
        <v>862</v>
      </c>
      <c r="C565" s="4">
        <v>2</v>
      </c>
      <c r="D565" s="4">
        <v>130</v>
      </c>
      <c r="E565" s="7">
        <v>1.54E-2</v>
      </c>
      <c r="F565" s="4">
        <v>7.8</v>
      </c>
    </row>
    <row r="566" spans="2:6">
      <c r="B566" s="4" t="s">
        <v>850</v>
      </c>
      <c r="C566" s="4">
        <v>5</v>
      </c>
      <c r="D566" s="4">
        <v>129</v>
      </c>
      <c r="E566" s="7">
        <v>3.8800000000000001E-2</v>
      </c>
      <c r="F566" s="4">
        <v>7.5</v>
      </c>
    </row>
    <row r="567" spans="2:6">
      <c r="B567" s="4" t="s">
        <v>851</v>
      </c>
      <c r="C567" s="4">
        <v>2</v>
      </c>
      <c r="D567" s="4">
        <v>129</v>
      </c>
      <c r="E567" s="7">
        <v>1.55E-2</v>
      </c>
      <c r="F567" s="4">
        <v>7.6</v>
      </c>
    </row>
    <row r="568" spans="2:6">
      <c r="B568" s="4" t="s">
        <v>312</v>
      </c>
      <c r="C568" s="4">
        <v>1</v>
      </c>
      <c r="D568" s="4">
        <v>129</v>
      </c>
      <c r="E568" s="7">
        <v>7.7999999999999996E-3</v>
      </c>
      <c r="F568" s="4">
        <v>22.2</v>
      </c>
    </row>
    <row r="569" spans="2:6">
      <c r="B569" s="4" t="s">
        <v>81</v>
      </c>
      <c r="C569" s="4">
        <v>23</v>
      </c>
      <c r="D569" s="4">
        <v>128</v>
      </c>
      <c r="E569" s="7">
        <v>0.1797</v>
      </c>
      <c r="F569" s="4">
        <v>2.2999999999999998</v>
      </c>
    </row>
    <row r="570" spans="2:6">
      <c r="B570" s="4" t="s">
        <v>795</v>
      </c>
      <c r="C570" s="4">
        <v>8</v>
      </c>
      <c r="D570" s="4">
        <v>128</v>
      </c>
      <c r="E570" s="7">
        <v>6.25E-2</v>
      </c>
      <c r="F570" s="4">
        <v>6.4</v>
      </c>
    </row>
    <row r="571" spans="2:6">
      <c r="B571" s="4" t="s">
        <v>543</v>
      </c>
      <c r="C571" s="4">
        <v>3</v>
      </c>
      <c r="D571" s="4">
        <v>128</v>
      </c>
      <c r="E571" s="7">
        <v>2.3400000000000001E-2</v>
      </c>
      <c r="F571" s="4">
        <v>2.9</v>
      </c>
    </row>
    <row r="572" spans="2:6">
      <c r="B572" s="4" t="s">
        <v>674</v>
      </c>
      <c r="C572" s="4">
        <v>3</v>
      </c>
      <c r="D572" s="4">
        <v>128</v>
      </c>
      <c r="E572" s="7">
        <v>2.3400000000000001E-2</v>
      </c>
      <c r="F572" s="4">
        <v>4.5</v>
      </c>
    </row>
    <row r="573" spans="2:6">
      <c r="B573" s="4" t="s">
        <v>776</v>
      </c>
      <c r="C573" s="4">
        <v>2</v>
      </c>
      <c r="D573" s="4">
        <v>128</v>
      </c>
      <c r="E573" s="7">
        <v>1.5599999999999999E-2</v>
      </c>
      <c r="F573" s="4">
        <v>6</v>
      </c>
    </row>
    <row r="574" spans="2:6">
      <c r="B574" s="4" t="s">
        <v>883</v>
      </c>
      <c r="C574" s="4">
        <v>2</v>
      </c>
      <c r="D574" s="4">
        <v>128</v>
      </c>
      <c r="E574" s="7">
        <v>1.5599999999999999E-2</v>
      </c>
      <c r="F574" s="4">
        <v>8.1999999999999993</v>
      </c>
    </row>
    <row r="575" spans="2:6">
      <c r="B575" s="4" t="s">
        <v>622</v>
      </c>
      <c r="C575" s="4">
        <v>3</v>
      </c>
      <c r="D575" s="4">
        <v>127</v>
      </c>
      <c r="E575" s="7">
        <v>2.3599999999999999E-2</v>
      </c>
      <c r="F575" s="4">
        <v>4</v>
      </c>
    </row>
    <row r="576" spans="2:6">
      <c r="B576" s="4" t="s">
        <v>939</v>
      </c>
      <c r="C576" s="4">
        <v>2</v>
      </c>
      <c r="D576" s="4">
        <v>127</v>
      </c>
      <c r="E576" s="7">
        <v>1.5699999999999999E-2</v>
      </c>
      <c r="F576" s="4">
        <v>10.1</v>
      </c>
    </row>
    <row r="577" spans="2:6">
      <c r="B577" s="4" t="s">
        <v>74</v>
      </c>
      <c r="C577" s="4">
        <v>25</v>
      </c>
      <c r="D577" s="4">
        <v>126</v>
      </c>
      <c r="E577" s="7">
        <v>0.19839999999999999</v>
      </c>
      <c r="F577" s="4">
        <v>1.1000000000000001</v>
      </c>
    </row>
    <row r="578" spans="2:6">
      <c r="B578" s="4" t="s">
        <v>407</v>
      </c>
      <c r="C578" s="4">
        <v>16</v>
      </c>
      <c r="D578" s="4">
        <v>126</v>
      </c>
      <c r="E578" s="7">
        <v>0.127</v>
      </c>
      <c r="F578" s="4">
        <v>4.2</v>
      </c>
    </row>
    <row r="579" spans="2:6">
      <c r="B579" s="4" t="s">
        <v>551</v>
      </c>
      <c r="C579" s="4">
        <v>5</v>
      </c>
      <c r="D579" s="4">
        <v>126</v>
      </c>
      <c r="E579" s="7">
        <v>3.9699999999999999E-2</v>
      </c>
      <c r="F579" s="4">
        <v>3</v>
      </c>
    </row>
    <row r="580" spans="2:6">
      <c r="B580" s="4" t="s">
        <v>314</v>
      </c>
      <c r="C580" s="4">
        <v>1</v>
      </c>
      <c r="D580" s="4">
        <v>126</v>
      </c>
      <c r="E580" s="7">
        <v>7.9000000000000008E-3</v>
      </c>
      <c r="F580" s="4">
        <v>4.5</v>
      </c>
    </row>
    <row r="581" spans="2:6">
      <c r="B581" s="4" t="s">
        <v>605</v>
      </c>
      <c r="C581" s="4">
        <v>5</v>
      </c>
      <c r="D581" s="4">
        <v>125</v>
      </c>
      <c r="E581" s="9">
        <v>0.04</v>
      </c>
      <c r="F581" s="4">
        <v>3.8</v>
      </c>
    </row>
    <row r="582" spans="2:6">
      <c r="B582" s="4" t="s">
        <v>317</v>
      </c>
      <c r="C582" s="4">
        <v>1</v>
      </c>
      <c r="D582" s="4">
        <v>125</v>
      </c>
      <c r="E582" s="7">
        <v>8.0000000000000002E-3</v>
      </c>
      <c r="F582" s="4">
        <v>18.3</v>
      </c>
    </row>
    <row r="583" spans="2:6">
      <c r="B583" s="4" t="s">
        <v>682</v>
      </c>
      <c r="C583" s="4">
        <v>6</v>
      </c>
      <c r="D583" s="4">
        <v>124</v>
      </c>
      <c r="E583" s="7">
        <v>4.8399999999999999E-2</v>
      </c>
      <c r="F583" s="4">
        <v>4.5999999999999996</v>
      </c>
    </row>
    <row r="584" spans="2:6">
      <c r="B584" s="4" t="s">
        <v>820</v>
      </c>
      <c r="C584" s="4">
        <v>4</v>
      </c>
      <c r="D584" s="4">
        <v>123</v>
      </c>
      <c r="E584" s="7">
        <v>3.2500000000000001E-2</v>
      </c>
      <c r="F584" s="4">
        <v>6.9</v>
      </c>
    </row>
    <row r="585" spans="2:6">
      <c r="B585" s="4" t="s">
        <v>477</v>
      </c>
      <c r="C585" s="4">
        <v>9</v>
      </c>
      <c r="D585" s="4">
        <v>122</v>
      </c>
      <c r="E585" s="7">
        <v>7.3800000000000004E-2</v>
      </c>
      <c r="F585" s="4">
        <v>6.5</v>
      </c>
    </row>
    <row r="586" spans="2:6">
      <c r="B586" s="4" t="s">
        <v>717</v>
      </c>
      <c r="C586" s="4">
        <v>8</v>
      </c>
      <c r="D586" s="4">
        <v>122</v>
      </c>
      <c r="E586" s="7">
        <v>6.5600000000000006E-2</v>
      </c>
      <c r="F586" s="4">
        <v>5.0999999999999996</v>
      </c>
    </row>
    <row r="587" spans="2:6">
      <c r="B587" s="4" t="s">
        <v>819</v>
      </c>
      <c r="C587" s="4">
        <v>2</v>
      </c>
      <c r="D587" s="4">
        <v>122</v>
      </c>
      <c r="E587" s="7">
        <v>1.6400000000000001E-2</v>
      </c>
      <c r="F587" s="4">
        <v>6.8</v>
      </c>
    </row>
    <row r="588" spans="2:6">
      <c r="B588" s="4" t="s">
        <v>1002</v>
      </c>
      <c r="C588" s="4">
        <v>2</v>
      </c>
      <c r="D588" s="4">
        <v>122</v>
      </c>
      <c r="E588" s="7">
        <v>1.6400000000000001E-2</v>
      </c>
      <c r="F588" s="4">
        <v>39.700000000000003</v>
      </c>
    </row>
    <row r="589" spans="2:6">
      <c r="B589" s="4" t="s">
        <v>515</v>
      </c>
      <c r="C589" s="4">
        <v>5</v>
      </c>
      <c r="D589" s="4">
        <v>121</v>
      </c>
      <c r="E589" s="7">
        <v>4.1300000000000003E-2</v>
      </c>
      <c r="F589" s="4">
        <v>2.1</v>
      </c>
    </row>
    <row r="590" spans="2:6">
      <c r="B590" s="4" t="s">
        <v>801</v>
      </c>
      <c r="C590" s="4">
        <v>9</v>
      </c>
      <c r="D590" s="4">
        <v>120</v>
      </c>
      <c r="E590" s="7">
        <v>7.4999999999999997E-2</v>
      </c>
      <c r="F590" s="4">
        <v>6.5</v>
      </c>
    </row>
    <row r="591" spans="2:6">
      <c r="B591" s="4" t="s">
        <v>325</v>
      </c>
      <c r="C591" s="4">
        <v>1</v>
      </c>
      <c r="D591" s="4">
        <v>120</v>
      </c>
      <c r="E591" s="7">
        <v>8.3000000000000001E-3</v>
      </c>
      <c r="F591" s="4">
        <v>18.899999999999999</v>
      </c>
    </row>
    <row r="592" spans="2:6">
      <c r="B592" s="4" t="s">
        <v>475</v>
      </c>
      <c r="C592" s="4">
        <v>9</v>
      </c>
      <c r="D592" s="4">
        <v>119</v>
      </c>
      <c r="E592" s="7">
        <v>7.5600000000000001E-2</v>
      </c>
      <c r="F592" s="4">
        <v>5.5</v>
      </c>
    </row>
    <row r="593" spans="2:6">
      <c r="B593" s="4" t="s">
        <v>624</v>
      </c>
      <c r="C593" s="4">
        <v>7</v>
      </c>
      <c r="D593" s="4">
        <v>119</v>
      </c>
      <c r="E593" s="7">
        <v>5.8799999999999998E-2</v>
      </c>
      <c r="F593" s="4">
        <v>4.0999999999999996</v>
      </c>
    </row>
    <row r="594" spans="2:6">
      <c r="B594" s="4" t="s">
        <v>753</v>
      </c>
      <c r="C594" s="4">
        <v>3</v>
      </c>
      <c r="D594" s="4">
        <v>119</v>
      </c>
      <c r="E594" s="7">
        <v>2.52E-2</v>
      </c>
      <c r="F594" s="4">
        <v>5.7</v>
      </c>
    </row>
    <row r="595" spans="2:6">
      <c r="B595" s="4" t="s">
        <v>827</v>
      </c>
      <c r="C595" s="4">
        <v>3</v>
      </c>
      <c r="D595" s="4">
        <v>119</v>
      </c>
      <c r="E595" s="7">
        <v>2.52E-2</v>
      </c>
      <c r="F595" s="4">
        <v>7.1</v>
      </c>
    </row>
    <row r="596" spans="2:6">
      <c r="B596" s="4" t="s">
        <v>479</v>
      </c>
      <c r="C596" s="4">
        <v>9</v>
      </c>
      <c r="D596" s="4">
        <v>118</v>
      </c>
      <c r="E596" s="7">
        <v>7.6300000000000007E-2</v>
      </c>
      <c r="F596" s="4">
        <v>3</v>
      </c>
    </row>
    <row r="597" spans="2:6">
      <c r="B597" s="4" t="s">
        <v>959</v>
      </c>
      <c r="C597" s="4">
        <v>2</v>
      </c>
      <c r="D597" s="4">
        <v>118</v>
      </c>
      <c r="E597" s="7">
        <v>1.6899999999999998E-2</v>
      </c>
      <c r="F597" s="4">
        <v>11.5</v>
      </c>
    </row>
    <row r="598" spans="2:6">
      <c r="B598" s="4" t="s">
        <v>478</v>
      </c>
      <c r="C598" s="4">
        <v>9</v>
      </c>
      <c r="D598" s="4">
        <v>117</v>
      </c>
      <c r="E598" s="7">
        <v>7.6899999999999996E-2</v>
      </c>
      <c r="F598" s="4">
        <v>4.9000000000000004</v>
      </c>
    </row>
    <row r="599" spans="2:6">
      <c r="B599" s="4" t="s">
        <v>56</v>
      </c>
      <c r="C599" s="4">
        <v>32</v>
      </c>
      <c r="D599" s="4">
        <v>115</v>
      </c>
      <c r="E599" s="7">
        <v>0.27829999999999999</v>
      </c>
      <c r="F599" s="4">
        <v>2.2999999999999998</v>
      </c>
    </row>
    <row r="600" spans="2:6">
      <c r="B600" s="4" t="s">
        <v>632</v>
      </c>
      <c r="C600" s="4">
        <v>4</v>
      </c>
      <c r="D600" s="4">
        <v>115</v>
      </c>
      <c r="E600" s="7">
        <v>3.4799999999999998E-2</v>
      </c>
      <c r="F600" s="4">
        <v>4.2</v>
      </c>
    </row>
    <row r="601" spans="2:6">
      <c r="B601" s="4" t="s">
        <v>713</v>
      </c>
      <c r="C601" s="4">
        <v>4</v>
      </c>
      <c r="D601" s="4">
        <v>115</v>
      </c>
      <c r="E601" s="7">
        <v>3.4799999999999998E-2</v>
      </c>
      <c r="F601" s="4">
        <v>5.0999999999999996</v>
      </c>
    </row>
    <row r="602" spans="2:6">
      <c r="B602" s="4" t="s">
        <v>874</v>
      </c>
      <c r="C602" s="4">
        <v>4</v>
      </c>
      <c r="D602" s="4">
        <v>115</v>
      </c>
      <c r="E602" s="7">
        <v>3.4799999999999998E-2</v>
      </c>
      <c r="F602" s="4">
        <v>8.1</v>
      </c>
    </row>
    <row r="603" spans="2:6">
      <c r="B603" s="4" t="s">
        <v>688</v>
      </c>
      <c r="C603" s="4">
        <v>2</v>
      </c>
      <c r="D603" s="4">
        <v>115</v>
      </c>
      <c r="E603" s="7">
        <v>1.7399999999999999E-2</v>
      </c>
      <c r="F603" s="4">
        <v>4.7</v>
      </c>
    </row>
    <row r="604" spans="2:6">
      <c r="B604" s="4" t="s">
        <v>486</v>
      </c>
      <c r="C604" s="4">
        <v>9</v>
      </c>
      <c r="D604" s="4">
        <v>112</v>
      </c>
      <c r="E604" s="7">
        <v>8.0399999999999999E-2</v>
      </c>
      <c r="F604" s="4">
        <v>3.1</v>
      </c>
    </row>
    <row r="605" spans="2:6">
      <c r="B605" s="4" t="s">
        <v>428</v>
      </c>
      <c r="C605" s="4">
        <v>13</v>
      </c>
      <c r="D605" s="4">
        <v>111</v>
      </c>
      <c r="E605" s="7">
        <v>0.1171</v>
      </c>
      <c r="F605" s="4">
        <v>3.1</v>
      </c>
    </row>
    <row r="606" spans="2:6">
      <c r="B606" s="4" t="s">
        <v>668</v>
      </c>
      <c r="C606" s="4">
        <v>2</v>
      </c>
      <c r="D606" s="4">
        <v>111</v>
      </c>
      <c r="E606" s="7">
        <v>1.7999999999999999E-2</v>
      </c>
      <c r="F606" s="4">
        <v>4.5</v>
      </c>
    </row>
    <row r="607" spans="2:6">
      <c r="B607" s="4" t="s">
        <v>611</v>
      </c>
      <c r="C607" s="4">
        <v>5</v>
      </c>
      <c r="D607" s="4">
        <v>110</v>
      </c>
      <c r="E607" s="7">
        <v>4.5499999999999999E-2</v>
      </c>
      <c r="F607" s="4">
        <v>3.9</v>
      </c>
    </row>
    <row r="608" spans="2:6">
      <c r="B608" s="4" t="s">
        <v>654</v>
      </c>
      <c r="C608" s="4">
        <v>4</v>
      </c>
      <c r="D608" s="4">
        <v>110</v>
      </c>
      <c r="E608" s="7">
        <v>3.6400000000000002E-2</v>
      </c>
      <c r="F608" s="4">
        <v>4.3</v>
      </c>
    </row>
    <row r="609" spans="2:6">
      <c r="B609" s="4" t="s">
        <v>749</v>
      </c>
      <c r="C609" s="4">
        <v>2</v>
      </c>
      <c r="D609" s="4">
        <v>110</v>
      </c>
      <c r="E609" s="7">
        <v>1.8200000000000001E-2</v>
      </c>
      <c r="F609" s="4">
        <v>5.6</v>
      </c>
    </row>
    <row r="610" spans="2:6">
      <c r="B610" s="4" t="s">
        <v>452</v>
      </c>
      <c r="C610" s="4">
        <v>11</v>
      </c>
      <c r="D610" s="4">
        <v>109</v>
      </c>
      <c r="E610" s="7">
        <v>0.1009</v>
      </c>
      <c r="F610" s="4">
        <v>5.0999999999999996</v>
      </c>
    </row>
    <row r="611" spans="2:6">
      <c r="B611" s="4" t="s">
        <v>341</v>
      </c>
      <c r="C611" s="4">
        <v>1</v>
      </c>
      <c r="D611" s="4">
        <v>109</v>
      </c>
      <c r="E611" s="7">
        <v>9.1999999999999998E-3</v>
      </c>
      <c r="F611" s="4">
        <v>5.3</v>
      </c>
    </row>
    <row r="612" spans="2:6">
      <c r="B612" s="4" t="s">
        <v>342</v>
      </c>
      <c r="C612" s="4">
        <v>1</v>
      </c>
      <c r="D612" s="4">
        <v>109</v>
      </c>
      <c r="E612" s="7">
        <v>9.1999999999999998E-3</v>
      </c>
      <c r="F612" s="4">
        <v>7.6</v>
      </c>
    </row>
    <row r="613" spans="2:6">
      <c r="B613" s="4" t="s">
        <v>601</v>
      </c>
      <c r="C613" s="4">
        <v>4</v>
      </c>
      <c r="D613" s="4">
        <v>108</v>
      </c>
      <c r="E613" s="7">
        <v>3.6999999999999998E-2</v>
      </c>
      <c r="F613" s="4">
        <v>3.7</v>
      </c>
    </row>
    <row r="614" spans="2:6">
      <c r="B614" s="4" t="s">
        <v>918</v>
      </c>
      <c r="C614" s="4">
        <v>3</v>
      </c>
      <c r="D614" s="4">
        <v>108</v>
      </c>
      <c r="E614" s="7">
        <v>2.7799999999999998E-2</v>
      </c>
      <c r="F614" s="4">
        <v>9.5</v>
      </c>
    </row>
    <row r="615" spans="2:6">
      <c r="B615" s="4" t="s">
        <v>420</v>
      </c>
      <c r="C615" s="4">
        <v>14</v>
      </c>
      <c r="D615" s="4">
        <v>107</v>
      </c>
      <c r="E615" s="7">
        <v>0.1308</v>
      </c>
      <c r="F615" s="4">
        <v>6.6</v>
      </c>
    </row>
    <row r="616" spans="2:6">
      <c r="B616" s="4" t="s">
        <v>460</v>
      </c>
      <c r="C616" s="4">
        <v>10</v>
      </c>
      <c r="D616" s="4">
        <v>107</v>
      </c>
      <c r="E616" s="7">
        <v>9.35E-2</v>
      </c>
      <c r="F616" s="4">
        <v>3.7</v>
      </c>
    </row>
    <row r="617" spans="2:6">
      <c r="B617" s="4" t="s">
        <v>535</v>
      </c>
      <c r="C617" s="4">
        <v>7</v>
      </c>
      <c r="D617" s="4">
        <v>107</v>
      </c>
      <c r="E617" s="7">
        <v>6.54E-2</v>
      </c>
      <c r="F617" s="4">
        <v>2.7</v>
      </c>
    </row>
    <row r="618" spans="2:6">
      <c r="B618" s="4" t="s">
        <v>725</v>
      </c>
      <c r="C618" s="4">
        <v>6</v>
      </c>
      <c r="D618" s="4">
        <v>107</v>
      </c>
      <c r="E618" s="7">
        <v>5.6099999999999997E-2</v>
      </c>
      <c r="F618" s="4">
        <v>5.2</v>
      </c>
    </row>
    <row r="619" spans="2:6">
      <c r="B619" s="4" t="s">
        <v>963</v>
      </c>
      <c r="C619" s="4">
        <v>2</v>
      </c>
      <c r="D619" s="4">
        <v>107</v>
      </c>
      <c r="E619" s="7">
        <v>1.8700000000000001E-2</v>
      </c>
      <c r="F619" s="4">
        <v>12.3</v>
      </c>
    </row>
    <row r="620" spans="2:6">
      <c r="B620" s="4" t="s">
        <v>348</v>
      </c>
      <c r="C620" s="4">
        <v>1</v>
      </c>
      <c r="D620" s="4">
        <v>107</v>
      </c>
      <c r="E620" s="7">
        <v>9.2999999999999992E-3</v>
      </c>
      <c r="F620" s="4">
        <v>9.6</v>
      </c>
    </row>
    <row r="621" spans="2:6">
      <c r="B621" s="4" t="s">
        <v>791</v>
      </c>
      <c r="C621" s="4">
        <v>1</v>
      </c>
      <c r="D621" s="4">
        <v>105</v>
      </c>
      <c r="E621" s="7">
        <v>9.4999999999999998E-3</v>
      </c>
      <c r="F621" s="4">
        <v>6.3</v>
      </c>
    </row>
    <row r="622" spans="2:6">
      <c r="B622" s="4" t="s">
        <v>932</v>
      </c>
      <c r="C622" s="4">
        <v>1</v>
      </c>
      <c r="D622" s="4">
        <v>105</v>
      </c>
      <c r="E622" s="7">
        <v>9.4999999999999998E-3</v>
      </c>
      <c r="F622" s="4">
        <v>9.9</v>
      </c>
    </row>
    <row r="623" spans="2:6">
      <c r="B623" s="4" t="s">
        <v>975</v>
      </c>
      <c r="C623" s="4">
        <v>1</v>
      </c>
      <c r="D623" s="4">
        <v>105</v>
      </c>
      <c r="E623" s="7">
        <v>9.4999999999999998E-3</v>
      </c>
      <c r="F623" s="4">
        <v>16.7</v>
      </c>
    </row>
    <row r="624" spans="2:6">
      <c r="B624" s="4" t="s">
        <v>453</v>
      </c>
      <c r="C624" s="4">
        <v>11</v>
      </c>
      <c r="D624" s="4">
        <v>104</v>
      </c>
      <c r="E624" s="7">
        <v>0.10580000000000001</v>
      </c>
      <c r="F624" s="4">
        <v>2.7</v>
      </c>
    </row>
    <row r="625" spans="2:6">
      <c r="B625" s="4" t="s">
        <v>800</v>
      </c>
      <c r="C625" s="4">
        <v>6</v>
      </c>
      <c r="D625" s="4">
        <v>104</v>
      </c>
      <c r="E625" s="7">
        <v>5.7700000000000001E-2</v>
      </c>
      <c r="F625" s="4">
        <v>6.5</v>
      </c>
    </row>
    <row r="626" spans="2:6">
      <c r="B626" s="4" t="s">
        <v>637</v>
      </c>
      <c r="C626" s="4">
        <v>5</v>
      </c>
      <c r="D626" s="4">
        <v>103</v>
      </c>
      <c r="E626" s="7">
        <v>4.8500000000000001E-2</v>
      </c>
      <c r="F626" s="4">
        <v>4.2</v>
      </c>
    </row>
    <row r="627" spans="2:6">
      <c r="B627" s="4" t="s">
        <v>457</v>
      </c>
      <c r="C627" s="4">
        <v>11</v>
      </c>
      <c r="D627" s="4">
        <v>102</v>
      </c>
      <c r="E627" s="7">
        <v>0.10780000000000001</v>
      </c>
      <c r="F627" s="4">
        <v>2.2000000000000002</v>
      </c>
    </row>
    <row r="628" spans="2:6">
      <c r="B628" s="4" t="s">
        <v>865</v>
      </c>
      <c r="C628" s="4">
        <v>4</v>
      </c>
      <c r="D628" s="4">
        <v>102</v>
      </c>
      <c r="E628" s="7">
        <v>3.9199999999999999E-2</v>
      </c>
      <c r="F628" s="4">
        <v>7.8</v>
      </c>
    </row>
    <row r="629" spans="2:6">
      <c r="B629" s="4" t="s">
        <v>837</v>
      </c>
      <c r="C629" s="4">
        <v>1</v>
      </c>
      <c r="D629" s="4">
        <v>102</v>
      </c>
      <c r="E629" s="7">
        <v>9.7999999999999997E-3</v>
      </c>
      <c r="F629" s="4">
        <v>7.3</v>
      </c>
    </row>
    <row r="630" spans="2:6">
      <c r="B630" s="4" t="s">
        <v>526</v>
      </c>
      <c r="C630" s="4">
        <v>2</v>
      </c>
      <c r="D630" s="4">
        <v>100</v>
      </c>
      <c r="E630" s="9">
        <v>0.02</v>
      </c>
      <c r="F630" s="4">
        <v>2.4</v>
      </c>
    </row>
    <row r="631" spans="2:6">
      <c r="B631" s="4" t="s">
        <v>710</v>
      </c>
      <c r="C631" s="4">
        <v>1</v>
      </c>
      <c r="D631" s="4">
        <v>100</v>
      </c>
      <c r="E631" s="9">
        <v>0.01</v>
      </c>
      <c r="F631" s="4">
        <v>5</v>
      </c>
    </row>
    <row r="632" spans="2:6">
      <c r="B632" s="4" t="s">
        <v>95</v>
      </c>
      <c r="C632" s="4">
        <v>20</v>
      </c>
      <c r="D632" s="4">
        <v>99</v>
      </c>
      <c r="E632" s="7">
        <v>0.20200000000000001</v>
      </c>
      <c r="F632" s="4">
        <v>2.7</v>
      </c>
    </row>
    <row r="633" spans="2:6">
      <c r="B633" s="4" t="s">
        <v>508</v>
      </c>
      <c r="C633" s="4">
        <v>1</v>
      </c>
      <c r="D633" s="4">
        <v>99</v>
      </c>
      <c r="E633" s="7">
        <v>1.01E-2</v>
      </c>
      <c r="F633" s="4">
        <v>2</v>
      </c>
    </row>
    <row r="634" spans="2:6">
      <c r="B634" s="4" t="s">
        <v>546</v>
      </c>
      <c r="C634" s="4">
        <v>1</v>
      </c>
      <c r="D634" s="4">
        <v>99</v>
      </c>
      <c r="E634" s="7">
        <v>1.01E-2</v>
      </c>
      <c r="F634" s="4">
        <v>2.9</v>
      </c>
    </row>
    <row r="635" spans="2:6">
      <c r="B635" s="4" t="s">
        <v>548</v>
      </c>
      <c r="C635" s="4">
        <v>1</v>
      </c>
      <c r="D635" s="4">
        <v>99</v>
      </c>
      <c r="E635" s="7">
        <v>1.01E-2</v>
      </c>
      <c r="F635" s="4">
        <v>3</v>
      </c>
    </row>
    <row r="636" spans="2:6">
      <c r="B636" s="4" t="s">
        <v>653</v>
      </c>
      <c r="C636" s="4">
        <v>1</v>
      </c>
      <c r="D636" s="4">
        <v>99</v>
      </c>
      <c r="E636" s="7">
        <v>1.01E-2</v>
      </c>
      <c r="F636" s="4">
        <v>4.3</v>
      </c>
    </row>
    <row r="637" spans="2:6">
      <c r="B637" s="4" t="s">
        <v>868</v>
      </c>
      <c r="C637" s="4">
        <v>1</v>
      </c>
      <c r="D637" s="4">
        <v>99</v>
      </c>
      <c r="E637" s="7">
        <v>1.01E-2</v>
      </c>
      <c r="F637" s="4">
        <v>7.9</v>
      </c>
    </row>
    <row r="638" spans="2:6">
      <c r="B638" s="4" t="s">
        <v>891</v>
      </c>
      <c r="C638" s="4">
        <v>1</v>
      </c>
      <c r="D638" s="4">
        <v>99</v>
      </c>
      <c r="E638" s="7">
        <v>1.01E-2</v>
      </c>
      <c r="F638" s="4">
        <v>8.5</v>
      </c>
    </row>
    <row r="639" spans="2:6">
      <c r="B639" s="4" t="s">
        <v>692</v>
      </c>
      <c r="C639" s="4">
        <v>8</v>
      </c>
      <c r="D639" s="4">
        <v>97</v>
      </c>
      <c r="E639" s="7">
        <v>8.2500000000000004E-2</v>
      </c>
      <c r="F639" s="4">
        <v>4.8</v>
      </c>
    </row>
    <row r="640" spans="2:6">
      <c r="B640" s="4" t="s">
        <v>747</v>
      </c>
      <c r="C640" s="4">
        <v>8</v>
      </c>
      <c r="D640" s="4">
        <v>97</v>
      </c>
      <c r="E640" s="7">
        <v>8.2500000000000004E-2</v>
      </c>
      <c r="F640" s="4">
        <v>5.6</v>
      </c>
    </row>
    <row r="641" spans="2:6">
      <c r="B641" s="4" t="s">
        <v>766</v>
      </c>
      <c r="C641" s="4">
        <v>4</v>
      </c>
      <c r="D641" s="4">
        <v>96</v>
      </c>
      <c r="E641" s="7">
        <v>4.1700000000000001E-2</v>
      </c>
      <c r="F641" s="4">
        <v>5.9</v>
      </c>
    </row>
    <row r="642" spans="2:6">
      <c r="B642" s="4" t="s">
        <v>510</v>
      </c>
      <c r="C642" s="4">
        <v>1</v>
      </c>
      <c r="D642" s="4">
        <v>96</v>
      </c>
      <c r="E642" s="7">
        <v>1.04E-2</v>
      </c>
      <c r="F642" s="4">
        <v>2</v>
      </c>
    </row>
    <row r="643" spans="2:6">
      <c r="B643" s="4" t="s">
        <v>842</v>
      </c>
      <c r="C643" s="4">
        <v>1</v>
      </c>
      <c r="D643" s="4">
        <v>96</v>
      </c>
      <c r="E643" s="7">
        <v>1.04E-2</v>
      </c>
      <c r="F643" s="4">
        <v>7.4</v>
      </c>
    </row>
    <row r="644" spans="2:6">
      <c r="B644" s="4" t="s">
        <v>804</v>
      </c>
      <c r="C644" s="4">
        <v>7</v>
      </c>
      <c r="D644" s="4">
        <v>95</v>
      </c>
      <c r="E644" s="7">
        <v>7.3700000000000002E-2</v>
      </c>
      <c r="F644" s="4">
        <v>6.6</v>
      </c>
    </row>
    <row r="645" spans="2:6">
      <c r="B645" s="4" t="s">
        <v>908</v>
      </c>
      <c r="C645" s="4">
        <v>3</v>
      </c>
      <c r="D645" s="4">
        <v>95</v>
      </c>
      <c r="E645" s="7">
        <v>3.1600000000000003E-2</v>
      </c>
      <c r="F645" s="4">
        <v>8.8000000000000007</v>
      </c>
    </row>
    <row r="646" spans="2:6">
      <c r="B646" s="4" t="s">
        <v>698</v>
      </c>
      <c r="C646" s="4">
        <v>1</v>
      </c>
      <c r="D646" s="4">
        <v>95</v>
      </c>
      <c r="E646" s="7">
        <v>1.0500000000000001E-2</v>
      </c>
      <c r="F646" s="4">
        <v>4.9000000000000004</v>
      </c>
    </row>
    <row r="647" spans="2:6">
      <c r="B647" s="4" t="s">
        <v>738</v>
      </c>
      <c r="C647" s="4">
        <v>1</v>
      </c>
      <c r="D647" s="4">
        <v>95</v>
      </c>
      <c r="E647" s="7">
        <v>1.0500000000000001E-2</v>
      </c>
      <c r="F647" s="4">
        <v>5.5</v>
      </c>
    </row>
    <row r="648" spans="2:6">
      <c r="B648" s="4" t="s">
        <v>879</v>
      </c>
      <c r="C648" s="4">
        <v>2</v>
      </c>
      <c r="D648" s="4">
        <v>94</v>
      </c>
      <c r="E648" s="7">
        <v>2.1299999999999999E-2</v>
      </c>
      <c r="F648" s="4">
        <v>8.1</v>
      </c>
    </row>
    <row r="649" spans="2:6">
      <c r="B649" s="4" t="s">
        <v>711</v>
      </c>
      <c r="C649" s="4">
        <v>1</v>
      </c>
      <c r="D649" s="4">
        <v>94</v>
      </c>
      <c r="E649" s="7">
        <v>1.06E-2</v>
      </c>
      <c r="F649" s="4">
        <v>5</v>
      </c>
    </row>
    <row r="650" spans="2:6">
      <c r="B650" s="4" t="s">
        <v>718</v>
      </c>
      <c r="C650" s="4">
        <v>1</v>
      </c>
      <c r="D650" s="4">
        <v>94</v>
      </c>
      <c r="E650" s="7">
        <v>1.06E-2</v>
      </c>
      <c r="F650" s="4">
        <v>5.0999999999999996</v>
      </c>
    </row>
    <row r="651" spans="2:6">
      <c r="B651" s="4" t="s">
        <v>789</v>
      </c>
      <c r="C651" s="4">
        <v>1</v>
      </c>
      <c r="D651" s="4">
        <v>94</v>
      </c>
      <c r="E651" s="7">
        <v>1.06E-2</v>
      </c>
      <c r="F651" s="4">
        <v>6.3</v>
      </c>
    </row>
    <row r="652" spans="2:6">
      <c r="B652" s="4" t="s">
        <v>498</v>
      </c>
      <c r="C652" s="4">
        <v>2</v>
      </c>
      <c r="D652" s="4">
        <v>93</v>
      </c>
      <c r="E652" s="7">
        <v>2.1499999999999998E-2</v>
      </c>
      <c r="F652" s="4">
        <v>1</v>
      </c>
    </row>
    <row r="653" spans="2:6">
      <c r="B653" s="4" t="s">
        <v>810</v>
      </c>
      <c r="C653" s="4">
        <v>6</v>
      </c>
      <c r="D653" s="4">
        <v>92</v>
      </c>
      <c r="E653" s="7">
        <v>6.5199999999999994E-2</v>
      </c>
      <c r="F653" s="4">
        <v>6.7</v>
      </c>
    </row>
    <row r="654" spans="2:6">
      <c r="B654" s="4" t="s">
        <v>737</v>
      </c>
      <c r="C654" s="4">
        <v>1</v>
      </c>
      <c r="D654" s="4">
        <v>92</v>
      </c>
      <c r="E654" s="7">
        <v>1.09E-2</v>
      </c>
      <c r="F654" s="4">
        <v>5.5</v>
      </c>
    </row>
    <row r="655" spans="2:6">
      <c r="B655" s="4" t="s">
        <v>464</v>
      </c>
      <c r="C655" s="4">
        <v>10</v>
      </c>
      <c r="D655" s="4">
        <v>91</v>
      </c>
      <c r="E655" s="7">
        <v>0.1099</v>
      </c>
      <c r="F655" s="4">
        <v>2.5</v>
      </c>
    </row>
    <row r="656" spans="2:6">
      <c r="B656" s="4" t="s">
        <v>491</v>
      </c>
      <c r="C656" s="4">
        <v>9</v>
      </c>
      <c r="D656" s="4">
        <v>91</v>
      </c>
      <c r="E656" s="7">
        <v>9.8900000000000002E-2</v>
      </c>
      <c r="F656" s="4">
        <v>5.0999999999999996</v>
      </c>
    </row>
    <row r="657" spans="2:6">
      <c r="B657" s="4" t="s">
        <v>960</v>
      </c>
      <c r="C657" s="4">
        <v>2</v>
      </c>
      <c r="D657" s="4">
        <v>91</v>
      </c>
      <c r="E657" s="7">
        <v>2.1999999999999999E-2</v>
      </c>
      <c r="F657" s="4">
        <v>11.8</v>
      </c>
    </row>
    <row r="658" spans="2:6">
      <c r="B658" s="4" t="s">
        <v>664</v>
      </c>
      <c r="C658" s="4">
        <v>1</v>
      </c>
      <c r="D658" s="4">
        <v>91</v>
      </c>
      <c r="E658" s="7">
        <v>1.0999999999999999E-2</v>
      </c>
      <c r="F658" s="4">
        <v>4.4000000000000004</v>
      </c>
    </row>
    <row r="659" spans="2:6">
      <c r="B659" s="4" t="s">
        <v>743</v>
      </c>
      <c r="C659" s="4">
        <v>1</v>
      </c>
      <c r="D659" s="4">
        <v>91</v>
      </c>
      <c r="E659" s="7">
        <v>1.0999999999999999E-2</v>
      </c>
      <c r="F659" s="4">
        <v>5.5</v>
      </c>
    </row>
    <row r="660" spans="2:6">
      <c r="B660" s="4" t="s">
        <v>931</v>
      </c>
      <c r="C660" s="4">
        <v>1</v>
      </c>
      <c r="D660" s="4">
        <v>91</v>
      </c>
      <c r="E660" s="7">
        <v>1.0999999999999999E-2</v>
      </c>
      <c r="F660" s="4">
        <v>9.9</v>
      </c>
    </row>
    <row r="661" spans="2:6">
      <c r="B661" s="4" t="s">
        <v>693</v>
      </c>
      <c r="C661" s="4">
        <v>8</v>
      </c>
      <c r="D661" s="4">
        <v>90</v>
      </c>
      <c r="E661" s="7">
        <v>8.8900000000000007E-2</v>
      </c>
      <c r="F661" s="4">
        <v>4.8</v>
      </c>
    </row>
    <row r="662" spans="2:6">
      <c r="B662" s="4" t="s">
        <v>432</v>
      </c>
      <c r="C662" s="4">
        <v>13</v>
      </c>
      <c r="D662" s="4">
        <v>89</v>
      </c>
      <c r="E662" s="7">
        <v>0.14610000000000001</v>
      </c>
      <c r="F662" s="4">
        <v>3.1</v>
      </c>
    </row>
    <row r="663" spans="2:6">
      <c r="B663" s="4" t="s">
        <v>680</v>
      </c>
      <c r="C663" s="4">
        <v>7</v>
      </c>
      <c r="D663" s="4">
        <v>89</v>
      </c>
      <c r="E663" s="7">
        <v>7.8700000000000006E-2</v>
      </c>
      <c r="F663" s="4">
        <v>4.5999999999999996</v>
      </c>
    </row>
    <row r="664" spans="2:6">
      <c r="B664" s="4" t="s">
        <v>910</v>
      </c>
      <c r="C664" s="4">
        <v>7</v>
      </c>
      <c r="D664" s="4">
        <v>89</v>
      </c>
      <c r="E664" s="7">
        <v>7.8700000000000006E-2</v>
      </c>
      <c r="F664" s="4">
        <v>8.9</v>
      </c>
    </row>
    <row r="665" spans="2:6">
      <c r="B665" s="4" t="s">
        <v>843</v>
      </c>
      <c r="C665" s="4">
        <v>5</v>
      </c>
      <c r="D665" s="4">
        <v>89</v>
      </c>
      <c r="E665" s="7">
        <v>5.62E-2</v>
      </c>
      <c r="F665" s="4">
        <v>7.5</v>
      </c>
    </row>
    <row r="666" spans="2:6">
      <c r="B666" s="4" t="s">
        <v>914</v>
      </c>
      <c r="C666" s="4">
        <v>1</v>
      </c>
      <c r="D666" s="4">
        <v>89</v>
      </c>
      <c r="E666" s="7">
        <v>1.12E-2</v>
      </c>
      <c r="F666" s="4">
        <v>9.3000000000000007</v>
      </c>
    </row>
    <row r="667" spans="2:6">
      <c r="B667" s="4" t="s">
        <v>409</v>
      </c>
      <c r="C667" s="4">
        <v>15</v>
      </c>
      <c r="D667" s="4">
        <v>88</v>
      </c>
      <c r="E667" s="7">
        <v>0.17050000000000001</v>
      </c>
      <c r="F667" s="4">
        <v>3</v>
      </c>
    </row>
    <row r="668" spans="2:6">
      <c r="B668" s="4" t="s">
        <v>634</v>
      </c>
      <c r="C668" s="4">
        <v>3</v>
      </c>
      <c r="D668" s="4">
        <v>88</v>
      </c>
      <c r="E668" s="7">
        <v>3.4099999999999998E-2</v>
      </c>
      <c r="F668" s="4">
        <v>4.2</v>
      </c>
    </row>
    <row r="669" spans="2:6">
      <c r="B669" s="4" t="s">
        <v>761</v>
      </c>
      <c r="C669" s="4">
        <v>2</v>
      </c>
      <c r="D669" s="4">
        <v>88</v>
      </c>
      <c r="E669" s="7">
        <v>2.2700000000000001E-2</v>
      </c>
      <c r="F669" s="4">
        <v>5.8</v>
      </c>
    </row>
    <row r="670" spans="2:6">
      <c r="B670" s="4" t="s">
        <v>511</v>
      </c>
      <c r="C670" s="4">
        <v>3</v>
      </c>
      <c r="D670" s="4">
        <v>87</v>
      </c>
      <c r="E670" s="7">
        <v>3.4500000000000003E-2</v>
      </c>
      <c r="F670" s="4">
        <v>2</v>
      </c>
    </row>
    <row r="671" spans="2:6">
      <c r="B671" s="4" t="s">
        <v>640</v>
      </c>
      <c r="C671" s="4">
        <v>3</v>
      </c>
      <c r="D671" s="4">
        <v>87</v>
      </c>
      <c r="E671" s="7">
        <v>3.4500000000000003E-2</v>
      </c>
      <c r="F671" s="4">
        <v>4.2</v>
      </c>
    </row>
    <row r="672" spans="2:6">
      <c r="B672" s="4" t="s">
        <v>861</v>
      </c>
      <c r="C672" s="4">
        <v>3</v>
      </c>
      <c r="D672" s="4">
        <v>87</v>
      </c>
      <c r="E672" s="7">
        <v>3.4500000000000003E-2</v>
      </c>
      <c r="F672" s="4">
        <v>7.8</v>
      </c>
    </row>
    <row r="673" spans="2:6">
      <c r="B673" s="4" t="s">
        <v>437</v>
      </c>
      <c r="C673" s="4">
        <v>12</v>
      </c>
      <c r="D673" s="4">
        <v>86</v>
      </c>
      <c r="E673" s="7">
        <v>0.13950000000000001</v>
      </c>
      <c r="F673" s="4">
        <v>1.4</v>
      </c>
    </row>
    <row r="674" spans="2:6">
      <c r="B674" s="4" t="s">
        <v>399</v>
      </c>
      <c r="C674" s="4">
        <v>17</v>
      </c>
      <c r="D674" s="4">
        <v>85</v>
      </c>
      <c r="E674" s="9">
        <v>0.2</v>
      </c>
      <c r="F674" s="4">
        <v>1.1000000000000001</v>
      </c>
    </row>
    <row r="675" spans="2:6">
      <c r="B675" s="4" t="s">
        <v>483</v>
      </c>
      <c r="C675" s="4">
        <v>9</v>
      </c>
      <c r="D675" s="4">
        <v>85</v>
      </c>
      <c r="E675" s="7">
        <v>0.10589999999999999</v>
      </c>
      <c r="F675" s="4">
        <v>1.2</v>
      </c>
    </row>
    <row r="676" spans="2:6">
      <c r="B676" s="4" t="s">
        <v>685</v>
      </c>
      <c r="C676" s="4">
        <v>8</v>
      </c>
      <c r="D676" s="4">
        <v>85</v>
      </c>
      <c r="E676" s="7">
        <v>9.4100000000000003E-2</v>
      </c>
      <c r="F676" s="4">
        <v>4.7</v>
      </c>
    </row>
    <row r="677" spans="2:6">
      <c r="B677" s="4" t="s">
        <v>650</v>
      </c>
      <c r="C677" s="4">
        <v>5</v>
      </c>
      <c r="D677" s="4">
        <v>85</v>
      </c>
      <c r="E677" s="7">
        <v>5.8799999999999998E-2</v>
      </c>
      <c r="F677" s="4">
        <v>4.3</v>
      </c>
    </row>
    <row r="678" spans="2:6">
      <c r="B678" s="4" t="s">
        <v>662</v>
      </c>
      <c r="C678" s="4">
        <v>4</v>
      </c>
      <c r="D678" s="4">
        <v>85</v>
      </c>
      <c r="E678" s="7">
        <v>4.7100000000000003E-2</v>
      </c>
      <c r="F678" s="4">
        <v>4.4000000000000004</v>
      </c>
    </row>
    <row r="679" spans="2:6">
      <c r="B679" s="4" t="s">
        <v>839</v>
      </c>
      <c r="C679" s="4">
        <v>2</v>
      </c>
      <c r="D679" s="4">
        <v>85</v>
      </c>
      <c r="E679" s="7">
        <v>2.35E-2</v>
      </c>
      <c r="F679" s="4">
        <v>7.4</v>
      </c>
    </row>
    <row r="680" spans="2:6">
      <c r="B680" s="4" t="s">
        <v>100</v>
      </c>
      <c r="C680" s="4">
        <v>19</v>
      </c>
      <c r="D680" s="4">
        <v>84</v>
      </c>
      <c r="E680" s="7">
        <v>0.22620000000000001</v>
      </c>
      <c r="F680" s="4">
        <v>2.7</v>
      </c>
    </row>
    <row r="681" spans="2:6">
      <c r="B681" s="4" t="s">
        <v>493</v>
      </c>
      <c r="C681" s="4">
        <v>9</v>
      </c>
      <c r="D681" s="4">
        <v>84</v>
      </c>
      <c r="E681" s="7">
        <v>0.1071</v>
      </c>
      <c r="F681" s="4">
        <v>5.5</v>
      </c>
    </row>
    <row r="682" spans="2:6">
      <c r="B682" s="4" t="s">
        <v>849</v>
      </c>
      <c r="C682" s="4">
        <v>6</v>
      </c>
      <c r="D682" s="4">
        <v>84</v>
      </c>
      <c r="E682" s="7">
        <v>7.1400000000000005E-2</v>
      </c>
      <c r="F682" s="4">
        <v>7.5</v>
      </c>
    </row>
    <row r="683" spans="2:6">
      <c r="B683" s="4" t="s">
        <v>734</v>
      </c>
      <c r="C683" s="4">
        <v>5</v>
      </c>
      <c r="D683" s="4">
        <v>84</v>
      </c>
      <c r="E683" s="7">
        <v>5.9499999999999997E-2</v>
      </c>
      <c r="F683" s="4">
        <v>5.4</v>
      </c>
    </row>
    <row r="684" spans="2:6">
      <c r="B684" s="4" t="s">
        <v>604</v>
      </c>
      <c r="C684" s="4">
        <v>2</v>
      </c>
      <c r="D684" s="4">
        <v>84</v>
      </c>
      <c r="E684" s="7">
        <v>2.3800000000000002E-2</v>
      </c>
      <c r="F684" s="4">
        <v>3.7</v>
      </c>
    </row>
    <row r="685" spans="2:6">
      <c r="B685" s="4" t="s">
        <v>886</v>
      </c>
      <c r="C685" s="4">
        <v>2</v>
      </c>
      <c r="D685" s="4">
        <v>84</v>
      </c>
      <c r="E685" s="7">
        <v>2.3800000000000002E-2</v>
      </c>
      <c r="F685" s="4">
        <v>8.3000000000000007</v>
      </c>
    </row>
    <row r="686" spans="2:6">
      <c r="B686" s="4" t="s">
        <v>878</v>
      </c>
      <c r="C686" s="4">
        <v>1</v>
      </c>
      <c r="D686" s="4">
        <v>84</v>
      </c>
      <c r="E686" s="7">
        <v>1.1900000000000001E-2</v>
      </c>
      <c r="F686" s="4">
        <v>8.1</v>
      </c>
    </row>
    <row r="687" spans="2:6">
      <c r="B687" s="4" t="s">
        <v>989</v>
      </c>
      <c r="C687" s="4">
        <v>1</v>
      </c>
      <c r="D687" s="4">
        <v>84</v>
      </c>
      <c r="E687" s="7">
        <v>1.1900000000000001E-2</v>
      </c>
      <c r="F687" s="4">
        <v>23.8</v>
      </c>
    </row>
    <row r="688" spans="2:6">
      <c r="B688" s="4" t="s">
        <v>977</v>
      </c>
      <c r="C688" s="4">
        <v>1</v>
      </c>
      <c r="D688" s="4">
        <v>83</v>
      </c>
      <c r="E688" s="7">
        <v>1.2E-2</v>
      </c>
      <c r="F688" s="4">
        <v>17.600000000000001</v>
      </c>
    </row>
    <row r="689" spans="2:6">
      <c r="B689" s="4" t="s">
        <v>445</v>
      </c>
      <c r="C689" s="4">
        <v>12</v>
      </c>
      <c r="D689" s="4">
        <v>82</v>
      </c>
      <c r="E689" s="7">
        <v>0.14630000000000001</v>
      </c>
      <c r="F689" s="4">
        <v>1.1000000000000001</v>
      </c>
    </row>
    <row r="690" spans="2:6">
      <c r="B690" s="4" t="s">
        <v>731</v>
      </c>
      <c r="C690" s="4">
        <v>4</v>
      </c>
      <c r="D690" s="4">
        <v>82</v>
      </c>
      <c r="E690" s="7">
        <v>4.8800000000000003E-2</v>
      </c>
      <c r="F690" s="4">
        <v>5.3</v>
      </c>
    </row>
    <row r="691" spans="2:6">
      <c r="B691" s="4" t="s">
        <v>433</v>
      </c>
      <c r="C691" s="4">
        <v>13</v>
      </c>
      <c r="D691" s="4">
        <v>81</v>
      </c>
      <c r="E691" s="7">
        <v>0.1605</v>
      </c>
      <c r="F691" s="4">
        <v>2.4</v>
      </c>
    </row>
    <row r="692" spans="2:6">
      <c r="B692" s="4" t="s">
        <v>458</v>
      </c>
      <c r="C692" s="4">
        <v>10</v>
      </c>
      <c r="D692" s="4">
        <v>81</v>
      </c>
      <c r="E692" s="7">
        <v>0.1235</v>
      </c>
      <c r="F692" s="4">
        <v>1</v>
      </c>
    </row>
    <row r="693" spans="2:6">
      <c r="B693" s="4" t="s">
        <v>619</v>
      </c>
      <c r="C693" s="4">
        <v>5</v>
      </c>
      <c r="D693" s="4">
        <v>81</v>
      </c>
      <c r="E693" s="7">
        <v>6.1699999999999998E-2</v>
      </c>
      <c r="F693" s="4">
        <v>4</v>
      </c>
    </row>
    <row r="694" spans="2:6">
      <c r="B694" s="4" t="s">
        <v>701</v>
      </c>
      <c r="C694" s="4">
        <v>2</v>
      </c>
      <c r="D694" s="4">
        <v>81</v>
      </c>
      <c r="E694" s="7">
        <v>2.47E-2</v>
      </c>
      <c r="F694" s="4">
        <v>4.9000000000000004</v>
      </c>
    </row>
    <row r="695" spans="2:6">
      <c r="B695" s="4" t="s">
        <v>848</v>
      </c>
      <c r="C695" s="4">
        <v>2</v>
      </c>
      <c r="D695" s="4">
        <v>81</v>
      </c>
      <c r="E695" s="7">
        <v>2.47E-2</v>
      </c>
      <c r="F695" s="4">
        <v>7.5</v>
      </c>
    </row>
    <row r="696" spans="2:6">
      <c r="B696" s="4" t="s">
        <v>949</v>
      </c>
      <c r="C696" s="4">
        <v>2</v>
      </c>
      <c r="D696" s="4">
        <v>81</v>
      </c>
      <c r="E696" s="7">
        <v>2.47E-2</v>
      </c>
      <c r="F696" s="4">
        <v>10.6</v>
      </c>
    </row>
    <row r="697" spans="2:6">
      <c r="B697" s="4" t="s">
        <v>455</v>
      </c>
      <c r="C697" s="4">
        <v>11</v>
      </c>
      <c r="D697" s="4">
        <v>80</v>
      </c>
      <c r="E697" s="7">
        <v>0.13750000000000001</v>
      </c>
      <c r="F697" s="4">
        <v>4.2</v>
      </c>
    </row>
    <row r="698" spans="2:6">
      <c r="B698" s="4" t="s">
        <v>630</v>
      </c>
      <c r="C698" s="4">
        <v>4</v>
      </c>
      <c r="D698" s="4">
        <v>80</v>
      </c>
      <c r="E698" s="9">
        <v>0.05</v>
      </c>
      <c r="F698" s="4">
        <v>4.0999999999999996</v>
      </c>
    </row>
    <row r="699" spans="2:6">
      <c r="B699" s="4" t="s">
        <v>892</v>
      </c>
      <c r="C699" s="4">
        <v>4</v>
      </c>
      <c r="D699" s="4">
        <v>80</v>
      </c>
      <c r="E699" s="9">
        <v>0.05</v>
      </c>
      <c r="F699" s="4">
        <v>8.5</v>
      </c>
    </row>
    <row r="700" spans="2:6">
      <c r="B700" s="4" t="s">
        <v>746</v>
      </c>
      <c r="C700" s="4">
        <v>3</v>
      </c>
      <c r="D700" s="4">
        <v>80</v>
      </c>
      <c r="E700" s="7">
        <v>3.7499999999999999E-2</v>
      </c>
      <c r="F700" s="4">
        <v>5.6</v>
      </c>
    </row>
    <row r="701" spans="2:6">
      <c r="B701" s="4" t="s">
        <v>812</v>
      </c>
      <c r="C701" s="4">
        <v>3</v>
      </c>
      <c r="D701" s="4">
        <v>80</v>
      </c>
      <c r="E701" s="7">
        <v>3.7499999999999999E-2</v>
      </c>
      <c r="F701" s="4">
        <v>6.8</v>
      </c>
    </row>
    <row r="702" spans="2:6">
      <c r="B702" s="4" t="s">
        <v>885</v>
      </c>
      <c r="C702" s="4">
        <v>2</v>
      </c>
      <c r="D702" s="4">
        <v>79</v>
      </c>
      <c r="E702" s="7">
        <v>2.53E-2</v>
      </c>
      <c r="F702" s="4">
        <v>8.1999999999999993</v>
      </c>
    </row>
    <row r="703" spans="2:6">
      <c r="B703" s="4" t="s">
        <v>986</v>
      </c>
      <c r="C703" s="4">
        <v>4</v>
      </c>
      <c r="D703" s="4">
        <v>78</v>
      </c>
      <c r="E703" s="7">
        <v>5.1299999999999998E-2</v>
      </c>
      <c r="F703" s="4">
        <v>20.9</v>
      </c>
    </row>
    <row r="704" spans="2:6">
      <c r="B704" s="4" t="s">
        <v>897</v>
      </c>
      <c r="C704" s="4">
        <v>1</v>
      </c>
      <c r="D704" s="4">
        <v>78</v>
      </c>
      <c r="E704" s="7">
        <v>1.2800000000000001E-2</v>
      </c>
      <c r="F704" s="4">
        <v>8.6</v>
      </c>
    </row>
    <row r="705" spans="2:6">
      <c r="B705" s="4" t="s">
        <v>424</v>
      </c>
      <c r="C705" s="4">
        <v>13</v>
      </c>
      <c r="D705" s="4">
        <v>77</v>
      </c>
      <c r="E705" s="7">
        <v>0.16880000000000001</v>
      </c>
      <c r="F705" s="4">
        <v>1.3</v>
      </c>
    </row>
    <row r="706" spans="2:6">
      <c r="B706" s="4" t="s">
        <v>866</v>
      </c>
      <c r="C706" s="4">
        <v>1</v>
      </c>
      <c r="D706" s="4">
        <v>77</v>
      </c>
      <c r="E706" s="7">
        <v>1.2999999999999999E-2</v>
      </c>
      <c r="F706" s="4">
        <v>7.9</v>
      </c>
    </row>
    <row r="707" spans="2:6">
      <c r="B707" s="4" t="s">
        <v>71</v>
      </c>
      <c r="C707" s="4">
        <v>27</v>
      </c>
      <c r="D707" s="4">
        <v>76</v>
      </c>
      <c r="E707" s="7">
        <v>0.3553</v>
      </c>
      <c r="F707" s="4">
        <v>1.9</v>
      </c>
    </row>
    <row r="708" spans="2:6">
      <c r="B708" s="4" t="s">
        <v>88</v>
      </c>
      <c r="C708" s="4">
        <v>22</v>
      </c>
      <c r="D708" s="4">
        <v>76</v>
      </c>
      <c r="E708" s="7">
        <v>0.28949999999999998</v>
      </c>
      <c r="F708" s="4">
        <v>3.2</v>
      </c>
    </row>
    <row r="709" spans="2:6">
      <c r="B709" s="4" t="s">
        <v>995</v>
      </c>
      <c r="C709" s="4">
        <v>1</v>
      </c>
      <c r="D709" s="4">
        <v>76</v>
      </c>
      <c r="E709" s="7">
        <v>1.32E-2</v>
      </c>
      <c r="F709" s="4">
        <v>30</v>
      </c>
    </row>
    <row r="710" spans="2:6">
      <c r="B710" s="4" t="s">
        <v>652</v>
      </c>
      <c r="C710" s="4">
        <v>6</v>
      </c>
      <c r="D710" s="4">
        <v>75</v>
      </c>
      <c r="E710" s="9">
        <v>0.08</v>
      </c>
      <c r="F710" s="4">
        <v>4.3</v>
      </c>
    </row>
    <row r="711" spans="2:6">
      <c r="B711" s="4" t="s">
        <v>858</v>
      </c>
      <c r="C711" s="4">
        <v>2</v>
      </c>
      <c r="D711" s="4">
        <v>75</v>
      </c>
      <c r="E711" s="7">
        <v>2.6700000000000002E-2</v>
      </c>
      <c r="F711" s="4">
        <v>7.7</v>
      </c>
    </row>
    <row r="712" spans="2:6">
      <c r="B712" s="4" t="s">
        <v>956</v>
      </c>
      <c r="C712" s="4">
        <v>1</v>
      </c>
      <c r="D712" s="4">
        <v>75</v>
      </c>
      <c r="E712" s="7">
        <v>1.3299999999999999E-2</v>
      </c>
      <c r="F712" s="4">
        <v>11.4</v>
      </c>
    </row>
    <row r="713" spans="2:6">
      <c r="B713" s="4" t="s">
        <v>760</v>
      </c>
      <c r="C713" s="4">
        <v>2</v>
      </c>
      <c r="D713" s="4">
        <v>74</v>
      </c>
      <c r="E713" s="7">
        <v>2.7E-2</v>
      </c>
      <c r="F713" s="4">
        <v>5.8</v>
      </c>
    </row>
    <row r="714" spans="2:6">
      <c r="B714" s="4" t="s">
        <v>733</v>
      </c>
      <c r="C714" s="4">
        <v>1</v>
      </c>
      <c r="D714" s="4">
        <v>74</v>
      </c>
      <c r="E714" s="7">
        <v>1.35E-2</v>
      </c>
      <c r="F714" s="4">
        <v>5.3</v>
      </c>
    </row>
    <row r="715" spans="2:6">
      <c r="B715" s="4" t="s">
        <v>442</v>
      </c>
      <c r="C715" s="4">
        <v>12</v>
      </c>
      <c r="D715" s="4">
        <v>73</v>
      </c>
      <c r="E715" s="7">
        <v>0.16439999999999999</v>
      </c>
      <c r="F715" s="4">
        <v>2.2999999999999998</v>
      </c>
    </row>
    <row r="716" spans="2:6">
      <c r="B716" s="4" t="s">
        <v>571</v>
      </c>
      <c r="C716" s="4">
        <v>8</v>
      </c>
      <c r="D716" s="4">
        <v>73</v>
      </c>
      <c r="E716" s="7">
        <v>0.1096</v>
      </c>
      <c r="F716" s="4">
        <v>3.2</v>
      </c>
    </row>
    <row r="717" spans="2:6">
      <c r="B717" s="4" t="s">
        <v>722</v>
      </c>
      <c r="C717" s="4">
        <v>3</v>
      </c>
      <c r="D717" s="4">
        <v>73</v>
      </c>
      <c r="E717" s="7">
        <v>4.1099999999999998E-2</v>
      </c>
      <c r="F717" s="4">
        <v>5.2</v>
      </c>
    </row>
    <row r="718" spans="2:6">
      <c r="B718" s="4" t="s">
        <v>633</v>
      </c>
      <c r="C718" s="4">
        <v>2</v>
      </c>
      <c r="D718" s="4">
        <v>73</v>
      </c>
      <c r="E718" s="7">
        <v>2.7400000000000001E-2</v>
      </c>
      <c r="F718" s="4">
        <v>4.2</v>
      </c>
    </row>
    <row r="719" spans="2:6">
      <c r="B719" s="4" t="s">
        <v>857</v>
      </c>
      <c r="C719" s="4">
        <v>1</v>
      </c>
      <c r="D719" s="4">
        <v>73</v>
      </c>
      <c r="E719" s="7">
        <v>1.37E-2</v>
      </c>
      <c r="F719" s="4">
        <v>7.7</v>
      </c>
    </row>
    <row r="720" spans="2:6">
      <c r="B720" s="4" t="s">
        <v>426</v>
      </c>
      <c r="C720" s="4">
        <v>13</v>
      </c>
      <c r="D720" s="4">
        <v>72</v>
      </c>
      <c r="E720" s="7">
        <v>0.18060000000000001</v>
      </c>
      <c r="F720" s="4">
        <v>2.2000000000000002</v>
      </c>
    </row>
    <row r="721" spans="2:6">
      <c r="B721" s="4" t="s">
        <v>909</v>
      </c>
      <c r="C721" s="4">
        <v>1</v>
      </c>
      <c r="D721" s="4">
        <v>72</v>
      </c>
      <c r="E721" s="7">
        <v>1.3899999999999999E-2</v>
      </c>
      <c r="F721" s="4">
        <v>8.8000000000000007</v>
      </c>
    </row>
    <row r="722" spans="2:6">
      <c r="B722" s="4" t="s">
        <v>953</v>
      </c>
      <c r="C722" s="4">
        <v>1</v>
      </c>
      <c r="D722" s="4">
        <v>72</v>
      </c>
      <c r="E722" s="7">
        <v>1.3899999999999999E-2</v>
      </c>
      <c r="F722" s="4">
        <v>11.2</v>
      </c>
    </row>
    <row r="723" spans="2:6">
      <c r="B723" s="4" t="s">
        <v>438</v>
      </c>
      <c r="C723" s="4">
        <v>12</v>
      </c>
      <c r="D723" s="4">
        <v>71</v>
      </c>
      <c r="E723" s="7">
        <v>0.16900000000000001</v>
      </c>
      <c r="F723" s="4">
        <v>2.4</v>
      </c>
    </row>
    <row r="724" spans="2:6">
      <c r="B724" s="4" t="s">
        <v>613</v>
      </c>
      <c r="C724" s="4">
        <v>6</v>
      </c>
      <c r="D724" s="4">
        <v>71</v>
      </c>
      <c r="E724" s="7">
        <v>8.4500000000000006E-2</v>
      </c>
      <c r="F724" s="4">
        <v>4</v>
      </c>
    </row>
    <row r="725" spans="2:6">
      <c r="B725" s="4" t="s">
        <v>561</v>
      </c>
      <c r="C725" s="4">
        <v>5</v>
      </c>
      <c r="D725" s="4">
        <v>71</v>
      </c>
      <c r="E725" s="7">
        <v>7.0400000000000004E-2</v>
      </c>
      <c r="F725" s="4">
        <v>3.1</v>
      </c>
    </row>
    <row r="726" spans="2:6">
      <c r="B726" s="4" t="s">
        <v>792</v>
      </c>
      <c r="C726" s="4">
        <v>2</v>
      </c>
      <c r="D726" s="4">
        <v>71</v>
      </c>
      <c r="E726" s="7">
        <v>2.8199999999999999E-2</v>
      </c>
      <c r="F726" s="4">
        <v>6.3</v>
      </c>
    </row>
    <row r="727" spans="2:6">
      <c r="B727" s="4" t="s">
        <v>806</v>
      </c>
      <c r="C727" s="4">
        <v>2</v>
      </c>
      <c r="D727" s="4">
        <v>71</v>
      </c>
      <c r="E727" s="7">
        <v>2.8199999999999999E-2</v>
      </c>
      <c r="F727" s="4">
        <v>6.6</v>
      </c>
    </row>
    <row r="728" spans="2:6">
      <c r="B728" s="4" t="s">
        <v>412</v>
      </c>
      <c r="C728" s="4">
        <v>15</v>
      </c>
      <c r="D728" s="4">
        <v>69</v>
      </c>
      <c r="E728" s="7">
        <v>0.21740000000000001</v>
      </c>
      <c r="F728" s="4">
        <v>2</v>
      </c>
    </row>
    <row r="729" spans="2:6">
      <c r="B729" s="4" t="s">
        <v>465</v>
      </c>
      <c r="C729" s="4">
        <v>10</v>
      </c>
      <c r="D729" s="4">
        <v>68</v>
      </c>
      <c r="E729" s="7">
        <v>0.14710000000000001</v>
      </c>
      <c r="F729" s="4">
        <v>1</v>
      </c>
    </row>
    <row r="730" spans="2:6">
      <c r="B730" s="4" t="s">
        <v>677</v>
      </c>
      <c r="C730" s="4">
        <v>7</v>
      </c>
      <c r="D730" s="4">
        <v>68</v>
      </c>
      <c r="E730" s="7">
        <v>0.10290000000000001</v>
      </c>
      <c r="F730" s="4">
        <v>4.5</v>
      </c>
    </row>
    <row r="731" spans="2:6">
      <c r="B731" s="4" t="s">
        <v>531</v>
      </c>
      <c r="C731" s="4">
        <v>2</v>
      </c>
      <c r="D731" s="4">
        <v>68</v>
      </c>
      <c r="E731" s="7">
        <v>2.9399999999999999E-2</v>
      </c>
      <c r="F731" s="4">
        <v>2.6</v>
      </c>
    </row>
    <row r="732" spans="2:6">
      <c r="B732" s="4" t="s">
        <v>560</v>
      </c>
      <c r="C732" s="4">
        <v>2</v>
      </c>
      <c r="D732" s="4">
        <v>67</v>
      </c>
      <c r="E732" s="7">
        <v>2.9899999999999999E-2</v>
      </c>
      <c r="F732" s="4">
        <v>3.1</v>
      </c>
    </row>
    <row r="733" spans="2:6">
      <c r="B733" s="4" t="s">
        <v>451</v>
      </c>
      <c r="C733" s="4">
        <v>11</v>
      </c>
      <c r="D733" s="4">
        <v>66</v>
      </c>
      <c r="E733" s="7">
        <v>0.16669999999999999</v>
      </c>
      <c r="F733" s="4">
        <v>2.5</v>
      </c>
    </row>
    <row r="734" spans="2:6">
      <c r="B734" s="4" t="s">
        <v>481</v>
      </c>
      <c r="C734" s="4">
        <v>9</v>
      </c>
      <c r="D734" s="4">
        <v>66</v>
      </c>
      <c r="E734" s="7">
        <v>0.13639999999999999</v>
      </c>
      <c r="F734" s="4">
        <v>3.2</v>
      </c>
    </row>
    <row r="735" spans="2:6">
      <c r="B735" s="4" t="s">
        <v>620</v>
      </c>
      <c r="C735" s="4">
        <v>4</v>
      </c>
      <c r="D735" s="4">
        <v>66</v>
      </c>
      <c r="E735" s="7">
        <v>6.0600000000000001E-2</v>
      </c>
      <c r="F735" s="4">
        <v>4</v>
      </c>
    </row>
    <row r="736" spans="2:6">
      <c r="B736" s="4" t="s">
        <v>615</v>
      </c>
      <c r="C736" s="4">
        <v>7</v>
      </c>
      <c r="D736" s="4">
        <v>65</v>
      </c>
      <c r="E736" s="7">
        <v>0.1077</v>
      </c>
      <c r="F736" s="4">
        <v>4</v>
      </c>
    </row>
    <row r="737" spans="2:6">
      <c r="B737" s="4" t="s">
        <v>501</v>
      </c>
      <c r="C737" s="4">
        <v>6</v>
      </c>
      <c r="D737" s="4">
        <v>65</v>
      </c>
      <c r="E737" s="7">
        <v>9.2299999999999993E-2</v>
      </c>
      <c r="F737" s="4">
        <v>1.3</v>
      </c>
    </row>
    <row r="738" spans="2:6">
      <c r="B738" s="4" t="s">
        <v>880</v>
      </c>
      <c r="C738" s="4">
        <v>5</v>
      </c>
      <c r="D738" s="4">
        <v>65</v>
      </c>
      <c r="E738" s="7">
        <v>7.6899999999999996E-2</v>
      </c>
      <c r="F738" s="4">
        <v>8.1</v>
      </c>
    </row>
    <row r="739" spans="2:6">
      <c r="B739" s="4" t="s">
        <v>575</v>
      </c>
      <c r="C739" s="4">
        <v>4</v>
      </c>
      <c r="D739" s="4">
        <v>65</v>
      </c>
      <c r="E739" s="7">
        <v>6.1499999999999999E-2</v>
      </c>
      <c r="F739" s="4">
        <v>3.4</v>
      </c>
    </row>
    <row r="740" spans="2:6">
      <c r="B740" s="4" t="s">
        <v>834</v>
      </c>
      <c r="C740" s="4">
        <v>2</v>
      </c>
      <c r="D740" s="4">
        <v>65</v>
      </c>
      <c r="E740" s="7">
        <v>3.0800000000000001E-2</v>
      </c>
      <c r="F740" s="4">
        <v>7.2</v>
      </c>
    </row>
    <row r="741" spans="2:6">
      <c r="B741" s="4" t="s">
        <v>394</v>
      </c>
      <c r="C741" s="4">
        <v>18</v>
      </c>
      <c r="D741" s="4">
        <v>64</v>
      </c>
      <c r="E741" s="7">
        <v>0.28129999999999999</v>
      </c>
      <c r="F741" s="4">
        <v>1.4</v>
      </c>
    </row>
    <row r="742" spans="2:6">
      <c r="B742" s="4" t="s">
        <v>681</v>
      </c>
      <c r="C742" s="4">
        <v>5</v>
      </c>
      <c r="D742" s="4">
        <v>64</v>
      </c>
      <c r="E742" s="7">
        <v>7.8100000000000003E-2</v>
      </c>
      <c r="F742" s="4">
        <v>4.5999999999999996</v>
      </c>
    </row>
    <row r="743" spans="2:6">
      <c r="B743" s="4" t="s">
        <v>607</v>
      </c>
      <c r="C743" s="4">
        <v>4</v>
      </c>
      <c r="D743" s="4">
        <v>64</v>
      </c>
      <c r="E743" s="7">
        <v>6.25E-2</v>
      </c>
      <c r="F743" s="4">
        <v>3.8</v>
      </c>
    </row>
    <row r="744" spans="2:6">
      <c r="B744" s="4" t="s">
        <v>729</v>
      </c>
      <c r="C744" s="4">
        <v>3</v>
      </c>
      <c r="D744" s="4">
        <v>64</v>
      </c>
      <c r="E744" s="7">
        <v>4.6899999999999997E-2</v>
      </c>
      <c r="F744" s="4">
        <v>5.3</v>
      </c>
    </row>
    <row r="745" spans="2:6">
      <c r="B745" s="4" t="s">
        <v>787</v>
      </c>
      <c r="C745" s="4">
        <v>5</v>
      </c>
      <c r="D745" s="4">
        <v>63</v>
      </c>
      <c r="E745" s="7">
        <v>7.9399999999999998E-2</v>
      </c>
      <c r="F745" s="4">
        <v>6.3</v>
      </c>
    </row>
    <row r="746" spans="2:6">
      <c r="B746" s="4" t="s">
        <v>772</v>
      </c>
      <c r="C746" s="4">
        <v>4</v>
      </c>
      <c r="D746" s="4">
        <v>63</v>
      </c>
      <c r="E746" s="7">
        <v>6.3500000000000001E-2</v>
      </c>
      <c r="F746" s="4">
        <v>6</v>
      </c>
    </row>
    <row r="747" spans="2:6">
      <c r="B747" s="4" t="s">
        <v>660</v>
      </c>
      <c r="C747" s="4">
        <v>3</v>
      </c>
      <c r="D747" s="4">
        <v>63</v>
      </c>
      <c r="E747" s="7">
        <v>4.7600000000000003E-2</v>
      </c>
      <c r="F747" s="4">
        <v>4.4000000000000004</v>
      </c>
    </row>
    <row r="748" spans="2:6">
      <c r="B748" s="4" t="s">
        <v>875</v>
      </c>
      <c r="C748" s="4">
        <v>3</v>
      </c>
      <c r="D748" s="4">
        <v>63</v>
      </c>
      <c r="E748" s="7">
        <v>4.7600000000000003E-2</v>
      </c>
      <c r="F748" s="4">
        <v>8.1</v>
      </c>
    </row>
    <row r="749" spans="2:6">
      <c r="B749" s="4" t="s">
        <v>572</v>
      </c>
      <c r="C749" s="4">
        <v>5</v>
      </c>
      <c r="D749" s="4">
        <v>62</v>
      </c>
      <c r="E749" s="7">
        <v>8.0600000000000005E-2</v>
      </c>
      <c r="F749" s="4">
        <v>3.3</v>
      </c>
    </row>
    <row r="750" spans="2:6">
      <c r="B750" s="4" t="s">
        <v>902</v>
      </c>
      <c r="C750" s="4">
        <v>3</v>
      </c>
      <c r="D750" s="4">
        <v>62</v>
      </c>
      <c r="E750" s="7">
        <v>4.8399999999999999E-2</v>
      </c>
      <c r="F750" s="4">
        <v>8.6999999999999993</v>
      </c>
    </row>
    <row r="751" spans="2:6">
      <c r="B751" s="4" t="s">
        <v>663</v>
      </c>
      <c r="C751" s="4">
        <v>1</v>
      </c>
      <c r="D751" s="4">
        <v>62</v>
      </c>
      <c r="E751" s="7">
        <v>1.61E-2</v>
      </c>
      <c r="F751" s="4">
        <v>4.4000000000000004</v>
      </c>
    </row>
    <row r="752" spans="2:6">
      <c r="B752" s="4" t="s">
        <v>488</v>
      </c>
      <c r="C752" s="4">
        <v>9</v>
      </c>
      <c r="D752" s="4">
        <v>61</v>
      </c>
      <c r="E752" s="7">
        <v>0.14749999999999999</v>
      </c>
      <c r="F752" s="4">
        <v>2.9</v>
      </c>
    </row>
    <row r="753" spans="2:6">
      <c r="B753" s="4" t="s">
        <v>476</v>
      </c>
      <c r="C753" s="4">
        <v>9</v>
      </c>
      <c r="D753" s="4">
        <v>60</v>
      </c>
      <c r="E753" s="9">
        <v>0.15</v>
      </c>
      <c r="F753" s="4">
        <v>2.2000000000000002</v>
      </c>
    </row>
    <row r="754" spans="2:6">
      <c r="B754" s="4" t="s">
        <v>621</v>
      </c>
      <c r="C754" s="4">
        <v>3</v>
      </c>
      <c r="D754" s="4">
        <v>60</v>
      </c>
      <c r="E754" s="9">
        <v>0.05</v>
      </c>
      <c r="F754" s="4">
        <v>4</v>
      </c>
    </row>
    <row r="755" spans="2:6">
      <c r="B755" s="4" t="s">
        <v>957</v>
      </c>
      <c r="C755" s="4">
        <v>3</v>
      </c>
      <c r="D755" s="4">
        <v>60</v>
      </c>
      <c r="E755" s="9">
        <v>0.05</v>
      </c>
      <c r="F755" s="4">
        <v>11.4</v>
      </c>
    </row>
    <row r="756" spans="2:6">
      <c r="B756" s="4" t="s">
        <v>558</v>
      </c>
      <c r="C756" s="4">
        <v>5</v>
      </c>
      <c r="D756" s="4">
        <v>59</v>
      </c>
      <c r="E756" s="7">
        <v>8.4699999999999998E-2</v>
      </c>
      <c r="F756" s="4">
        <v>3.1</v>
      </c>
    </row>
    <row r="757" spans="2:6">
      <c r="B757" s="4" t="s">
        <v>612</v>
      </c>
      <c r="C757" s="4">
        <v>4</v>
      </c>
      <c r="D757" s="4">
        <v>59</v>
      </c>
      <c r="E757" s="7">
        <v>6.7799999999999999E-2</v>
      </c>
      <c r="F757" s="4">
        <v>4</v>
      </c>
    </row>
    <row r="758" spans="2:6">
      <c r="B758" s="4" t="s">
        <v>721</v>
      </c>
      <c r="C758" s="4">
        <v>4</v>
      </c>
      <c r="D758" s="4">
        <v>59</v>
      </c>
      <c r="E758" s="7">
        <v>6.7799999999999999E-2</v>
      </c>
      <c r="F758" s="4">
        <v>5.2</v>
      </c>
    </row>
    <row r="759" spans="2:6">
      <c r="B759" s="4" t="s">
        <v>600</v>
      </c>
      <c r="C759" s="4">
        <v>3</v>
      </c>
      <c r="D759" s="4">
        <v>59</v>
      </c>
      <c r="E759" s="7">
        <v>5.0799999999999998E-2</v>
      </c>
      <c r="F759" s="4">
        <v>3.7</v>
      </c>
    </row>
    <row r="760" spans="2:6">
      <c r="B760" s="4" t="s">
        <v>822</v>
      </c>
      <c r="C760" s="4">
        <v>1</v>
      </c>
      <c r="D760" s="4">
        <v>59</v>
      </c>
      <c r="E760" s="7">
        <v>1.6899999999999998E-2</v>
      </c>
      <c r="F760" s="4">
        <v>6.9</v>
      </c>
    </row>
    <row r="761" spans="2:6">
      <c r="B761" s="4" t="s">
        <v>401</v>
      </c>
      <c r="C761" s="4">
        <v>17</v>
      </c>
      <c r="D761" s="4">
        <v>58</v>
      </c>
      <c r="E761" s="7">
        <v>0.29310000000000003</v>
      </c>
      <c r="F761" s="4">
        <v>2.2000000000000002</v>
      </c>
    </row>
    <row r="762" spans="2:6">
      <c r="B762" s="4" t="s">
        <v>577</v>
      </c>
      <c r="C762" s="4">
        <v>7</v>
      </c>
      <c r="D762" s="4">
        <v>58</v>
      </c>
      <c r="E762" s="7">
        <v>0.1207</v>
      </c>
      <c r="F762" s="4">
        <v>3.4</v>
      </c>
    </row>
    <row r="763" spans="2:6">
      <c r="B763" s="4" t="s">
        <v>700</v>
      </c>
      <c r="C763" s="4">
        <v>6</v>
      </c>
      <c r="D763" s="4">
        <v>58</v>
      </c>
      <c r="E763" s="7">
        <v>0.10340000000000001</v>
      </c>
      <c r="F763" s="4">
        <v>4.9000000000000004</v>
      </c>
    </row>
    <row r="764" spans="2:6">
      <c r="B764" s="4" t="s">
        <v>797</v>
      </c>
      <c r="C764" s="4">
        <v>4</v>
      </c>
      <c r="D764" s="4">
        <v>58</v>
      </c>
      <c r="E764" s="7">
        <v>6.9000000000000006E-2</v>
      </c>
      <c r="F764" s="4">
        <v>6.4</v>
      </c>
    </row>
    <row r="765" spans="2:6">
      <c r="B765" s="4" t="s">
        <v>833</v>
      </c>
      <c r="C765" s="4">
        <v>2</v>
      </c>
      <c r="D765" s="4">
        <v>58</v>
      </c>
      <c r="E765" s="7">
        <v>3.4500000000000003E-2</v>
      </c>
      <c r="F765" s="4">
        <v>7.2</v>
      </c>
    </row>
    <row r="766" spans="2:6">
      <c r="B766" s="4" t="s">
        <v>529</v>
      </c>
      <c r="C766" s="4">
        <v>7</v>
      </c>
      <c r="D766" s="4">
        <v>57</v>
      </c>
      <c r="E766" s="7">
        <v>0.12280000000000001</v>
      </c>
      <c r="F766" s="4">
        <v>2.4</v>
      </c>
    </row>
    <row r="767" spans="2:6">
      <c r="B767" s="4" t="s">
        <v>742</v>
      </c>
      <c r="C767" s="4">
        <v>6</v>
      </c>
      <c r="D767" s="4">
        <v>57</v>
      </c>
      <c r="E767" s="7">
        <v>0.1053</v>
      </c>
      <c r="F767" s="4">
        <v>5.5</v>
      </c>
    </row>
    <row r="768" spans="2:6">
      <c r="B768" s="4" t="s">
        <v>854</v>
      </c>
      <c r="C768" s="4">
        <v>1</v>
      </c>
      <c r="D768" s="4">
        <v>57</v>
      </c>
      <c r="E768" s="7">
        <v>1.7500000000000002E-2</v>
      </c>
      <c r="F768" s="4">
        <v>7.6</v>
      </c>
    </row>
    <row r="769" spans="2:6">
      <c r="B769" s="4" t="s">
        <v>485</v>
      </c>
      <c r="C769" s="4">
        <v>9</v>
      </c>
      <c r="D769" s="4">
        <v>56</v>
      </c>
      <c r="E769" s="7">
        <v>0.16070000000000001</v>
      </c>
      <c r="F769" s="4">
        <v>2.9</v>
      </c>
    </row>
    <row r="770" spans="2:6">
      <c r="B770" s="4" t="s">
        <v>803</v>
      </c>
      <c r="C770" s="4">
        <v>7</v>
      </c>
      <c r="D770" s="4">
        <v>56</v>
      </c>
      <c r="E770" s="7">
        <v>0.125</v>
      </c>
      <c r="F770" s="4">
        <v>6.6</v>
      </c>
    </row>
    <row r="771" spans="2:6">
      <c r="B771" s="4" t="s">
        <v>728</v>
      </c>
      <c r="C771" s="4">
        <v>6</v>
      </c>
      <c r="D771" s="4">
        <v>56</v>
      </c>
      <c r="E771" s="7">
        <v>0.1071</v>
      </c>
      <c r="F771" s="4">
        <v>5.3</v>
      </c>
    </row>
    <row r="772" spans="2:6">
      <c r="B772" s="4" t="s">
        <v>744</v>
      </c>
      <c r="C772" s="4">
        <v>4</v>
      </c>
      <c r="D772" s="4">
        <v>56</v>
      </c>
      <c r="E772" s="7">
        <v>7.1400000000000005E-2</v>
      </c>
      <c r="F772" s="4">
        <v>5.6</v>
      </c>
    </row>
    <row r="773" spans="2:6">
      <c r="B773" s="4" t="s">
        <v>922</v>
      </c>
      <c r="C773" s="4">
        <v>4</v>
      </c>
      <c r="D773" s="4">
        <v>56</v>
      </c>
      <c r="E773" s="7">
        <v>7.1400000000000005E-2</v>
      </c>
      <c r="F773" s="4">
        <v>9.6</v>
      </c>
    </row>
    <row r="774" spans="2:6">
      <c r="B774" s="4" t="s">
        <v>467</v>
      </c>
      <c r="C774" s="4">
        <v>10</v>
      </c>
      <c r="D774" s="4">
        <v>55</v>
      </c>
      <c r="E774" s="7">
        <v>0.18179999999999999</v>
      </c>
      <c r="F774" s="4">
        <v>1.6</v>
      </c>
    </row>
    <row r="775" spans="2:6">
      <c r="B775" s="4" t="s">
        <v>732</v>
      </c>
      <c r="C775" s="4">
        <v>4</v>
      </c>
      <c r="D775" s="4">
        <v>55</v>
      </c>
      <c r="E775" s="7">
        <v>7.2700000000000001E-2</v>
      </c>
      <c r="F775" s="4">
        <v>5.3</v>
      </c>
    </row>
    <row r="776" spans="2:6">
      <c r="B776" s="4" t="s">
        <v>597</v>
      </c>
      <c r="C776" s="4">
        <v>3</v>
      </c>
      <c r="D776" s="4">
        <v>55</v>
      </c>
      <c r="E776" s="7">
        <v>5.45E-2</v>
      </c>
      <c r="F776" s="4">
        <v>3.6</v>
      </c>
    </row>
    <row r="777" spans="2:6">
      <c r="B777" s="4" t="s">
        <v>616</v>
      </c>
      <c r="C777" s="4">
        <v>4</v>
      </c>
      <c r="D777" s="4">
        <v>54</v>
      </c>
      <c r="E777" s="7">
        <v>7.4099999999999999E-2</v>
      </c>
      <c r="F777" s="4">
        <v>4</v>
      </c>
    </row>
    <row r="778" spans="2:6">
      <c r="B778" s="4" t="s">
        <v>547</v>
      </c>
      <c r="C778" s="4">
        <v>2</v>
      </c>
      <c r="D778" s="4">
        <v>54</v>
      </c>
      <c r="E778" s="7">
        <v>3.6999999999999998E-2</v>
      </c>
      <c r="F778" s="4">
        <v>3</v>
      </c>
    </row>
    <row r="779" spans="2:6">
      <c r="B779" s="4" t="s">
        <v>757</v>
      </c>
      <c r="C779" s="4">
        <v>2</v>
      </c>
      <c r="D779" s="4">
        <v>54</v>
      </c>
      <c r="E779" s="7">
        <v>3.6999999999999998E-2</v>
      </c>
      <c r="F779" s="4">
        <v>5.8</v>
      </c>
    </row>
    <row r="780" spans="2:6">
      <c r="B780" s="4" t="s">
        <v>840</v>
      </c>
      <c r="C780" s="4">
        <v>2</v>
      </c>
      <c r="D780" s="4">
        <v>54</v>
      </c>
      <c r="E780" s="7">
        <v>3.6999999999999998E-2</v>
      </c>
      <c r="F780" s="4">
        <v>7.4</v>
      </c>
    </row>
    <row r="781" spans="2:6">
      <c r="B781" s="4" t="s">
        <v>904</v>
      </c>
      <c r="C781" s="4">
        <v>1</v>
      </c>
      <c r="D781" s="4">
        <v>54</v>
      </c>
      <c r="E781" s="7">
        <v>1.8499999999999999E-2</v>
      </c>
      <c r="F781" s="4">
        <v>8.6999999999999993</v>
      </c>
    </row>
    <row r="782" spans="2:6">
      <c r="B782" s="4" t="s">
        <v>578</v>
      </c>
      <c r="C782" s="4">
        <v>6</v>
      </c>
      <c r="D782" s="4">
        <v>53</v>
      </c>
      <c r="E782" s="7">
        <v>0.1132</v>
      </c>
      <c r="F782" s="4">
        <v>3.4</v>
      </c>
    </row>
    <row r="783" spans="2:6">
      <c r="B783" s="4" t="s">
        <v>516</v>
      </c>
      <c r="C783" s="4">
        <v>3</v>
      </c>
      <c r="D783" s="4">
        <v>53</v>
      </c>
      <c r="E783" s="7">
        <v>5.6599999999999998E-2</v>
      </c>
      <c r="F783" s="4">
        <v>2.2000000000000002</v>
      </c>
    </row>
    <row r="784" spans="2:6">
      <c r="B784" s="4" t="s">
        <v>764</v>
      </c>
      <c r="C784" s="4">
        <v>3</v>
      </c>
      <c r="D784" s="4">
        <v>53</v>
      </c>
      <c r="E784" s="7">
        <v>5.6599999999999998E-2</v>
      </c>
      <c r="F784" s="4">
        <v>5.9</v>
      </c>
    </row>
    <row r="785" spans="2:6">
      <c r="B785" s="4" t="s">
        <v>860</v>
      </c>
      <c r="C785" s="4">
        <v>1</v>
      </c>
      <c r="D785" s="4">
        <v>53</v>
      </c>
      <c r="E785" s="7">
        <v>1.89E-2</v>
      </c>
      <c r="F785" s="4">
        <v>7.7</v>
      </c>
    </row>
    <row r="786" spans="2:6">
      <c r="B786" s="4" t="s">
        <v>741</v>
      </c>
      <c r="C786" s="4">
        <v>2</v>
      </c>
      <c r="D786" s="4">
        <v>52</v>
      </c>
      <c r="E786" s="7">
        <v>3.85E-2</v>
      </c>
      <c r="F786" s="4">
        <v>5.5</v>
      </c>
    </row>
    <row r="787" spans="2:6">
      <c r="B787" s="4" t="s">
        <v>730</v>
      </c>
      <c r="C787" s="4">
        <v>1</v>
      </c>
      <c r="D787" s="4">
        <v>52</v>
      </c>
      <c r="E787" s="7">
        <v>1.9199999999999998E-2</v>
      </c>
      <c r="F787" s="4">
        <v>5.3</v>
      </c>
    </row>
    <row r="788" spans="2:6">
      <c r="B788" s="4" t="s">
        <v>852</v>
      </c>
      <c r="C788" s="4">
        <v>1</v>
      </c>
      <c r="D788" s="4">
        <v>52</v>
      </c>
      <c r="E788" s="7">
        <v>1.9199999999999998E-2</v>
      </c>
      <c r="F788" s="4">
        <v>7.6</v>
      </c>
    </row>
    <row r="789" spans="2:6">
      <c r="B789" s="4" t="s">
        <v>446</v>
      </c>
      <c r="C789" s="4">
        <v>11</v>
      </c>
      <c r="D789" s="4">
        <v>51</v>
      </c>
      <c r="E789" s="7">
        <v>0.2157</v>
      </c>
      <c r="F789" s="4">
        <v>4.5</v>
      </c>
    </row>
    <row r="790" spans="2:6">
      <c r="B790" s="4" t="s">
        <v>610</v>
      </c>
      <c r="C790" s="4">
        <v>4</v>
      </c>
      <c r="D790" s="4">
        <v>51</v>
      </c>
      <c r="E790" s="7">
        <v>7.8399999999999997E-2</v>
      </c>
      <c r="F790" s="4">
        <v>3.9</v>
      </c>
    </row>
    <row r="791" spans="2:6">
      <c r="B791" s="4" t="s">
        <v>771</v>
      </c>
      <c r="C791" s="4">
        <v>4</v>
      </c>
      <c r="D791" s="4">
        <v>51</v>
      </c>
      <c r="E791" s="7">
        <v>7.8399999999999997E-2</v>
      </c>
      <c r="F791" s="4">
        <v>6</v>
      </c>
    </row>
    <row r="792" spans="2:6">
      <c r="B792" s="4" t="s">
        <v>566</v>
      </c>
      <c r="C792" s="4">
        <v>2</v>
      </c>
      <c r="D792" s="4">
        <v>51</v>
      </c>
      <c r="E792" s="7">
        <v>3.9199999999999999E-2</v>
      </c>
      <c r="F792" s="4">
        <v>3.2</v>
      </c>
    </row>
    <row r="793" spans="2:6">
      <c r="B793" s="4" t="s">
        <v>779</v>
      </c>
      <c r="C793" s="4">
        <v>2</v>
      </c>
      <c r="D793" s="4">
        <v>51</v>
      </c>
      <c r="E793" s="7">
        <v>3.9199999999999999E-2</v>
      </c>
      <c r="F793" s="4">
        <v>6.1</v>
      </c>
    </row>
    <row r="794" spans="2:6">
      <c r="B794" s="4" t="s">
        <v>518</v>
      </c>
      <c r="C794" s="4">
        <v>5</v>
      </c>
      <c r="D794" s="4">
        <v>50</v>
      </c>
      <c r="E794" s="9">
        <v>0.1</v>
      </c>
      <c r="F794" s="4">
        <v>2.2000000000000002</v>
      </c>
    </row>
    <row r="795" spans="2:6">
      <c r="B795" s="4" t="s">
        <v>716</v>
      </c>
      <c r="C795" s="4">
        <v>3</v>
      </c>
      <c r="D795" s="4">
        <v>50</v>
      </c>
      <c r="E795" s="9">
        <v>0.06</v>
      </c>
      <c r="F795" s="4">
        <v>5.0999999999999996</v>
      </c>
    </row>
    <row r="796" spans="2:6">
      <c r="B796" s="4" t="s">
        <v>626</v>
      </c>
      <c r="C796" s="4">
        <v>2</v>
      </c>
      <c r="D796" s="4">
        <v>50</v>
      </c>
      <c r="E796" s="9">
        <v>0.04</v>
      </c>
      <c r="F796" s="4">
        <v>4.0999999999999996</v>
      </c>
    </row>
    <row r="797" spans="2:6">
      <c r="B797" s="4" t="s">
        <v>665</v>
      </c>
      <c r="C797" s="4">
        <v>2</v>
      </c>
      <c r="D797" s="4">
        <v>50</v>
      </c>
      <c r="E797" s="9">
        <v>0.04</v>
      </c>
      <c r="F797" s="4">
        <v>4.5</v>
      </c>
    </row>
    <row r="798" spans="2:6">
      <c r="B798" s="4" t="s">
        <v>846</v>
      </c>
      <c r="C798" s="4">
        <v>2</v>
      </c>
      <c r="D798" s="4">
        <v>50</v>
      </c>
      <c r="E798" s="9">
        <v>0.04</v>
      </c>
      <c r="F798" s="4">
        <v>7.5</v>
      </c>
    </row>
    <row r="799" spans="2:6">
      <c r="B799" s="4" t="s">
        <v>780</v>
      </c>
      <c r="C799" s="4">
        <v>1</v>
      </c>
      <c r="D799" s="4">
        <v>50</v>
      </c>
      <c r="E799" s="9">
        <v>0.02</v>
      </c>
      <c r="F799" s="4">
        <v>6.1</v>
      </c>
    </row>
    <row r="800" spans="2:6">
      <c r="B800" s="4" t="s">
        <v>499</v>
      </c>
      <c r="C800" s="4">
        <v>7</v>
      </c>
      <c r="D800" s="4">
        <v>49</v>
      </c>
      <c r="E800" s="7">
        <v>0.1429</v>
      </c>
      <c r="F800" s="4">
        <v>1.1000000000000001</v>
      </c>
    </row>
    <row r="801" spans="2:6">
      <c r="B801" s="4" t="s">
        <v>530</v>
      </c>
      <c r="C801" s="4">
        <v>7</v>
      </c>
      <c r="D801" s="4">
        <v>49</v>
      </c>
      <c r="E801" s="7">
        <v>0.1429</v>
      </c>
      <c r="F801" s="4">
        <v>2.5</v>
      </c>
    </row>
    <row r="802" spans="2:6">
      <c r="B802" s="4" t="s">
        <v>541</v>
      </c>
      <c r="C802" s="4">
        <v>7</v>
      </c>
      <c r="D802" s="4">
        <v>49</v>
      </c>
      <c r="E802" s="7">
        <v>0.1429</v>
      </c>
      <c r="F802" s="4">
        <v>2.9</v>
      </c>
    </row>
    <row r="803" spans="2:6">
      <c r="B803" s="4" t="s">
        <v>574</v>
      </c>
      <c r="C803" s="4">
        <v>1</v>
      </c>
      <c r="D803" s="4">
        <v>49</v>
      </c>
      <c r="E803" s="7">
        <v>2.0400000000000001E-2</v>
      </c>
      <c r="F803" s="4">
        <v>3.3</v>
      </c>
    </row>
    <row r="804" spans="2:6">
      <c r="B804" s="4" t="s">
        <v>829</v>
      </c>
      <c r="C804" s="4">
        <v>1</v>
      </c>
      <c r="D804" s="4">
        <v>49</v>
      </c>
      <c r="E804" s="7">
        <v>2.0400000000000001E-2</v>
      </c>
      <c r="F804" s="4">
        <v>7.1</v>
      </c>
    </row>
    <row r="805" spans="2:6">
      <c r="B805" s="4" t="s">
        <v>781</v>
      </c>
      <c r="C805" s="4">
        <v>4</v>
      </c>
      <c r="D805" s="4">
        <v>48</v>
      </c>
      <c r="E805" s="7">
        <v>8.3299999999999999E-2</v>
      </c>
      <c r="F805" s="4">
        <v>6.1</v>
      </c>
    </row>
    <row r="806" spans="2:6">
      <c r="B806" s="4" t="s">
        <v>642</v>
      </c>
      <c r="C806" s="4">
        <v>2</v>
      </c>
      <c r="D806" s="4">
        <v>48</v>
      </c>
      <c r="E806" s="7">
        <v>4.1700000000000001E-2</v>
      </c>
      <c r="F806" s="4">
        <v>4.3</v>
      </c>
    </row>
    <row r="807" spans="2:6">
      <c r="B807" s="4" t="s">
        <v>435</v>
      </c>
      <c r="C807" s="4">
        <v>13</v>
      </c>
      <c r="D807" s="4">
        <v>47</v>
      </c>
      <c r="E807" s="7">
        <v>0.27660000000000001</v>
      </c>
      <c r="F807" s="4">
        <v>3.6</v>
      </c>
    </row>
    <row r="808" spans="2:6">
      <c r="B808" s="4" t="s">
        <v>697</v>
      </c>
      <c r="C808" s="4">
        <v>5</v>
      </c>
      <c r="D808" s="4">
        <v>47</v>
      </c>
      <c r="E808" s="7">
        <v>0.10639999999999999</v>
      </c>
      <c r="F808" s="4">
        <v>4.9000000000000004</v>
      </c>
    </row>
    <row r="809" spans="2:6">
      <c r="B809" s="4" t="s">
        <v>520</v>
      </c>
      <c r="C809" s="4">
        <v>2</v>
      </c>
      <c r="D809" s="4">
        <v>47</v>
      </c>
      <c r="E809" s="7">
        <v>4.2599999999999999E-2</v>
      </c>
      <c r="F809" s="4">
        <v>2.2999999999999998</v>
      </c>
    </row>
    <row r="810" spans="2:6">
      <c r="B810" s="4" t="s">
        <v>726</v>
      </c>
      <c r="C810" s="4">
        <v>2</v>
      </c>
      <c r="D810" s="4">
        <v>47</v>
      </c>
      <c r="E810" s="7">
        <v>4.2599999999999999E-2</v>
      </c>
      <c r="F810" s="4">
        <v>5.2</v>
      </c>
    </row>
    <row r="811" spans="2:6">
      <c r="B811" s="4" t="s">
        <v>449</v>
      </c>
      <c r="C811" s="4">
        <v>11</v>
      </c>
      <c r="D811" s="4">
        <v>46</v>
      </c>
      <c r="E811" s="7">
        <v>0.23910000000000001</v>
      </c>
      <c r="F811" s="4">
        <v>1.6</v>
      </c>
    </row>
    <row r="812" spans="2:6">
      <c r="B812" s="4" t="s">
        <v>658</v>
      </c>
      <c r="C812" s="4">
        <v>6</v>
      </c>
      <c r="D812" s="4">
        <v>46</v>
      </c>
      <c r="E812" s="7">
        <v>0.13039999999999999</v>
      </c>
      <c r="F812" s="4">
        <v>4.4000000000000004</v>
      </c>
    </row>
    <row r="813" spans="2:6">
      <c r="B813" s="4" t="s">
        <v>669</v>
      </c>
      <c r="C813" s="4">
        <v>4</v>
      </c>
      <c r="D813" s="4">
        <v>46</v>
      </c>
      <c r="E813" s="7">
        <v>8.6999999999999994E-2</v>
      </c>
      <c r="F813" s="4">
        <v>4.5</v>
      </c>
    </row>
    <row r="814" spans="2:6">
      <c r="B814" s="4" t="s">
        <v>585</v>
      </c>
      <c r="C814" s="4">
        <v>3</v>
      </c>
      <c r="D814" s="4">
        <v>46</v>
      </c>
      <c r="E814" s="7">
        <v>6.5199999999999994E-2</v>
      </c>
      <c r="F814" s="4">
        <v>3.5</v>
      </c>
    </row>
    <row r="815" spans="2:6">
      <c r="B815" s="4" t="s">
        <v>581</v>
      </c>
      <c r="C815" s="4">
        <v>2</v>
      </c>
      <c r="D815" s="4">
        <v>46</v>
      </c>
      <c r="E815" s="7">
        <v>4.3499999999999997E-2</v>
      </c>
      <c r="F815" s="4">
        <v>3.5</v>
      </c>
    </row>
    <row r="816" spans="2:6">
      <c r="B816" s="4" t="s">
        <v>758</v>
      </c>
      <c r="C816" s="4">
        <v>2</v>
      </c>
      <c r="D816" s="4">
        <v>46</v>
      </c>
      <c r="E816" s="7">
        <v>4.3499999999999997E-2</v>
      </c>
      <c r="F816" s="4">
        <v>5.8</v>
      </c>
    </row>
    <row r="817" spans="2:6">
      <c r="B817" s="4" t="s">
        <v>887</v>
      </c>
      <c r="C817" s="4">
        <v>2</v>
      </c>
      <c r="D817" s="4">
        <v>46</v>
      </c>
      <c r="E817" s="7">
        <v>4.3499999999999997E-2</v>
      </c>
      <c r="F817" s="4">
        <v>8.3000000000000007</v>
      </c>
    </row>
    <row r="818" spans="2:6">
      <c r="B818" s="4" t="s">
        <v>589</v>
      </c>
      <c r="C818" s="4">
        <v>1</v>
      </c>
      <c r="D818" s="4">
        <v>46</v>
      </c>
      <c r="E818" s="7">
        <v>2.1700000000000001E-2</v>
      </c>
      <c r="F818" s="4">
        <v>3.5</v>
      </c>
    </row>
    <row r="819" spans="2:6">
      <c r="B819" s="4" t="s">
        <v>719</v>
      </c>
      <c r="C819" s="4">
        <v>1</v>
      </c>
      <c r="D819" s="4">
        <v>46</v>
      </c>
      <c r="E819" s="7">
        <v>2.1700000000000001E-2</v>
      </c>
      <c r="F819" s="4">
        <v>5.2</v>
      </c>
    </row>
    <row r="820" spans="2:6">
      <c r="B820" s="4" t="s">
        <v>813</v>
      </c>
      <c r="C820" s="4">
        <v>1</v>
      </c>
      <c r="D820" s="4">
        <v>46</v>
      </c>
      <c r="E820" s="7">
        <v>2.1700000000000001E-2</v>
      </c>
      <c r="F820" s="4">
        <v>6.8</v>
      </c>
    </row>
    <row r="821" spans="2:6">
      <c r="B821" s="4" t="s">
        <v>983</v>
      </c>
      <c r="C821" s="4">
        <v>1</v>
      </c>
      <c r="D821" s="4">
        <v>46</v>
      </c>
      <c r="E821" s="7">
        <v>2.1700000000000001E-2</v>
      </c>
      <c r="F821" s="4">
        <v>18.899999999999999</v>
      </c>
    </row>
    <row r="822" spans="2:6">
      <c r="B822" s="4" t="s">
        <v>522</v>
      </c>
      <c r="C822" s="4">
        <v>4</v>
      </c>
      <c r="D822" s="4">
        <v>45</v>
      </c>
      <c r="E822" s="7">
        <v>8.8900000000000007E-2</v>
      </c>
      <c r="F822" s="4">
        <v>2.2999999999999998</v>
      </c>
    </row>
    <row r="823" spans="2:6">
      <c r="B823" s="4" t="s">
        <v>686</v>
      </c>
      <c r="C823" s="4">
        <v>1</v>
      </c>
      <c r="D823" s="4">
        <v>45</v>
      </c>
      <c r="E823" s="7">
        <v>2.2200000000000001E-2</v>
      </c>
      <c r="F823" s="4">
        <v>4.7</v>
      </c>
    </row>
    <row r="824" spans="2:6">
      <c r="B824" s="4" t="s">
        <v>651</v>
      </c>
      <c r="C824" s="4">
        <v>2</v>
      </c>
      <c r="D824" s="4">
        <v>44</v>
      </c>
      <c r="E824" s="7">
        <v>4.5499999999999999E-2</v>
      </c>
      <c r="F824" s="4">
        <v>4.3</v>
      </c>
    </row>
    <row r="825" spans="2:6">
      <c r="B825" s="4" t="s">
        <v>783</v>
      </c>
      <c r="C825" s="4">
        <v>1</v>
      </c>
      <c r="D825" s="4">
        <v>44</v>
      </c>
      <c r="E825" s="7">
        <v>2.2700000000000001E-2</v>
      </c>
      <c r="F825" s="4">
        <v>6.2</v>
      </c>
    </row>
    <row r="826" spans="2:6">
      <c r="B826" s="4" t="s">
        <v>48</v>
      </c>
      <c r="C826" s="4">
        <v>36</v>
      </c>
      <c r="D826" s="4">
        <v>43</v>
      </c>
      <c r="E826" s="7">
        <v>0.83720000000000006</v>
      </c>
      <c r="F826" s="4">
        <v>1</v>
      </c>
    </row>
    <row r="827" spans="2:6">
      <c r="B827" s="4" t="s">
        <v>441</v>
      </c>
      <c r="C827" s="4">
        <v>12</v>
      </c>
      <c r="D827" s="4">
        <v>43</v>
      </c>
      <c r="E827" s="7">
        <v>0.27910000000000001</v>
      </c>
      <c r="F827" s="4">
        <v>1</v>
      </c>
    </row>
    <row r="828" spans="2:6">
      <c r="B828" s="4" t="s">
        <v>570</v>
      </c>
      <c r="C828" s="4">
        <v>7</v>
      </c>
      <c r="D828" s="4">
        <v>43</v>
      </c>
      <c r="E828" s="7">
        <v>0.1628</v>
      </c>
      <c r="F828" s="4">
        <v>3.2</v>
      </c>
    </row>
    <row r="829" spans="2:6">
      <c r="B829" s="4" t="s">
        <v>512</v>
      </c>
      <c r="C829" s="4">
        <v>6</v>
      </c>
      <c r="D829" s="4">
        <v>43</v>
      </c>
      <c r="E829" s="7">
        <v>0.13950000000000001</v>
      </c>
      <c r="F829" s="4">
        <v>2</v>
      </c>
    </row>
    <row r="830" spans="2:6">
      <c r="B830" s="4" t="s">
        <v>549</v>
      </c>
      <c r="C830" s="4">
        <v>4</v>
      </c>
      <c r="D830" s="4">
        <v>43</v>
      </c>
      <c r="E830" s="7">
        <v>9.2999999999999999E-2</v>
      </c>
      <c r="F830" s="4">
        <v>3</v>
      </c>
    </row>
    <row r="831" spans="2:6">
      <c r="B831" s="4" t="s">
        <v>853</v>
      </c>
      <c r="C831" s="4">
        <v>3</v>
      </c>
      <c r="D831" s="4">
        <v>43</v>
      </c>
      <c r="E831" s="7">
        <v>6.9800000000000001E-2</v>
      </c>
      <c r="F831" s="4">
        <v>7.6</v>
      </c>
    </row>
    <row r="832" spans="2:6">
      <c r="B832" s="4" t="s">
        <v>631</v>
      </c>
      <c r="C832" s="4">
        <v>3</v>
      </c>
      <c r="D832" s="4">
        <v>42</v>
      </c>
      <c r="E832" s="7">
        <v>7.1400000000000005E-2</v>
      </c>
      <c r="F832" s="4">
        <v>4.0999999999999996</v>
      </c>
    </row>
    <row r="833" spans="2:6">
      <c r="B833" s="4" t="s">
        <v>901</v>
      </c>
      <c r="C833" s="4">
        <v>1</v>
      </c>
      <c r="D833" s="4">
        <v>42</v>
      </c>
      <c r="E833" s="7">
        <v>2.3800000000000002E-2</v>
      </c>
      <c r="F833" s="4">
        <v>8.6</v>
      </c>
    </row>
    <row r="834" spans="2:6">
      <c r="B834" s="4" t="s">
        <v>454</v>
      </c>
      <c r="C834" s="4">
        <v>11</v>
      </c>
      <c r="D834" s="4">
        <v>41</v>
      </c>
      <c r="E834" s="7">
        <v>0.26829999999999998</v>
      </c>
      <c r="F834" s="4">
        <v>2</v>
      </c>
    </row>
    <row r="835" spans="2:6">
      <c r="B835" s="4" t="s">
        <v>523</v>
      </c>
      <c r="C835" s="4">
        <v>5</v>
      </c>
      <c r="D835" s="4">
        <v>41</v>
      </c>
      <c r="E835" s="7">
        <v>0.122</v>
      </c>
      <c r="F835" s="4">
        <v>2.2999999999999998</v>
      </c>
    </row>
    <row r="836" spans="2:6">
      <c r="B836" s="4" t="s">
        <v>778</v>
      </c>
      <c r="C836" s="4">
        <v>1</v>
      </c>
      <c r="D836" s="4">
        <v>41</v>
      </c>
      <c r="E836" s="7">
        <v>2.4400000000000002E-2</v>
      </c>
      <c r="F836" s="4">
        <v>6.1</v>
      </c>
    </row>
    <row r="837" spans="2:6">
      <c r="B837" s="4" t="s">
        <v>942</v>
      </c>
      <c r="C837" s="4">
        <v>1</v>
      </c>
      <c r="D837" s="4">
        <v>41</v>
      </c>
      <c r="E837" s="7">
        <v>2.4400000000000002E-2</v>
      </c>
      <c r="F837" s="4">
        <v>10.1</v>
      </c>
    </row>
    <row r="838" spans="2:6">
      <c r="B838" s="4" t="s">
        <v>524</v>
      </c>
      <c r="C838" s="4">
        <v>4</v>
      </c>
      <c r="D838" s="4">
        <v>40</v>
      </c>
      <c r="E838" s="9">
        <v>0.1</v>
      </c>
      <c r="F838" s="4">
        <v>2.2999999999999998</v>
      </c>
    </row>
    <row r="839" spans="2:6">
      <c r="B839" s="4" t="s">
        <v>539</v>
      </c>
      <c r="C839" s="4">
        <v>4</v>
      </c>
      <c r="D839" s="4">
        <v>40</v>
      </c>
      <c r="E839" s="9">
        <v>0.1</v>
      </c>
      <c r="F839" s="4">
        <v>2.8</v>
      </c>
    </row>
    <row r="840" spans="2:6">
      <c r="B840" s="4" t="s">
        <v>673</v>
      </c>
      <c r="C840" s="4">
        <v>4</v>
      </c>
      <c r="D840" s="4">
        <v>40</v>
      </c>
      <c r="E840" s="9">
        <v>0.1</v>
      </c>
      <c r="F840" s="4">
        <v>4.5</v>
      </c>
    </row>
    <row r="841" spans="2:6">
      <c r="B841" s="4" t="s">
        <v>788</v>
      </c>
      <c r="C841" s="4">
        <v>1</v>
      </c>
      <c r="D841" s="4">
        <v>40</v>
      </c>
      <c r="E841" s="7">
        <v>2.5000000000000001E-2</v>
      </c>
      <c r="F841" s="4">
        <v>6.3</v>
      </c>
    </row>
    <row r="842" spans="2:6">
      <c r="B842" s="4" t="s">
        <v>470</v>
      </c>
      <c r="C842" s="4">
        <v>10</v>
      </c>
      <c r="D842" s="4">
        <v>39</v>
      </c>
      <c r="E842" s="7">
        <v>0.25640000000000002</v>
      </c>
      <c r="F842" s="4">
        <v>2.9</v>
      </c>
    </row>
    <row r="843" spans="2:6">
      <c r="B843" s="4" t="s">
        <v>480</v>
      </c>
      <c r="C843" s="4">
        <v>9</v>
      </c>
      <c r="D843" s="4">
        <v>39</v>
      </c>
      <c r="E843" s="7">
        <v>0.23080000000000001</v>
      </c>
      <c r="F843" s="4">
        <v>1.6</v>
      </c>
    </row>
    <row r="844" spans="2:6">
      <c r="B844" s="4" t="s">
        <v>556</v>
      </c>
      <c r="C844" s="4">
        <v>4</v>
      </c>
      <c r="D844" s="4">
        <v>39</v>
      </c>
      <c r="E844" s="7">
        <v>0.1026</v>
      </c>
      <c r="F844" s="4">
        <v>3.1</v>
      </c>
    </row>
    <row r="845" spans="2:6">
      <c r="B845" s="4" t="s">
        <v>684</v>
      </c>
      <c r="C845" s="4">
        <v>2</v>
      </c>
      <c r="D845" s="4">
        <v>39</v>
      </c>
      <c r="E845" s="7">
        <v>5.1299999999999998E-2</v>
      </c>
      <c r="F845" s="4">
        <v>4.7</v>
      </c>
    </row>
    <row r="846" spans="2:6">
      <c r="B846" s="4" t="s">
        <v>447</v>
      </c>
      <c r="C846" s="4">
        <v>11</v>
      </c>
      <c r="D846" s="4">
        <v>38</v>
      </c>
      <c r="E846" s="7">
        <v>0.28949999999999998</v>
      </c>
      <c r="F846" s="4">
        <v>1.1000000000000001</v>
      </c>
    </row>
    <row r="847" spans="2:6">
      <c r="B847" s="4" t="s">
        <v>599</v>
      </c>
      <c r="C847" s="4">
        <v>2</v>
      </c>
      <c r="D847" s="4">
        <v>38</v>
      </c>
      <c r="E847" s="7">
        <v>5.2600000000000001E-2</v>
      </c>
      <c r="F847" s="4">
        <v>3.7</v>
      </c>
    </row>
    <row r="848" spans="2:6">
      <c r="B848" s="4" t="s">
        <v>794</v>
      </c>
      <c r="C848" s="4">
        <v>1</v>
      </c>
      <c r="D848" s="4">
        <v>38</v>
      </c>
      <c r="E848" s="7">
        <v>2.63E-2</v>
      </c>
      <c r="F848" s="4">
        <v>6.3</v>
      </c>
    </row>
    <row r="849" spans="2:6">
      <c r="B849" s="4" t="s">
        <v>835</v>
      </c>
      <c r="C849" s="4">
        <v>1</v>
      </c>
      <c r="D849" s="4">
        <v>38</v>
      </c>
      <c r="E849" s="7">
        <v>2.63E-2</v>
      </c>
      <c r="F849" s="4">
        <v>7.3</v>
      </c>
    </row>
    <row r="850" spans="2:6">
      <c r="B850" s="4" t="s">
        <v>514</v>
      </c>
      <c r="C850" s="4">
        <v>6</v>
      </c>
      <c r="D850" s="4">
        <v>37</v>
      </c>
      <c r="E850" s="7">
        <v>0.16220000000000001</v>
      </c>
      <c r="F850" s="4">
        <v>2.1</v>
      </c>
    </row>
    <row r="851" spans="2:6">
      <c r="B851" s="4" t="s">
        <v>768</v>
      </c>
      <c r="C851" s="4">
        <v>4</v>
      </c>
      <c r="D851" s="4">
        <v>37</v>
      </c>
      <c r="E851" s="7">
        <v>0.1081</v>
      </c>
      <c r="F851" s="4">
        <v>5.9</v>
      </c>
    </row>
    <row r="852" spans="2:6">
      <c r="B852" s="4" t="s">
        <v>903</v>
      </c>
      <c r="C852" s="4">
        <v>1</v>
      </c>
      <c r="D852" s="4">
        <v>37</v>
      </c>
      <c r="E852" s="7">
        <v>2.7E-2</v>
      </c>
      <c r="F852" s="4">
        <v>8.6999999999999993</v>
      </c>
    </row>
    <row r="853" spans="2:6">
      <c r="B853" s="4" t="s">
        <v>503</v>
      </c>
      <c r="C853" s="4">
        <v>4</v>
      </c>
      <c r="D853" s="4">
        <v>36</v>
      </c>
      <c r="E853" s="7">
        <v>0.1111</v>
      </c>
      <c r="F853" s="4">
        <v>1.7</v>
      </c>
    </row>
    <row r="854" spans="2:6">
      <c r="B854" s="4" t="s">
        <v>573</v>
      </c>
      <c r="C854" s="4">
        <v>4</v>
      </c>
      <c r="D854" s="4">
        <v>36</v>
      </c>
      <c r="E854" s="7">
        <v>0.1111</v>
      </c>
      <c r="F854" s="4">
        <v>3.3</v>
      </c>
    </row>
    <row r="855" spans="2:6">
      <c r="B855" s="4" t="s">
        <v>755</v>
      </c>
      <c r="C855" s="4">
        <v>2</v>
      </c>
      <c r="D855" s="4">
        <v>36</v>
      </c>
      <c r="E855" s="7">
        <v>5.5599999999999997E-2</v>
      </c>
      <c r="F855" s="4">
        <v>5.8</v>
      </c>
    </row>
    <row r="856" spans="2:6">
      <c r="B856" s="4" t="s">
        <v>448</v>
      </c>
      <c r="C856" s="4">
        <v>11</v>
      </c>
      <c r="D856" s="4">
        <v>35</v>
      </c>
      <c r="E856" s="7">
        <v>0.31430000000000002</v>
      </c>
      <c r="F856" s="4">
        <v>1.5</v>
      </c>
    </row>
    <row r="857" spans="2:6">
      <c r="B857" s="4" t="s">
        <v>598</v>
      </c>
      <c r="C857" s="4">
        <v>5</v>
      </c>
      <c r="D857" s="4">
        <v>35</v>
      </c>
      <c r="E857" s="7">
        <v>0.1429</v>
      </c>
      <c r="F857" s="4">
        <v>3.7</v>
      </c>
    </row>
    <row r="858" spans="2:6">
      <c r="B858" s="4" t="s">
        <v>882</v>
      </c>
      <c r="C858" s="4">
        <v>3</v>
      </c>
      <c r="D858" s="4">
        <v>35</v>
      </c>
      <c r="E858" s="7">
        <v>8.5699999999999998E-2</v>
      </c>
      <c r="F858" s="4">
        <v>8.1999999999999993</v>
      </c>
    </row>
    <row r="859" spans="2:6">
      <c r="B859" s="4" t="s">
        <v>870</v>
      </c>
      <c r="C859" s="4">
        <v>2</v>
      </c>
      <c r="D859" s="4">
        <v>35</v>
      </c>
      <c r="E859" s="7">
        <v>5.7099999999999998E-2</v>
      </c>
      <c r="F859" s="4">
        <v>8</v>
      </c>
    </row>
    <row r="860" spans="2:6">
      <c r="B860" s="4" t="s">
        <v>823</v>
      </c>
      <c r="C860" s="4">
        <v>1</v>
      </c>
      <c r="D860" s="4">
        <v>35</v>
      </c>
      <c r="E860" s="7">
        <v>2.86E-2</v>
      </c>
      <c r="F860" s="4">
        <v>6.9</v>
      </c>
    </row>
    <row r="861" spans="2:6">
      <c r="B861" s="4" t="s">
        <v>636</v>
      </c>
      <c r="C861" s="4">
        <v>5</v>
      </c>
      <c r="D861" s="4">
        <v>34</v>
      </c>
      <c r="E861" s="7">
        <v>0.14710000000000001</v>
      </c>
      <c r="F861" s="4">
        <v>4.2</v>
      </c>
    </row>
    <row r="862" spans="2:6">
      <c r="B862" s="4" t="s">
        <v>667</v>
      </c>
      <c r="C862" s="4">
        <v>2</v>
      </c>
      <c r="D862" s="4">
        <v>34</v>
      </c>
      <c r="E862" s="7">
        <v>5.8799999999999998E-2</v>
      </c>
      <c r="F862" s="4">
        <v>4.5</v>
      </c>
    </row>
    <row r="863" spans="2:6">
      <c r="B863" s="4" t="s">
        <v>863</v>
      </c>
      <c r="C863" s="4">
        <v>2</v>
      </c>
      <c r="D863" s="4">
        <v>34</v>
      </c>
      <c r="E863" s="7">
        <v>5.8799999999999998E-2</v>
      </c>
      <c r="F863" s="4">
        <v>7.8</v>
      </c>
    </row>
    <row r="864" spans="2:6">
      <c r="B864" s="4" t="s">
        <v>830</v>
      </c>
      <c r="C864" s="4">
        <v>1</v>
      </c>
      <c r="D864" s="4">
        <v>34</v>
      </c>
      <c r="E864" s="7">
        <v>2.9399999999999999E-2</v>
      </c>
      <c r="F864" s="4">
        <v>7.1</v>
      </c>
    </row>
    <row r="865" spans="2:6">
      <c r="B865" s="4" t="s">
        <v>509</v>
      </c>
      <c r="C865" s="4">
        <v>5</v>
      </c>
      <c r="D865" s="4">
        <v>33</v>
      </c>
      <c r="E865" s="7">
        <v>0.1515</v>
      </c>
      <c r="F865" s="4">
        <v>2</v>
      </c>
    </row>
    <row r="866" spans="2:6">
      <c r="B866" s="4" t="s">
        <v>646</v>
      </c>
      <c r="C866" s="4">
        <v>5</v>
      </c>
      <c r="D866" s="4">
        <v>33</v>
      </c>
      <c r="E866" s="7">
        <v>0.1515</v>
      </c>
      <c r="F866" s="4">
        <v>4.3</v>
      </c>
    </row>
    <row r="867" spans="2:6">
      <c r="B867" s="4" t="s">
        <v>727</v>
      </c>
      <c r="C867" s="4">
        <v>3</v>
      </c>
      <c r="D867" s="4">
        <v>33</v>
      </c>
      <c r="E867" s="7">
        <v>9.0899999999999995E-2</v>
      </c>
      <c r="F867" s="4">
        <v>5.2</v>
      </c>
    </row>
    <row r="868" spans="2:6">
      <c r="B868" s="4" t="s">
        <v>679</v>
      </c>
      <c r="C868" s="4">
        <v>2</v>
      </c>
      <c r="D868" s="4">
        <v>33</v>
      </c>
      <c r="E868" s="7">
        <v>6.0600000000000001E-2</v>
      </c>
      <c r="F868" s="4">
        <v>4.5999999999999996</v>
      </c>
    </row>
    <row r="869" spans="2:6">
      <c r="B869" s="4" t="s">
        <v>832</v>
      </c>
      <c r="C869" s="4">
        <v>1</v>
      </c>
      <c r="D869" s="4">
        <v>33</v>
      </c>
      <c r="E869" s="7">
        <v>3.0300000000000001E-2</v>
      </c>
      <c r="F869" s="4">
        <v>7.2</v>
      </c>
    </row>
    <row r="870" spans="2:6">
      <c r="B870" s="4" t="s">
        <v>992</v>
      </c>
      <c r="C870" s="4">
        <v>1</v>
      </c>
      <c r="D870" s="4">
        <v>33</v>
      </c>
      <c r="E870" s="7">
        <v>3.0300000000000001E-2</v>
      </c>
      <c r="F870" s="4">
        <v>27.2</v>
      </c>
    </row>
    <row r="871" spans="2:6">
      <c r="B871" s="4" t="s">
        <v>689</v>
      </c>
      <c r="C871" s="4">
        <v>2</v>
      </c>
      <c r="D871" s="4">
        <v>32</v>
      </c>
      <c r="E871" s="7">
        <v>6.25E-2</v>
      </c>
      <c r="F871" s="4">
        <v>4.7</v>
      </c>
    </row>
    <row r="872" spans="2:6">
      <c r="B872" s="4" t="s">
        <v>714</v>
      </c>
      <c r="C872" s="4">
        <v>1</v>
      </c>
      <c r="D872" s="4">
        <v>32</v>
      </c>
      <c r="E872" s="7">
        <v>3.1300000000000001E-2</v>
      </c>
      <c r="F872" s="4">
        <v>5.0999999999999996</v>
      </c>
    </row>
    <row r="873" spans="2:6">
      <c r="B873" s="4" t="s">
        <v>656</v>
      </c>
      <c r="C873" s="4">
        <v>3</v>
      </c>
      <c r="D873" s="4">
        <v>31</v>
      </c>
      <c r="E873" s="7">
        <v>9.6799999999999997E-2</v>
      </c>
      <c r="F873" s="4">
        <v>4.4000000000000004</v>
      </c>
    </row>
    <row r="874" spans="2:6">
      <c r="B874" s="4" t="s">
        <v>877</v>
      </c>
      <c r="C874" s="4">
        <v>1</v>
      </c>
      <c r="D874" s="4">
        <v>31</v>
      </c>
      <c r="E874" s="7">
        <v>3.2300000000000002E-2</v>
      </c>
      <c r="F874" s="4">
        <v>8.1</v>
      </c>
    </row>
    <row r="875" spans="2:6">
      <c r="B875" s="4" t="s">
        <v>925</v>
      </c>
      <c r="C875" s="4">
        <v>3</v>
      </c>
      <c r="D875" s="4">
        <v>30</v>
      </c>
      <c r="E875" s="9">
        <v>0.1</v>
      </c>
      <c r="F875" s="4">
        <v>9.6999999999999993</v>
      </c>
    </row>
    <row r="876" spans="2:6">
      <c r="B876" s="4" t="s">
        <v>563</v>
      </c>
      <c r="C876" s="4">
        <v>2</v>
      </c>
      <c r="D876" s="4">
        <v>30</v>
      </c>
      <c r="E876" s="7">
        <v>6.6699999999999995E-2</v>
      </c>
      <c r="F876" s="4">
        <v>3.1</v>
      </c>
    </row>
    <row r="877" spans="2:6">
      <c r="B877" s="4" t="s">
        <v>606</v>
      </c>
      <c r="C877" s="4">
        <v>2</v>
      </c>
      <c r="D877" s="4">
        <v>30</v>
      </c>
      <c r="E877" s="7">
        <v>6.6699999999999995E-2</v>
      </c>
      <c r="F877" s="4">
        <v>3.8</v>
      </c>
    </row>
    <row r="878" spans="2:6">
      <c r="B878" s="4" t="s">
        <v>946</v>
      </c>
      <c r="C878" s="4">
        <v>2</v>
      </c>
      <c r="D878" s="4">
        <v>30</v>
      </c>
      <c r="E878" s="7">
        <v>6.6699999999999995E-2</v>
      </c>
      <c r="F878" s="4">
        <v>10.4</v>
      </c>
    </row>
    <row r="879" spans="2:6">
      <c r="B879" s="4" t="s">
        <v>811</v>
      </c>
      <c r="C879" s="4">
        <v>3</v>
      </c>
      <c r="D879" s="4">
        <v>29</v>
      </c>
      <c r="E879" s="7">
        <v>0.10340000000000001</v>
      </c>
      <c r="F879" s="4">
        <v>6.7</v>
      </c>
    </row>
    <row r="880" spans="2:6">
      <c r="B880" s="4" t="s">
        <v>450</v>
      </c>
      <c r="C880" s="4">
        <v>11</v>
      </c>
      <c r="D880" s="4">
        <v>28</v>
      </c>
      <c r="E880" s="7">
        <v>0.39290000000000003</v>
      </c>
      <c r="F880" s="4">
        <v>2.5</v>
      </c>
    </row>
    <row r="881" spans="2:6">
      <c r="B881" s="4" t="s">
        <v>527</v>
      </c>
      <c r="C881" s="4">
        <v>4</v>
      </c>
      <c r="D881" s="4">
        <v>28</v>
      </c>
      <c r="E881" s="7">
        <v>0.1429</v>
      </c>
      <c r="F881" s="4">
        <v>2.4</v>
      </c>
    </row>
    <row r="882" spans="2:6">
      <c r="B882" s="4" t="s">
        <v>532</v>
      </c>
      <c r="C882" s="4">
        <v>3</v>
      </c>
      <c r="D882" s="4">
        <v>28</v>
      </c>
      <c r="E882" s="7">
        <v>0.1071</v>
      </c>
      <c r="F882" s="4">
        <v>2.7</v>
      </c>
    </row>
    <row r="883" spans="2:6">
      <c r="B883" s="4" t="s">
        <v>666</v>
      </c>
      <c r="C883" s="4">
        <v>2</v>
      </c>
      <c r="D883" s="4">
        <v>28</v>
      </c>
      <c r="E883" s="7">
        <v>7.1400000000000005E-2</v>
      </c>
      <c r="F883" s="4">
        <v>4.5</v>
      </c>
    </row>
    <row r="884" spans="2:6">
      <c r="B884" s="4" t="s">
        <v>912</v>
      </c>
      <c r="C884" s="4">
        <v>1</v>
      </c>
      <c r="D884" s="4">
        <v>28</v>
      </c>
      <c r="E884" s="7">
        <v>3.5700000000000003E-2</v>
      </c>
      <c r="F884" s="4">
        <v>9</v>
      </c>
    </row>
    <row r="885" spans="2:6">
      <c r="B885" s="4" t="s">
        <v>745</v>
      </c>
      <c r="C885" s="4">
        <v>2</v>
      </c>
      <c r="D885" s="4">
        <v>27</v>
      </c>
      <c r="E885" s="7">
        <v>7.4099999999999999E-2</v>
      </c>
      <c r="F885" s="4">
        <v>5.6</v>
      </c>
    </row>
    <row r="886" spans="2:6">
      <c r="B886" s="4" t="s">
        <v>736</v>
      </c>
      <c r="C886" s="4">
        <v>1</v>
      </c>
      <c r="D886" s="4">
        <v>27</v>
      </c>
      <c r="E886" s="7">
        <v>3.6999999999999998E-2</v>
      </c>
      <c r="F886" s="4">
        <v>5.5</v>
      </c>
    </row>
    <row r="887" spans="2:6">
      <c r="B887" s="4" t="s">
        <v>825</v>
      </c>
      <c r="C887" s="4">
        <v>1</v>
      </c>
      <c r="D887" s="4">
        <v>27</v>
      </c>
      <c r="E887" s="7">
        <v>3.6999999999999998E-2</v>
      </c>
      <c r="F887" s="4">
        <v>7</v>
      </c>
    </row>
    <row r="888" spans="2:6">
      <c r="B888" s="4" t="s">
        <v>911</v>
      </c>
      <c r="C888" s="4">
        <v>1</v>
      </c>
      <c r="D888" s="4">
        <v>27</v>
      </c>
      <c r="E888" s="7">
        <v>3.6999999999999998E-2</v>
      </c>
      <c r="F888" s="4">
        <v>9</v>
      </c>
    </row>
    <row r="889" spans="2:6">
      <c r="B889" s="4" t="s">
        <v>974</v>
      </c>
      <c r="C889" s="4">
        <v>2</v>
      </c>
      <c r="D889" s="4">
        <v>26</v>
      </c>
      <c r="E889" s="7">
        <v>7.6899999999999996E-2</v>
      </c>
      <c r="F889" s="4">
        <v>16.600000000000001</v>
      </c>
    </row>
    <row r="890" spans="2:6">
      <c r="B890" s="4" t="s">
        <v>586</v>
      </c>
      <c r="C890" s="4">
        <v>1</v>
      </c>
      <c r="D890" s="4">
        <v>26</v>
      </c>
      <c r="E890" s="7">
        <v>3.85E-2</v>
      </c>
      <c r="F890" s="4">
        <v>3.5</v>
      </c>
    </row>
    <row r="891" spans="2:6">
      <c r="B891" s="4" t="s">
        <v>596</v>
      </c>
      <c r="C891" s="4">
        <v>1</v>
      </c>
      <c r="D891" s="4">
        <v>26</v>
      </c>
      <c r="E891" s="7">
        <v>3.85E-2</v>
      </c>
      <c r="F891" s="4">
        <v>3.6</v>
      </c>
    </row>
    <row r="892" spans="2:6">
      <c r="B892" s="4" t="s">
        <v>895</v>
      </c>
      <c r="C892" s="4">
        <v>1</v>
      </c>
      <c r="D892" s="4">
        <v>26</v>
      </c>
      <c r="E892" s="7">
        <v>3.85E-2</v>
      </c>
      <c r="F892" s="4">
        <v>8.5</v>
      </c>
    </row>
    <row r="893" spans="2:6">
      <c r="B893" s="4" t="s">
        <v>921</v>
      </c>
      <c r="C893" s="4">
        <v>1</v>
      </c>
      <c r="D893" s="4">
        <v>26</v>
      </c>
      <c r="E893" s="7">
        <v>3.85E-2</v>
      </c>
      <c r="F893" s="4">
        <v>9.6</v>
      </c>
    </row>
    <row r="894" spans="2:6">
      <c r="B894" s="4" t="s">
        <v>924</v>
      </c>
      <c r="C894" s="4">
        <v>1</v>
      </c>
      <c r="D894" s="4">
        <v>26</v>
      </c>
      <c r="E894" s="7">
        <v>3.85E-2</v>
      </c>
      <c r="F894" s="4">
        <v>9.6999999999999993</v>
      </c>
    </row>
    <row r="895" spans="2:6">
      <c r="B895" s="4" t="s">
        <v>950</v>
      </c>
      <c r="C895" s="4">
        <v>1</v>
      </c>
      <c r="D895" s="4">
        <v>26</v>
      </c>
      <c r="E895" s="7">
        <v>3.85E-2</v>
      </c>
      <c r="F895" s="4">
        <v>10.8</v>
      </c>
    </row>
    <row r="896" spans="2:6">
      <c r="B896" s="4" t="s">
        <v>845</v>
      </c>
      <c r="C896" s="4">
        <v>2</v>
      </c>
      <c r="D896" s="4">
        <v>25</v>
      </c>
      <c r="E896" s="9">
        <v>0.08</v>
      </c>
      <c r="F896" s="4">
        <v>7.5</v>
      </c>
    </row>
    <row r="897" spans="2:6">
      <c r="B897" s="4" t="s">
        <v>715</v>
      </c>
      <c r="C897" s="4">
        <v>1</v>
      </c>
      <c r="D897" s="4">
        <v>25</v>
      </c>
      <c r="E897" s="9">
        <v>0.04</v>
      </c>
      <c r="F897" s="4">
        <v>5.0999999999999996</v>
      </c>
    </row>
    <row r="898" spans="2:6">
      <c r="B898" s="4" t="s">
        <v>943</v>
      </c>
      <c r="C898" s="4">
        <v>1</v>
      </c>
      <c r="D898" s="4">
        <v>25</v>
      </c>
      <c r="E898" s="9">
        <v>0.04</v>
      </c>
      <c r="F898" s="4">
        <v>10.3</v>
      </c>
    </row>
    <row r="899" spans="2:6">
      <c r="B899" s="4" t="s">
        <v>948</v>
      </c>
      <c r="C899" s="4">
        <v>1</v>
      </c>
      <c r="D899" s="4">
        <v>25</v>
      </c>
      <c r="E899" s="9">
        <v>0.04</v>
      </c>
      <c r="F899" s="4">
        <v>10.5</v>
      </c>
    </row>
    <row r="900" spans="2:6">
      <c r="B900" s="4" t="s">
        <v>552</v>
      </c>
      <c r="C900" s="4">
        <v>5</v>
      </c>
      <c r="D900" s="4">
        <v>24</v>
      </c>
      <c r="E900" s="7">
        <v>0.20830000000000001</v>
      </c>
      <c r="F900" s="4">
        <v>3</v>
      </c>
    </row>
    <row r="901" spans="2:6">
      <c r="B901" s="4" t="s">
        <v>945</v>
      </c>
      <c r="C901" s="4">
        <v>3</v>
      </c>
      <c r="D901" s="4">
        <v>24</v>
      </c>
      <c r="E901" s="7">
        <v>0.125</v>
      </c>
      <c r="F901" s="4">
        <v>10.4</v>
      </c>
    </row>
    <row r="902" spans="2:6">
      <c r="B902" s="4" t="s">
        <v>595</v>
      </c>
      <c r="C902" s="4">
        <v>2</v>
      </c>
      <c r="D902" s="4">
        <v>24</v>
      </c>
      <c r="E902" s="7">
        <v>8.3299999999999999E-2</v>
      </c>
      <c r="F902" s="4">
        <v>3.6</v>
      </c>
    </row>
    <row r="903" spans="2:6">
      <c r="B903" s="4" t="s">
        <v>896</v>
      </c>
      <c r="C903" s="4">
        <v>2</v>
      </c>
      <c r="D903" s="4">
        <v>24</v>
      </c>
      <c r="E903" s="7">
        <v>8.3299999999999999E-2</v>
      </c>
      <c r="F903" s="4">
        <v>8.5</v>
      </c>
    </row>
    <row r="904" spans="2:6">
      <c r="B904" s="4" t="s">
        <v>972</v>
      </c>
      <c r="C904" s="4">
        <v>2</v>
      </c>
      <c r="D904" s="4">
        <v>24</v>
      </c>
      <c r="E904" s="7">
        <v>8.3299999999999999E-2</v>
      </c>
      <c r="F904" s="4">
        <v>16.5</v>
      </c>
    </row>
    <row r="905" spans="2:6">
      <c r="B905" s="4" t="s">
        <v>703</v>
      </c>
      <c r="C905" s="4">
        <v>1</v>
      </c>
      <c r="D905" s="4">
        <v>24</v>
      </c>
      <c r="E905" s="7">
        <v>4.1700000000000001E-2</v>
      </c>
      <c r="F905" s="4">
        <v>4.9000000000000004</v>
      </c>
    </row>
    <row r="906" spans="2:6">
      <c r="B906" s="4" t="s">
        <v>881</v>
      </c>
      <c r="C906" s="4">
        <v>1</v>
      </c>
      <c r="D906" s="4">
        <v>24</v>
      </c>
      <c r="E906" s="7">
        <v>4.1700000000000001E-2</v>
      </c>
      <c r="F906" s="4">
        <v>8.1999999999999993</v>
      </c>
    </row>
    <row r="907" spans="2:6">
      <c r="B907" s="4" t="s">
        <v>923</v>
      </c>
      <c r="C907" s="4">
        <v>1</v>
      </c>
      <c r="D907" s="4">
        <v>23</v>
      </c>
      <c r="E907" s="7">
        <v>4.3499999999999997E-2</v>
      </c>
      <c r="F907" s="4">
        <v>9.6999999999999993</v>
      </c>
    </row>
    <row r="908" spans="2:6">
      <c r="B908" s="4" t="s">
        <v>576</v>
      </c>
      <c r="C908" s="4">
        <v>2</v>
      </c>
      <c r="D908" s="4">
        <v>22</v>
      </c>
      <c r="E908" s="7">
        <v>9.0899999999999995E-2</v>
      </c>
      <c r="F908" s="4">
        <v>3.4</v>
      </c>
    </row>
    <row r="909" spans="2:6">
      <c r="B909" s="4" t="s">
        <v>841</v>
      </c>
      <c r="C909" s="4">
        <v>1</v>
      </c>
      <c r="D909" s="4">
        <v>22</v>
      </c>
      <c r="E909" s="7">
        <v>4.5499999999999999E-2</v>
      </c>
      <c r="F909" s="4">
        <v>7.4</v>
      </c>
    </row>
    <row r="910" spans="2:6">
      <c r="B910" s="4" t="s">
        <v>847</v>
      </c>
      <c r="C910" s="4">
        <v>1</v>
      </c>
      <c r="D910" s="4">
        <v>22</v>
      </c>
      <c r="E910" s="7">
        <v>4.5499999999999999E-2</v>
      </c>
      <c r="F910" s="4">
        <v>7.5</v>
      </c>
    </row>
    <row r="911" spans="2:6">
      <c r="B911" s="4" t="s">
        <v>984</v>
      </c>
      <c r="C911" s="4">
        <v>1</v>
      </c>
      <c r="D911" s="4">
        <v>22</v>
      </c>
      <c r="E911" s="7">
        <v>4.5499999999999999E-2</v>
      </c>
      <c r="F911" s="4">
        <v>19</v>
      </c>
    </row>
    <row r="912" spans="2:6">
      <c r="B912" s="4" t="s">
        <v>994</v>
      </c>
      <c r="C912" s="4">
        <v>1</v>
      </c>
      <c r="D912" s="4">
        <v>22</v>
      </c>
      <c r="E912" s="7">
        <v>4.5499999999999999E-2</v>
      </c>
      <c r="F912" s="4">
        <v>28.5</v>
      </c>
    </row>
    <row r="913" spans="2:6">
      <c r="B913" s="4" t="s">
        <v>997</v>
      </c>
      <c r="C913" s="4">
        <v>1</v>
      </c>
      <c r="D913" s="4">
        <v>22</v>
      </c>
      <c r="E913" s="7">
        <v>4.5499999999999999E-2</v>
      </c>
      <c r="F913" s="4">
        <v>30.3</v>
      </c>
    </row>
    <row r="914" spans="2:6">
      <c r="B914" s="4" t="s">
        <v>490</v>
      </c>
      <c r="C914" s="4">
        <v>9</v>
      </c>
      <c r="D914" s="4">
        <v>21</v>
      </c>
      <c r="E914" s="7">
        <v>0.42859999999999998</v>
      </c>
      <c r="F914" s="4">
        <v>1.6</v>
      </c>
    </row>
    <row r="915" spans="2:6">
      <c r="B915" s="4" t="s">
        <v>937</v>
      </c>
      <c r="C915" s="4">
        <v>1</v>
      </c>
      <c r="D915" s="4">
        <v>21</v>
      </c>
      <c r="E915" s="7">
        <v>4.7600000000000003E-2</v>
      </c>
      <c r="F915" s="4">
        <v>10.1</v>
      </c>
    </row>
    <row r="916" spans="2:6">
      <c r="B916" s="4" t="s">
        <v>517</v>
      </c>
      <c r="C916" s="4">
        <v>3</v>
      </c>
      <c r="D916" s="4">
        <v>20</v>
      </c>
      <c r="E916" s="9">
        <v>0.15</v>
      </c>
      <c r="F916" s="4">
        <v>2.2000000000000002</v>
      </c>
    </row>
    <row r="917" spans="2:6">
      <c r="B917" s="4" t="s">
        <v>494</v>
      </c>
      <c r="C917" s="4">
        <v>6</v>
      </c>
      <c r="D917" s="4">
        <v>19</v>
      </c>
      <c r="E917" s="7">
        <v>0.31580000000000003</v>
      </c>
      <c r="F917" s="4">
        <v>1</v>
      </c>
    </row>
    <row r="918" spans="2:6">
      <c r="B918" s="4" t="s">
        <v>828</v>
      </c>
      <c r="C918" s="4">
        <v>1</v>
      </c>
      <c r="D918" s="4">
        <v>19</v>
      </c>
      <c r="E918" s="7">
        <v>5.2600000000000001E-2</v>
      </c>
      <c r="F918" s="4">
        <v>7.1</v>
      </c>
    </row>
    <row r="919" spans="2:6">
      <c r="B919" s="4" t="s">
        <v>864</v>
      </c>
      <c r="C919" s="4">
        <v>1</v>
      </c>
      <c r="D919" s="4">
        <v>19</v>
      </c>
      <c r="E919" s="7">
        <v>5.2600000000000001E-2</v>
      </c>
      <c r="F919" s="4">
        <v>7.8</v>
      </c>
    </row>
    <row r="920" spans="2:6">
      <c r="B920" s="4" t="s">
        <v>553</v>
      </c>
      <c r="C920" s="4">
        <v>3</v>
      </c>
      <c r="D920" s="4">
        <v>18</v>
      </c>
      <c r="E920" s="7">
        <v>0.16669999999999999</v>
      </c>
      <c r="F920" s="4">
        <v>3.1</v>
      </c>
    </row>
    <row r="921" spans="2:6">
      <c r="B921" s="4" t="s">
        <v>534</v>
      </c>
      <c r="C921" s="4">
        <v>2</v>
      </c>
      <c r="D921" s="4">
        <v>18</v>
      </c>
      <c r="E921" s="7">
        <v>0.1111</v>
      </c>
      <c r="F921" s="4">
        <v>2.7</v>
      </c>
    </row>
    <row r="922" spans="2:6">
      <c r="B922" s="4" t="s">
        <v>965</v>
      </c>
      <c r="C922" s="4">
        <v>2</v>
      </c>
      <c r="D922" s="4">
        <v>18</v>
      </c>
      <c r="E922" s="7">
        <v>0.1111</v>
      </c>
      <c r="F922" s="4">
        <v>13.8</v>
      </c>
    </row>
    <row r="923" spans="2:6">
      <c r="B923" s="4" t="s">
        <v>638</v>
      </c>
      <c r="C923" s="4">
        <v>1</v>
      </c>
      <c r="D923" s="4">
        <v>18</v>
      </c>
      <c r="E923" s="7">
        <v>5.5599999999999997E-2</v>
      </c>
      <c r="F923" s="4">
        <v>4.2</v>
      </c>
    </row>
    <row r="924" spans="2:6">
      <c r="B924" s="4" t="s">
        <v>537</v>
      </c>
      <c r="C924" s="4">
        <v>1</v>
      </c>
      <c r="D924" s="4">
        <v>17</v>
      </c>
      <c r="E924" s="7">
        <v>5.8799999999999998E-2</v>
      </c>
      <c r="F924" s="4">
        <v>2.8</v>
      </c>
    </row>
    <row r="925" spans="2:6">
      <c r="B925" s="4" t="s">
        <v>704</v>
      </c>
      <c r="C925" s="4">
        <v>1</v>
      </c>
      <c r="D925" s="4">
        <v>17</v>
      </c>
      <c r="E925" s="7">
        <v>5.8799999999999998E-2</v>
      </c>
      <c r="F925" s="4">
        <v>4.9000000000000004</v>
      </c>
    </row>
    <row r="926" spans="2:6">
      <c r="B926" s="4" t="s">
        <v>929</v>
      </c>
      <c r="C926" s="4">
        <v>1</v>
      </c>
      <c r="D926" s="4">
        <v>17</v>
      </c>
      <c r="E926" s="7">
        <v>5.8799999999999998E-2</v>
      </c>
      <c r="F926" s="4">
        <v>9.8000000000000007</v>
      </c>
    </row>
    <row r="927" spans="2:6">
      <c r="B927" s="4" t="s">
        <v>528</v>
      </c>
      <c r="C927" s="4">
        <v>6</v>
      </c>
      <c r="D927" s="4">
        <v>16</v>
      </c>
      <c r="E927" s="7">
        <v>0.375</v>
      </c>
      <c r="F927" s="4">
        <v>2.4</v>
      </c>
    </row>
    <row r="928" spans="2:6">
      <c r="B928" s="4" t="s">
        <v>579</v>
      </c>
      <c r="C928" s="4">
        <v>3</v>
      </c>
      <c r="D928" s="4">
        <v>16</v>
      </c>
      <c r="E928" s="7">
        <v>0.1875</v>
      </c>
      <c r="F928" s="4">
        <v>3.4</v>
      </c>
    </row>
    <row r="929" spans="2:6">
      <c r="B929" s="4" t="s">
        <v>769</v>
      </c>
      <c r="C929" s="4">
        <v>2</v>
      </c>
      <c r="D929" s="4">
        <v>16</v>
      </c>
      <c r="E929" s="7">
        <v>0.125</v>
      </c>
      <c r="F929" s="4">
        <v>5.9</v>
      </c>
    </row>
    <row r="930" spans="2:6">
      <c r="B930" s="4" t="s">
        <v>580</v>
      </c>
      <c r="C930" s="4">
        <v>1</v>
      </c>
      <c r="D930" s="4">
        <v>16</v>
      </c>
      <c r="E930" s="7">
        <v>6.25E-2</v>
      </c>
      <c r="F930" s="4">
        <v>3.4</v>
      </c>
    </row>
    <row r="931" spans="2:6">
      <c r="B931" s="4" t="s">
        <v>821</v>
      </c>
      <c r="C931" s="4">
        <v>1</v>
      </c>
      <c r="D931" s="4">
        <v>16</v>
      </c>
      <c r="E931" s="7">
        <v>6.25E-2</v>
      </c>
      <c r="F931" s="4">
        <v>6.9</v>
      </c>
    </row>
    <row r="932" spans="2:6">
      <c r="B932" s="4" t="s">
        <v>905</v>
      </c>
      <c r="C932" s="4">
        <v>1</v>
      </c>
      <c r="D932" s="4">
        <v>16</v>
      </c>
      <c r="E932" s="7">
        <v>6.25E-2</v>
      </c>
      <c r="F932" s="4">
        <v>8.8000000000000007</v>
      </c>
    </row>
    <row r="933" spans="2:6">
      <c r="B933" s="4" t="s">
        <v>941</v>
      </c>
      <c r="C933" s="4">
        <v>1</v>
      </c>
      <c r="D933" s="4">
        <v>16</v>
      </c>
      <c r="E933" s="7">
        <v>6.25E-2</v>
      </c>
      <c r="F933" s="4">
        <v>10.1</v>
      </c>
    </row>
    <row r="934" spans="2:6">
      <c r="B934" s="4" t="s">
        <v>998</v>
      </c>
      <c r="C934" s="4">
        <v>1</v>
      </c>
      <c r="D934" s="4">
        <v>16</v>
      </c>
      <c r="E934" s="7">
        <v>6.25E-2</v>
      </c>
      <c r="F934" s="4">
        <v>30.4</v>
      </c>
    </row>
    <row r="935" spans="2:6">
      <c r="B935" s="4" t="s">
        <v>504</v>
      </c>
      <c r="C935" s="4">
        <v>5</v>
      </c>
      <c r="D935" s="4">
        <v>15</v>
      </c>
      <c r="E935" s="7">
        <v>0.33329999999999999</v>
      </c>
      <c r="F935" s="4">
        <v>2</v>
      </c>
    </row>
    <row r="936" spans="2:6">
      <c r="B936" s="4" t="s">
        <v>582</v>
      </c>
      <c r="C936" s="4">
        <v>3</v>
      </c>
      <c r="D936" s="4">
        <v>15</v>
      </c>
      <c r="E936" s="9">
        <v>0.2</v>
      </c>
      <c r="F936" s="4">
        <v>3.5</v>
      </c>
    </row>
    <row r="937" spans="2:6">
      <c r="B937" s="4" t="s">
        <v>569</v>
      </c>
      <c r="C937" s="4">
        <v>2</v>
      </c>
      <c r="D937" s="4">
        <v>15</v>
      </c>
      <c r="E937" s="7">
        <v>0.1333</v>
      </c>
      <c r="F937" s="4">
        <v>3.2</v>
      </c>
    </row>
    <row r="938" spans="2:6">
      <c r="B938" s="4" t="s">
        <v>750</v>
      </c>
      <c r="C938" s="4">
        <v>1</v>
      </c>
      <c r="D938" s="4">
        <v>15</v>
      </c>
      <c r="E938" s="7">
        <v>6.6699999999999995E-2</v>
      </c>
      <c r="F938" s="4">
        <v>5.7</v>
      </c>
    </row>
    <row r="939" spans="2:6">
      <c r="B939" s="4" t="s">
        <v>500</v>
      </c>
      <c r="C939" s="4">
        <v>5</v>
      </c>
      <c r="D939" s="4">
        <v>14</v>
      </c>
      <c r="E939" s="7">
        <v>0.35709999999999997</v>
      </c>
      <c r="F939" s="4">
        <v>1.1000000000000001</v>
      </c>
    </row>
    <row r="940" spans="2:6">
      <c r="B940" s="4" t="s">
        <v>505</v>
      </c>
      <c r="C940" s="4">
        <v>4</v>
      </c>
      <c r="D940" s="4">
        <v>14</v>
      </c>
      <c r="E940" s="7">
        <v>0.28570000000000001</v>
      </c>
      <c r="F940" s="4">
        <v>2</v>
      </c>
    </row>
    <row r="941" spans="2:6">
      <c r="B941" s="4" t="s">
        <v>754</v>
      </c>
      <c r="C941" s="4">
        <v>4</v>
      </c>
      <c r="D941" s="4">
        <v>14</v>
      </c>
      <c r="E941" s="7">
        <v>0.28570000000000001</v>
      </c>
      <c r="F941" s="4">
        <v>5.7</v>
      </c>
    </row>
    <row r="942" spans="2:6">
      <c r="B942" s="4" t="s">
        <v>907</v>
      </c>
      <c r="C942" s="4">
        <v>1</v>
      </c>
      <c r="D942" s="4">
        <v>14</v>
      </c>
      <c r="E942" s="7">
        <v>7.1400000000000005E-2</v>
      </c>
      <c r="F942" s="4">
        <v>8.8000000000000007</v>
      </c>
    </row>
    <row r="943" spans="2:6">
      <c r="B943" s="4" t="s">
        <v>913</v>
      </c>
      <c r="C943" s="4">
        <v>4</v>
      </c>
      <c r="D943" s="4">
        <v>13</v>
      </c>
      <c r="E943" s="7">
        <v>0.30769999999999997</v>
      </c>
      <c r="F943" s="4">
        <v>9.1999999999999993</v>
      </c>
    </row>
    <row r="944" spans="2:6">
      <c r="B944" s="4" t="s">
        <v>751</v>
      </c>
      <c r="C944" s="4">
        <v>2</v>
      </c>
      <c r="D944" s="4">
        <v>13</v>
      </c>
      <c r="E944" s="7">
        <v>0.15379999999999999</v>
      </c>
      <c r="F944" s="4">
        <v>5.7</v>
      </c>
    </row>
    <row r="945" spans="2:6">
      <c r="B945" s="4" t="s">
        <v>752</v>
      </c>
      <c r="C945" s="4">
        <v>1</v>
      </c>
      <c r="D945" s="4">
        <v>13</v>
      </c>
      <c r="E945" s="7">
        <v>7.6899999999999996E-2</v>
      </c>
      <c r="F945" s="4">
        <v>5.7</v>
      </c>
    </row>
    <row r="946" spans="2:6">
      <c r="B946" s="4" t="s">
        <v>933</v>
      </c>
      <c r="C946" s="4">
        <v>1</v>
      </c>
      <c r="D946" s="4">
        <v>13</v>
      </c>
      <c r="E946" s="7">
        <v>7.6899999999999996E-2</v>
      </c>
      <c r="F946" s="4">
        <v>9.9</v>
      </c>
    </row>
    <row r="947" spans="2:6">
      <c r="B947" s="4" t="s">
        <v>536</v>
      </c>
      <c r="C947" s="4">
        <v>4</v>
      </c>
      <c r="D947" s="4">
        <v>12</v>
      </c>
      <c r="E947" s="7">
        <v>0.33329999999999999</v>
      </c>
      <c r="F947" s="4">
        <v>2.8</v>
      </c>
    </row>
    <row r="948" spans="2:6">
      <c r="B948" s="4" t="s">
        <v>955</v>
      </c>
      <c r="C948" s="4">
        <v>1</v>
      </c>
      <c r="D948" s="4">
        <v>12</v>
      </c>
      <c r="E948" s="7">
        <v>8.3299999999999999E-2</v>
      </c>
      <c r="F948" s="4">
        <v>11.3</v>
      </c>
    </row>
    <row r="949" spans="2:6">
      <c r="B949" s="4" t="s">
        <v>979</v>
      </c>
      <c r="C949" s="4">
        <v>1</v>
      </c>
      <c r="D949" s="4">
        <v>12</v>
      </c>
      <c r="E949" s="7">
        <v>8.3299999999999999E-2</v>
      </c>
      <c r="F949" s="4">
        <v>18.2</v>
      </c>
    </row>
    <row r="950" spans="2:6">
      <c r="B950" s="4" t="s">
        <v>507</v>
      </c>
      <c r="C950" s="4">
        <v>2</v>
      </c>
      <c r="D950" s="4">
        <v>11</v>
      </c>
      <c r="E950" s="7">
        <v>0.18179999999999999</v>
      </c>
      <c r="F950" s="4">
        <v>2</v>
      </c>
    </row>
    <row r="951" spans="2:6">
      <c r="B951" s="4" t="s">
        <v>985</v>
      </c>
      <c r="C951" s="4">
        <v>2</v>
      </c>
      <c r="D951" s="4">
        <v>11</v>
      </c>
      <c r="E951" s="7">
        <v>0.18179999999999999</v>
      </c>
      <c r="F951" s="4">
        <v>19.7</v>
      </c>
    </row>
    <row r="952" spans="2:6">
      <c r="B952" s="4" t="s">
        <v>816</v>
      </c>
      <c r="C952" s="4">
        <v>1</v>
      </c>
      <c r="D952" s="4">
        <v>11</v>
      </c>
      <c r="E952" s="7">
        <v>9.0899999999999995E-2</v>
      </c>
      <c r="F952" s="4">
        <v>6.8</v>
      </c>
    </row>
    <row r="953" spans="2:6">
      <c r="B953" s="4" t="s">
        <v>936</v>
      </c>
      <c r="C953" s="4">
        <v>1</v>
      </c>
      <c r="D953" s="4">
        <v>11</v>
      </c>
      <c r="E953" s="7">
        <v>9.0899999999999995E-2</v>
      </c>
      <c r="F953" s="4">
        <v>10.1</v>
      </c>
    </row>
    <row r="954" spans="2:6">
      <c r="B954" s="4" t="s">
        <v>947</v>
      </c>
      <c r="C954" s="4">
        <v>1</v>
      </c>
      <c r="D954" s="4">
        <v>11</v>
      </c>
      <c r="E954" s="7">
        <v>9.0899999999999995E-2</v>
      </c>
      <c r="F954" s="4">
        <v>10.5</v>
      </c>
    </row>
    <row r="955" spans="2:6">
      <c r="B955" s="4" t="s">
        <v>973</v>
      </c>
      <c r="C955" s="4">
        <v>1</v>
      </c>
      <c r="D955" s="4">
        <v>11</v>
      </c>
      <c r="E955" s="7">
        <v>9.0899999999999995E-2</v>
      </c>
      <c r="F955" s="4">
        <v>16.5</v>
      </c>
    </row>
    <row r="956" spans="2:6">
      <c r="B956" s="4" t="s">
        <v>562</v>
      </c>
      <c r="C956" s="4">
        <v>2</v>
      </c>
      <c r="D956" s="4">
        <v>10</v>
      </c>
      <c r="E956" s="9">
        <v>0.2</v>
      </c>
      <c r="F956" s="4">
        <v>3.1</v>
      </c>
    </row>
    <row r="957" spans="2:6">
      <c r="B957" s="4" t="s">
        <v>587</v>
      </c>
      <c r="C957" s="4">
        <v>1</v>
      </c>
      <c r="D957" s="4">
        <v>10</v>
      </c>
      <c r="E957" s="9">
        <v>0.1</v>
      </c>
      <c r="F957" s="4">
        <v>3.5</v>
      </c>
    </row>
    <row r="958" spans="2:6">
      <c r="B958" s="4" t="s">
        <v>648</v>
      </c>
      <c r="C958" s="4">
        <v>1</v>
      </c>
      <c r="D958" s="4">
        <v>10</v>
      </c>
      <c r="E958" s="9">
        <v>0.1</v>
      </c>
      <c r="F958" s="4">
        <v>4.3</v>
      </c>
    </row>
    <row r="959" spans="2:6">
      <c r="B959" s="4" t="s">
        <v>767</v>
      </c>
      <c r="C959" s="4">
        <v>1</v>
      </c>
      <c r="D959" s="4">
        <v>10</v>
      </c>
      <c r="E959" s="9">
        <v>0.1</v>
      </c>
      <c r="F959" s="4">
        <v>5.9</v>
      </c>
    </row>
    <row r="960" spans="2:6">
      <c r="B960" s="4" t="s">
        <v>1003</v>
      </c>
      <c r="C960" s="4">
        <v>1</v>
      </c>
      <c r="D960" s="4">
        <v>10</v>
      </c>
      <c r="E960" s="9">
        <v>0.1</v>
      </c>
      <c r="F960" s="4">
        <v>97.8</v>
      </c>
    </row>
    <row r="961" spans="2:6">
      <c r="B961" s="4" t="s">
        <v>944</v>
      </c>
      <c r="C961" s="4">
        <v>4</v>
      </c>
      <c r="D961" s="4">
        <v>9</v>
      </c>
      <c r="E961" s="7">
        <v>0.44440000000000002</v>
      </c>
      <c r="F961" s="4">
        <v>10.3</v>
      </c>
    </row>
    <row r="962" spans="2:6">
      <c r="B962" s="4" t="s">
        <v>856</v>
      </c>
      <c r="C962" s="4">
        <v>2</v>
      </c>
      <c r="D962" s="4">
        <v>9</v>
      </c>
      <c r="E962" s="7">
        <v>0.22220000000000001</v>
      </c>
      <c r="F962" s="4">
        <v>7.7</v>
      </c>
    </row>
    <row r="963" spans="2:6">
      <c r="B963" s="4" t="s">
        <v>694</v>
      </c>
      <c r="C963" s="4">
        <v>1</v>
      </c>
      <c r="D963" s="4">
        <v>9</v>
      </c>
      <c r="E963" s="7">
        <v>0.1111</v>
      </c>
      <c r="F963" s="4">
        <v>4.8</v>
      </c>
    </row>
    <row r="964" spans="2:6">
      <c r="B964" s="4" t="s">
        <v>824</v>
      </c>
      <c r="C964" s="4">
        <v>1</v>
      </c>
      <c r="D964" s="4">
        <v>9</v>
      </c>
      <c r="E964" s="7">
        <v>0.1111</v>
      </c>
      <c r="F964" s="4">
        <v>7</v>
      </c>
    </row>
    <row r="965" spans="2:6">
      <c r="B965" s="4" t="s">
        <v>940</v>
      </c>
      <c r="C965" s="4">
        <v>1</v>
      </c>
      <c r="D965" s="4">
        <v>9</v>
      </c>
      <c r="E965" s="7">
        <v>0.1111</v>
      </c>
      <c r="F965" s="4">
        <v>10.1</v>
      </c>
    </row>
    <row r="966" spans="2:6">
      <c r="B966" s="4" t="s">
        <v>748</v>
      </c>
      <c r="C966" s="4">
        <v>1</v>
      </c>
      <c r="D966" s="4">
        <v>8</v>
      </c>
      <c r="E966" s="7">
        <v>0.125</v>
      </c>
      <c r="F966" s="4">
        <v>5.6</v>
      </c>
    </row>
    <row r="967" spans="2:6">
      <c r="B967" s="4" t="s">
        <v>756</v>
      </c>
      <c r="C967" s="4">
        <v>1</v>
      </c>
      <c r="D967" s="4">
        <v>8</v>
      </c>
      <c r="E967" s="7">
        <v>0.125</v>
      </c>
      <c r="F967" s="4">
        <v>5.8</v>
      </c>
    </row>
    <row r="968" spans="2:6">
      <c r="B968" s="4" t="s">
        <v>805</v>
      </c>
      <c r="C968" s="4">
        <v>1</v>
      </c>
      <c r="D968" s="4">
        <v>8</v>
      </c>
      <c r="E968" s="7">
        <v>0.125</v>
      </c>
      <c r="F968" s="4">
        <v>6.6</v>
      </c>
    </row>
    <row r="969" spans="2:6">
      <c r="B969" s="4" t="s">
        <v>889</v>
      </c>
      <c r="C969" s="4">
        <v>1</v>
      </c>
      <c r="D969" s="4">
        <v>8</v>
      </c>
      <c r="E969" s="7">
        <v>0.125</v>
      </c>
      <c r="F969" s="4">
        <v>8.4</v>
      </c>
    </row>
    <row r="970" spans="2:6">
      <c r="B970" s="4" t="s">
        <v>980</v>
      </c>
      <c r="C970" s="4">
        <v>1</v>
      </c>
      <c r="D970" s="4">
        <v>8</v>
      </c>
      <c r="E970" s="7">
        <v>0.125</v>
      </c>
      <c r="F970" s="4">
        <v>18.600000000000001</v>
      </c>
    </row>
    <row r="971" spans="2:6">
      <c r="B971" s="4" t="s">
        <v>521</v>
      </c>
      <c r="C971" s="4">
        <v>2</v>
      </c>
      <c r="D971" s="4">
        <v>7</v>
      </c>
      <c r="E971" s="7">
        <v>0.28570000000000001</v>
      </c>
      <c r="F971" s="4">
        <v>2.2999999999999998</v>
      </c>
    </row>
    <row r="972" spans="2:6">
      <c r="B972" s="4" t="s">
        <v>533</v>
      </c>
      <c r="C972" s="4">
        <v>1</v>
      </c>
      <c r="D972" s="4">
        <v>7</v>
      </c>
      <c r="E972" s="7">
        <v>0.1429</v>
      </c>
      <c r="F972" s="4">
        <v>2.7</v>
      </c>
    </row>
    <row r="973" spans="2:6">
      <c r="B973" s="4" t="s">
        <v>542</v>
      </c>
      <c r="C973" s="4">
        <v>1</v>
      </c>
      <c r="D973" s="4">
        <v>7</v>
      </c>
      <c r="E973" s="7">
        <v>0.1429</v>
      </c>
      <c r="F973" s="4">
        <v>2.9</v>
      </c>
    </row>
    <row r="974" spans="2:6">
      <c r="B974" s="4" t="s">
        <v>617</v>
      </c>
      <c r="C974" s="4">
        <v>1</v>
      </c>
      <c r="D974" s="4">
        <v>7</v>
      </c>
      <c r="E974" s="7">
        <v>0.1429</v>
      </c>
      <c r="F974" s="4">
        <v>4</v>
      </c>
    </row>
    <row r="975" spans="2:6">
      <c r="B975" s="4" t="s">
        <v>775</v>
      </c>
      <c r="C975" s="4">
        <v>1</v>
      </c>
      <c r="D975" s="4">
        <v>7</v>
      </c>
      <c r="E975" s="7">
        <v>0.1429</v>
      </c>
      <c r="F975" s="4">
        <v>6</v>
      </c>
    </row>
    <row r="976" spans="2:6">
      <c r="B976" s="4" t="s">
        <v>1001</v>
      </c>
      <c r="C976" s="4">
        <v>1</v>
      </c>
      <c r="D976" s="4">
        <v>7</v>
      </c>
      <c r="E976" s="7">
        <v>0.1429</v>
      </c>
      <c r="F976" s="4">
        <v>38</v>
      </c>
    </row>
    <row r="977" spans="2:6">
      <c r="B977" s="4" t="s">
        <v>525</v>
      </c>
      <c r="C977" s="4">
        <v>2</v>
      </c>
      <c r="D977" s="4">
        <v>6</v>
      </c>
      <c r="E977" s="7">
        <v>0.33329999999999999</v>
      </c>
      <c r="F977" s="4">
        <v>2.2999999999999998</v>
      </c>
    </row>
    <row r="978" spans="2:6">
      <c r="B978" s="4" t="s">
        <v>762</v>
      </c>
      <c r="C978" s="4">
        <v>1</v>
      </c>
      <c r="D978" s="4">
        <v>6</v>
      </c>
      <c r="E978" s="7">
        <v>0.16669999999999999</v>
      </c>
      <c r="F978" s="4">
        <v>5.8</v>
      </c>
    </row>
    <row r="979" spans="2:6">
      <c r="B979" s="4" t="s">
        <v>917</v>
      </c>
      <c r="C979" s="4">
        <v>1</v>
      </c>
      <c r="D979" s="4">
        <v>6</v>
      </c>
      <c r="E979" s="7">
        <v>0.16669999999999999</v>
      </c>
      <c r="F979" s="4">
        <v>9.5</v>
      </c>
    </row>
    <row r="980" spans="2:6">
      <c r="B980" s="4" t="s">
        <v>967</v>
      </c>
      <c r="C980" s="4">
        <v>1</v>
      </c>
      <c r="D980" s="4">
        <v>6</v>
      </c>
      <c r="E980" s="7">
        <v>0.16669999999999999</v>
      </c>
      <c r="F980" s="4">
        <v>14.5</v>
      </c>
    </row>
    <row r="981" spans="2:6">
      <c r="B981" s="4" t="s">
        <v>990</v>
      </c>
      <c r="C981" s="4">
        <v>1</v>
      </c>
      <c r="D981" s="4">
        <v>6</v>
      </c>
      <c r="E981" s="7">
        <v>0.16669999999999999</v>
      </c>
      <c r="F981" s="4">
        <v>24</v>
      </c>
    </row>
    <row r="982" spans="2:6">
      <c r="B982" s="4" t="s">
        <v>999</v>
      </c>
      <c r="C982" s="4">
        <v>1</v>
      </c>
      <c r="D982" s="4">
        <v>6</v>
      </c>
      <c r="E982" s="7">
        <v>0.16669999999999999</v>
      </c>
      <c r="F982" s="4">
        <v>31.7</v>
      </c>
    </row>
    <row r="983" spans="2:6">
      <c r="B983" s="4" t="s">
        <v>855</v>
      </c>
      <c r="C983" s="4">
        <v>2</v>
      </c>
      <c r="D983" s="4">
        <v>5</v>
      </c>
      <c r="E983" s="9">
        <v>0.4</v>
      </c>
      <c r="F983" s="4">
        <v>7.6</v>
      </c>
    </row>
    <row r="984" spans="2:6">
      <c r="B984" s="4" t="s">
        <v>815</v>
      </c>
      <c r="C984" s="4">
        <v>1</v>
      </c>
      <c r="D984" s="4">
        <v>5</v>
      </c>
      <c r="E984" s="9">
        <v>0.2</v>
      </c>
      <c r="F984" s="4">
        <v>6.8</v>
      </c>
    </row>
    <row r="985" spans="2:6">
      <c r="B985" s="4" t="s">
        <v>920</v>
      </c>
      <c r="C985" s="4">
        <v>1</v>
      </c>
      <c r="D985" s="4">
        <v>5</v>
      </c>
      <c r="E985" s="9">
        <v>0.2</v>
      </c>
      <c r="F985" s="4">
        <v>9.6</v>
      </c>
    </row>
    <row r="986" spans="2:6">
      <c r="B986" s="4" t="s">
        <v>993</v>
      </c>
      <c r="C986" s="4">
        <v>1</v>
      </c>
      <c r="D986" s="4">
        <v>5</v>
      </c>
      <c r="E986" s="9">
        <v>0.2</v>
      </c>
      <c r="F986" s="4">
        <v>28.4</v>
      </c>
    </row>
    <row r="987" spans="2:6">
      <c r="B987" s="4" t="s">
        <v>495</v>
      </c>
      <c r="C987" s="4">
        <v>3</v>
      </c>
      <c r="D987" s="4">
        <v>4</v>
      </c>
      <c r="E987" s="9">
        <v>0.75</v>
      </c>
      <c r="F987" s="4">
        <v>1</v>
      </c>
    </row>
    <row r="988" spans="2:6">
      <c r="B988" s="4" t="s">
        <v>506</v>
      </c>
      <c r="C988" s="4">
        <v>2</v>
      </c>
      <c r="D988" s="4">
        <v>4</v>
      </c>
      <c r="E988" s="9">
        <v>0.5</v>
      </c>
      <c r="F988" s="4">
        <v>2</v>
      </c>
    </row>
    <row r="989" spans="2:6">
      <c r="B989" s="4" t="s">
        <v>588</v>
      </c>
      <c r="C989" s="4">
        <v>1</v>
      </c>
      <c r="D989" s="4">
        <v>4</v>
      </c>
      <c r="E989" s="9">
        <v>0.25</v>
      </c>
      <c r="F989" s="4">
        <v>3.5</v>
      </c>
    </row>
    <row r="990" spans="2:6">
      <c r="B990" s="4" t="s">
        <v>618</v>
      </c>
      <c r="C990" s="4">
        <v>1</v>
      </c>
      <c r="D990" s="4">
        <v>4</v>
      </c>
      <c r="E990" s="9">
        <v>0.25</v>
      </c>
      <c r="F990" s="4">
        <v>4</v>
      </c>
    </row>
    <row r="991" spans="2:6">
      <c r="B991" s="4" t="s">
        <v>971</v>
      </c>
      <c r="C991" s="4">
        <v>1</v>
      </c>
      <c r="D991" s="4">
        <v>4</v>
      </c>
      <c r="E991" s="9">
        <v>0.25</v>
      </c>
      <c r="F991" s="4">
        <v>15.8</v>
      </c>
    </row>
    <row r="992" spans="2:6">
      <c r="B992" s="4" t="s">
        <v>496</v>
      </c>
      <c r="C992" s="4">
        <v>2</v>
      </c>
      <c r="D992" s="4">
        <v>3</v>
      </c>
      <c r="E992" s="7">
        <v>0.66669999999999996</v>
      </c>
      <c r="F992" s="4">
        <v>1</v>
      </c>
    </row>
    <row r="993" spans="2:6">
      <c r="B993" s="4" t="s">
        <v>773</v>
      </c>
      <c r="C993" s="4">
        <v>1</v>
      </c>
      <c r="D993" s="4">
        <v>3</v>
      </c>
      <c r="E993" s="7">
        <v>0.33329999999999999</v>
      </c>
      <c r="F993" s="4">
        <v>6</v>
      </c>
    </row>
    <row r="994" spans="2:6">
      <c r="B994" s="4" t="s">
        <v>808</v>
      </c>
      <c r="C994" s="4">
        <v>1</v>
      </c>
      <c r="D994" s="4">
        <v>3</v>
      </c>
      <c r="E994" s="7">
        <v>0.33329999999999999</v>
      </c>
      <c r="F994" s="4">
        <v>6.7</v>
      </c>
    </row>
    <row r="995" spans="2:6">
      <c r="B995" s="4" t="s">
        <v>962</v>
      </c>
      <c r="C995" s="4">
        <v>1</v>
      </c>
      <c r="D995" s="4">
        <v>2</v>
      </c>
      <c r="E995" s="9">
        <v>0.5</v>
      </c>
      <c r="F995" s="4">
        <v>12</v>
      </c>
    </row>
    <row r="996" spans="2:6">
      <c r="B996" s="4" t="s">
        <v>774</v>
      </c>
      <c r="C996" s="4">
        <v>1</v>
      </c>
      <c r="D996" s="4">
        <v>1</v>
      </c>
      <c r="E996" s="9">
        <v>1</v>
      </c>
      <c r="F996" s="4">
        <v>6</v>
      </c>
    </row>
    <row r="997" spans="2:6">
      <c r="B997" s="4" t="s">
        <v>976</v>
      </c>
      <c r="C997" s="4">
        <v>1</v>
      </c>
      <c r="D997" s="4">
        <v>1</v>
      </c>
      <c r="E997" s="9">
        <v>1</v>
      </c>
      <c r="F997" s="4">
        <v>17</v>
      </c>
    </row>
    <row r="998" spans="2:6">
      <c r="B998" s="4" t="s">
        <v>978</v>
      </c>
      <c r="C998" s="4">
        <v>1</v>
      </c>
      <c r="D998" s="4">
        <v>1</v>
      </c>
      <c r="E998" s="9">
        <v>1</v>
      </c>
      <c r="F998" s="4">
        <v>18</v>
      </c>
    </row>
    <row r="999" spans="2:6">
      <c r="B999" s="4" t="s">
        <v>988</v>
      </c>
      <c r="C999" s="4">
        <v>1</v>
      </c>
      <c r="D999" s="4">
        <v>1</v>
      </c>
      <c r="E999" s="9">
        <v>1</v>
      </c>
      <c r="F999" s="4">
        <v>22</v>
      </c>
    </row>
    <row r="1000" spans="2:6">
      <c r="B1000" s="4" t="s">
        <v>996</v>
      </c>
      <c r="C1000" s="4">
        <v>1</v>
      </c>
      <c r="D1000" s="4">
        <v>1</v>
      </c>
      <c r="E1000" s="9">
        <v>1</v>
      </c>
      <c r="F1000" s="4">
        <v>30</v>
      </c>
    </row>
    <row r="1001" spans="2:6">
      <c r="B1001" s="4" t="s">
        <v>1004</v>
      </c>
      <c r="C1001" s="4">
        <v>1</v>
      </c>
      <c r="D1001" s="4">
        <v>1</v>
      </c>
      <c r="E1001" s="9">
        <v>1</v>
      </c>
      <c r="F1001" s="4">
        <v>99</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1002"/>
  <sheetViews>
    <sheetView zoomScale="145" zoomScaleNormal="145" zoomScalePageLayoutView="145" workbookViewId="0">
      <pane ySplit="2" topLeftCell="A3" activePane="bottomLeft" state="frozen"/>
      <selection pane="bottomLeft" sqref="A1:XFD1048576"/>
    </sheetView>
  </sheetViews>
  <sheetFormatPr baseColWidth="10" defaultRowHeight="15" x14ac:dyDescent="0"/>
  <cols>
    <col min="1" max="1" width="5.83203125" customWidth="1"/>
    <col min="2" max="2" width="35.1640625" customWidth="1"/>
    <col min="3" max="3" width="6.1640625" customWidth="1"/>
    <col min="4" max="4" width="11.6640625" customWidth="1"/>
    <col min="5" max="5" width="7.1640625" customWidth="1"/>
    <col min="6" max="6" width="8.5" customWidth="1"/>
    <col min="8" max="8" width="8.83203125" customWidth="1"/>
    <col min="9" max="9" width="52.1640625" style="17" customWidth="1"/>
    <col min="10" max="10" width="56.6640625" style="35" customWidth="1"/>
    <col min="11" max="11" width="36.33203125" style="17" customWidth="1"/>
  </cols>
  <sheetData>
    <row r="2" spans="1:14" ht="47" customHeight="1">
      <c r="B2" s="1" t="s">
        <v>0</v>
      </c>
      <c r="C2" s="1" t="s">
        <v>1</v>
      </c>
      <c r="D2" s="1" t="s">
        <v>2</v>
      </c>
      <c r="E2" s="26" t="s">
        <v>3</v>
      </c>
      <c r="F2" s="25" t="s">
        <v>1087</v>
      </c>
      <c r="G2" s="20" t="s">
        <v>1119</v>
      </c>
      <c r="H2" s="20" t="s">
        <v>1120</v>
      </c>
      <c r="I2" s="1" t="s">
        <v>1014</v>
      </c>
      <c r="J2" s="29" t="s">
        <v>1016</v>
      </c>
      <c r="K2" s="1" t="s">
        <v>1015</v>
      </c>
      <c r="L2" s="16" t="s">
        <v>1190</v>
      </c>
      <c r="M2" t="s">
        <v>1192</v>
      </c>
    </row>
    <row r="3" spans="1:14" ht="18" customHeight="1">
      <c r="A3" s="3">
        <v>222</v>
      </c>
      <c r="B3" s="10" t="s">
        <v>14</v>
      </c>
      <c r="C3" s="4">
        <v>162</v>
      </c>
      <c r="D3" s="5">
        <v>3678</v>
      </c>
      <c r="E3" s="7">
        <v>4.3999999999999997E-2</v>
      </c>
      <c r="F3" s="7">
        <f>IF(G3&lt;2,'Page Rank'!$J$3,IF(G3&lt;3,'Page Rank'!$K$3,IF(G3&lt;4,'Page Rank'!$L$3,IF(G3&lt;5,'Page Rank'!$M$3,IF(G3&lt;6,'Page Rank'!$N$3,IF(G3&lt;7,'Page Rank'!$O$3,IF(G3&lt;8,'Page Rank'!$P$3,IF(G3&lt;9,'Page Rank'!$Q$3,IF(G3&lt;10,'Page Rank'!$R$3)))))))))</f>
        <v>9.69E-2</v>
      </c>
      <c r="G3" s="4">
        <v>2.1</v>
      </c>
      <c r="H3" s="4">
        <v>2</v>
      </c>
      <c r="I3" s="13" t="s">
        <v>1096</v>
      </c>
      <c r="J3" s="30" t="s">
        <v>1097</v>
      </c>
      <c r="K3" s="13" t="s">
        <v>1098</v>
      </c>
      <c r="N3" s="12"/>
    </row>
    <row r="4" spans="1:14" ht="18" customHeight="1">
      <c r="A4">
        <f t="shared" ref="A4:A13" si="0">A3+1</f>
        <v>223</v>
      </c>
      <c r="B4" s="10" t="s">
        <v>510</v>
      </c>
      <c r="C4" s="4">
        <v>1</v>
      </c>
      <c r="D4" s="4">
        <v>96</v>
      </c>
      <c r="E4" s="7">
        <v>1.04E-2</v>
      </c>
      <c r="F4" s="7">
        <f>IF(G4&lt;2,'Page Rank'!$J$3,IF(G4&lt;3,'Page Rank'!$K$3,IF(G4&lt;4,'Page Rank'!$L$3,IF(G4&lt;5,'Page Rank'!$M$3,IF(G4&lt;6,'Page Rank'!$N$3,IF(G4&lt;7,'Page Rank'!$O$3,IF(G4&lt;8,'Page Rank'!$P$3,IF(G4&lt;9,'Page Rank'!$Q$3,IF(G4&lt;10,'Page Rank'!$R$3)))))))))</f>
        <v>9.69E-2</v>
      </c>
      <c r="G4" s="4">
        <v>2</v>
      </c>
      <c r="H4" s="4">
        <v>1</v>
      </c>
      <c r="I4" s="13" t="s">
        <v>1241</v>
      </c>
      <c r="J4" s="31" t="s">
        <v>1242</v>
      </c>
      <c r="K4" s="13" t="s">
        <v>1243</v>
      </c>
      <c r="L4" s="12"/>
      <c r="M4" s="12"/>
      <c r="N4" s="12"/>
    </row>
    <row r="5" spans="1:14" ht="18" customHeight="1">
      <c r="A5">
        <f t="shared" si="0"/>
        <v>224</v>
      </c>
      <c r="B5" s="10" t="s">
        <v>23</v>
      </c>
      <c r="C5" s="4">
        <v>76</v>
      </c>
      <c r="D5" s="4">
        <v>447</v>
      </c>
      <c r="E5" s="7">
        <v>0.17</v>
      </c>
      <c r="F5" s="7">
        <f>IF(G5&lt;2,'Page Rank'!$J$3,IF(G5&lt;3,'Page Rank'!$K$3,IF(G5&lt;4,'Page Rank'!$L$3,IF(G5&lt;5,'Page Rank'!$M$3,IF(G5&lt;6,'Page Rank'!$N$3,IF(G5&lt;7,'Page Rank'!$O$3,IF(G5&lt;8,'Page Rank'!$P$3,IF(G5&lt;9,'Page Rank'!$Q$3,IF(G5&lt;10,'Page Rank'!$R$3)))))))))</f>
        <v>0.16060624999999998</v>
      </c>
      <c r="G5" s="4">
        <v>1</v>
      </c>
      <c r="H5" s="4">
        <v>1</v>
      </c>
      <c r="I5" s="13" t="s">
        <v>1027</v>
      </c>
      <c r="J5" s="32" t="s">
        <v>1209</v>
      </c>
      <c r="K5" s="13" t="s">
        <v>1030</v>
      </c>
      <c r="N5" s="12"/>
    </row>
    <row r="6" spans="1:14" ht="18" customHeight="1">
      <c r="A6">
        <f t="shared" si="0"/>
        <v>225</v>
      </c>
      <c r="B6" s="10" t="s">
        <v>496</v>
      </c>
      <c r="C6" s="4">
        <v>2</v>
      </c>
      <c r="D6" s="4">
        <v>3</v>
      </c>
      <c r="E6" s="7">
        <v>0.66669999999999996</v>
      </c>
      <c r="F6" s="7">
        <f>IF(G6&lt;2,'Page Rank'!$J$3,IF(G6&lt;3,'Page Rank'!$K$3,IF(G6&lt;4,'Page Rank'!$L$3,IF(G6&lt;5,'Page Rank'!$M$3,IF(G6&lt;6,'Page Rank'!$N$3,IF(G6&lt;7,'Page Rank'!$O$3,IF(G6&lt;8,'Page Rank'!$P$3,IF(G6&lt;9,'Page Rank'!$Q$3,IF(G6&lt;10,'Page Rank'!$R$3)))))))))</f>
        <v>0.16060624999999998</v>
      </c>
      <c r="G6" s="4">
        <v>1</v>
      </c>
      <c r="H6" s="4">
        <v>1</v>
      </c>
      <c r="I6" s="13" t="s">
        <v>1027</v>
      </c>
      <c r="J6" s="32" t="s">
        <v>1209</v>
      </c>
      <c r="K6" s="13" t="s">
        <v>1030</v>
      </c>
      <c r="L6" s="12"/>
      <c r="M6" s="12"/>
      <c r="N6" s="12"/>
    </row>
    <row r="7" spans="1:14" ht="18" customHeight="1">
      <c r="A7">
        <f t="shared" si="0"/>
        <v>226</v>
      </c>
      <c r="B7" s="10" t="s">
        <v>249</v>
      </c>
      <c r="C7" s="4">
        <v>9</v>
      </c>
      <c r="D7" s="5">
        <v>1642</v>
      </c>
      <c r="E7" s="7">
        <v>5.4999999999999997E-3</v>
      </c>
      <c r="F7" s="7">
        <f>IF(G7&lt;2,'Page Rank'!$J$3,IF(G7&lt;3,'Page Rank'!$K$3,IF(G7&lt;4,'Page Rank'!$L$3,IF(G7&lt;5,'Page Rank'!$M$3,IF(G7&lt;6,'Page Rank'!$N$3,IF(G7&lt;7,'Page Rank'!$O$3,IF(G7&lt;8,'Page Rank'!$P$3,IF(G7&lt;9,'Page Rank'!$Q$3,IF(G7&lt;10,'Page Rank'!$R$3)))))))))</f>
        <v>1.142666666666667E-2</v>
      </c>
      <c r="G7" s="4">
        <v>6.7</v>
      </c>
      <c r="H7" s="4">
        <v>4</v>
      </c>
      <c r="I7" s="13" t="s">
        <v>1027</v>
      </c>
      <c r="J7" s="32" t="s">
        <v>1153</v>
      </c>
      <c r="K7" s="13" t="s">
        <v>1030</v>
      </c>
    </row>
    <row r="8" spans="1:14" ht="18" customHeight="1">
      <c r="A8">
        <f t="shared" si="0"/>
        <v>227</v>
      </c>
      <c r="B8" s="36" t="s">
        <v>5</v>
      </c>
      <c r="C8" s="4">
        <v>887</v>
      </c>
      <c r="D8" s="5">
        <v>195617</v>
      </c>
      <c r="E8" s="7">
        <v>4.4999999999999997E-3</v>
      </c>
      <c r="F8" s="7">
        <f>IF(G8&lt;2,'Page Rank'!$J$3,IF(G8&lt;3,'Page Rank'!$K$3,IF(G8&lt;4,'Page Rank'!$L$3,IF(G8&lt;5,'Page Rank'!$M$3,IF(G8&lt;6,'Page Rank'!$N$3,IF(G8&lt;7,'Page Rank'!$O$3,IF(G8&lt;8,'Page Rank'!$P$3,IF(G8&lt;9,'Page Rank'!$Q$3,IF(G8&lt;10,'Page Rank'!$R$3)))))))))</f>
        <v>7.5249999999999996E-3</v>
      </c>
      <c r="G8" s="4">
        <v>7.5</v>
      </c>
      <c r="H8" s="4">
        <v>4</v>
      </c>
      <c r="I8" s="13" t="s">
        <v>1027</v>
      </c>
      <c r="J8" s="32" t="s">
        <v>1028</v>
      </c>
      <c r="K8" s="13" t="s">
        <v>1030</v>
      </c>
    </row>
    <row r="9" spans="1:14" ht="18" customHeight="1">
      <c r="A9">
        <f t="shared" si="0"/>
        <v>228</v>
      </c>
      <c r="B9" s="10" t="s">
        <v>114</v>
      </c>
      <c r="C9" s="4">
        <v>2</v>
      </c>
      <c r="D9" s="5">
        <v>1676</v>
      </c>
      <c r="E9" s="7">
        <v>1.1999999999999999E-3</v>
      </c>
      <c r="F9" s="7">
        <f>IF(G9&lt;2,'Page Rank'!$J$3,IF(G9&lt;3,'Page Rank'!$K$3,IF(G9&lt;4,'Page Rank'!$L$3,IF(G9&lt;5,'Page Rank'!$M$3,IF(G9&lt;6,'Page Rank'!$N$3,IF(G9&lt;7,'Page Rank'!$O$3,IF(G9&lt;8,'Page Rank'!$P$3,IF(G9&lt;9,'Page Rank'!$Q$3,IF(G9&lt;10,'Page Rank'!$R$3)))))))))</f>
        <v>7.5249999999999996E-3</v>
      </c>
      <c r="G9" s="4">
        <v>7.6</v>
      </c>
      <c r="H9" s="4">
        <v>4</v>
      </c>
      <c r="I9" s="13" t="s">
        <v>1027</v>
      </c>
      <c r="J9" s="33" t="s">
        <v>1036</v>
      </c>
      <c r="K9" s="13" t="s">
        <v>1030</v>
      </c>
    </row>
    <row r="10" spans="1:14" ht="18" customHeight="1">
      <c r="A10">
        <f t="shared" si="0"/>
        <v>229</v>
      </c>
      <c r="B10" s="10" t="s">
        <v>160</v>
      </c>
      <c r="C10" s="4">
        <v>14</v>
      </c>
      <c r="D10" s="5">
        <v>5295</v>
      </c>
      <c r="E10" s="7">
        <v>2.5999999999999999E-3</v>
      </c>
      <c r="F10" s="7">
        <f>IF(G10&lt;2,'Page Rank'!$J$3,IF(G10&lt;3,'Page Rank'!$K$3,IF(G10&lt;4,'Page Rank'!$L$3,IF(G10&lt;5,'Page Rank'!$M$3,IF(G10&lt;6,'Page Rank'!$N$3,IF(G10&lt;7,'Page Rank'!$O$3,IF(G10&lt;8,'Page Rank'!$P$3,IF(G10&lt;9,'Page Rank'!$Q$3,IF(G10&lt;10,'Page Rank'!$R$3)))))))))</f>
        <v>7.5249999999999996E-3</v>
      </c>
      <c r="G10" s="4">
        <v>7.6</v>
      </c>
      <c r="H10" s="4">
        <v>5</v>
      </c>
      <c r="I10" s="13" t="s">
        <v>1027</v>
      </c>
      <c r="J10" s="32" t="s">
        <v>1092</v>
      </c>
      <c r="K10" s="13" t="s">
        <v>1030</v>
      </c>
    </row>
    <row r="11" spans="1:14" ht="18" customHeight="1">
      <c r="A11">
        <f t="shared" si="0"/>
        <v>230</v>
      </c>
      <c r="B11" s="10" t="s">
        <v>129</v>
      </c>
      <c r="C11" s="4">
        <v>2</v>
      </c>
      <c r="D11" s="5">
        <v>1159</v>
      </c>
      <c r="E11" s="7">
        <v>1.6999999999999999E-3</v>
      </c>
      <c r="F11" s="7">
        <f>IF(G11&lt;2,'Page Rank'!$J$3,IF(G11&lt;3,'Page Rank'!$K$3,IF(G11&lt;4,'Page Rank'!$L$3,IF(G11&lt;5,'Page Rank'!$M$3,IF(G11&lt;6,'Page Rank'!$N$3,IF(G11&lt;7,'Page Rank'!$O$3,IF(G11&lt;8,'Page Rank'!$P$3,IF(G11&lt;9,'Page Rank'!$Q$3,IF(G11&lt;10,'Page Rank'!$R$3)))))))))</f>
        <v>1.142666666666667E-2</v>
      </c>
      <c r="G11" s="4">
        <v>6.9</v>
      </c>
      <c r="H11" s="4">
        <v>6</v>
      </c>
      <c r="I11" s="13" t="s">
        <v>1027</v>
      </c>
      <c r="J11" s="32" t="s">
        <v>1028</v>
      </c>
      <c r="K11" s="13" t="s">
        <v>1030</v>
      </c>
    </row>
    <row r="12" spans="1:14" ht="18" customHeight="1">
      <c r="A12">
        <f t="shared" si="0"/>
        <v>231</v>
      </c>
      <c r="B12" s="10" t="s">
        <v>182</v>
      </c>
      <c r="C12" s="4">
        <v>3</v>
      </c>
      <c r="D12" s="4">
        <v>843</v>
      </c>
      <c r="E12" s="7">
        <v>3.5999999999999999E-3</v>
      </c>
      <c r="F12" s="7">
        <f>IF(G12&lt;2,'Page Rank'!$J$3,IF(G12&lt;3,'Page Rank'!$K$3,IF(G12&lt;4,'Page Rank'!$L$3,IF(G12&lt;5,'Page Rank'!$M$3,IF(G12&lt;6,'Page Rank'!$N$3,IF(G12&lt;7,'Page Rank'!$O$3,IF(G12&lt;8,'Page Rank'!$P$3,IF(G12&lt;9,'Page Rank'!$Q$3,IF(G12&lt;10,'Page Rank'!$R$3)))))))))</f>
        <v>7.5249999999999996E-3</v>
      </c>
      <c r="G12" s="4">
        <v>7.7</v>
      </c>
      <c r="H12" s="4">
        <v>6</v>
      </c>
      <c r="I12" s="13" t="s">
        <v>1027</v>
      </c>
      <c r="J12" s="32" t="s">
        <v>1028</v>
      </c>
      <c r="K12" s="13" t="s">
        <v>1030</v>
      </c>
    </row>
    <row r="13" spans="1:14" ht="18" customHeight="1">
      <c r="A13">
        <f t="shared" si="0"/>
        <v>232</v>
      </c>
      <c r="B13" s="10" t="s">
        <v>132</v>
      </c>
      <c r="C13" s="4">
        <v>8</v>
      </c>
      <c r="D13" s="5">
        <v>4579</v>
      </c>
      <c r="E13" s="7">
        <v>1.6999999999999999E-3</v>
      </c>
      <c r="F13" s="7">
        <f>IF(G13&lt;2,'Page Rank'!$J$3,IF(G13&lt;3,'Page Rank'!$K$3,IF(G13&lt;4,'Page Rank'!$L$3,IF(G13&lt;5,'Page Rank'!$M$3,IF(G13&lt;6,'Page Rank'!$N$3,IF(G13&lt;7,'Page Rank'!$O$3,IF(G13&lt;8,'Page Rank'!$P$3,IF(G13&lt;9,'Page Rank'!$Q$3,IF(G13&lt;10,'Page Rank'!$R$3)))))))))</f>
        <v>4.2857142857142851E-3</v>
      </c>
      <c r="G13" s="4">
        <v>9</v>
      </c>
      <c r="H13" s="4">
        <v>8</v>
      </c>
      <c r="I13" s="13" t="s">
        <v>1027</v>
      </c>
      <c r="J13" s="32" t="s">
        <v>1028</v>
      </c>
      <c r="K13" s="13" t="s">
        <v>1030</v>
      </c>
    </row>
    <row r="14" spans="1:14" ht="18" customHeight="1">
      <c r="A14" s="3">
        <v>52</v>
      </c>
      <c r="B14" s="10" t="s">
        <v>321</v>
      </c>
      <c r="C14" s="4">
        <v>4</v>
      </c>
      <c r="D14" s="4">
        <v>487</v>
      </c>
      <c r="E14" s="7">
        <v>8.2000000000000007E-3</v>
      </c>
      <c r="F14" s="7">
        <f>IF(G14&lt;2,'Page Rank'!$J$3,IF(G14&lt;3,'Page Rank'!$K$3,IF(G14&lt;4,'Page Rank'!$L$3,IF(G14&lt;5,'Page Rank'!$M$3,IF(G14&lt;6,'Page Rank'!$N$3,IF(G14&lt;7,'Page Rank'!$O$3,IF(G14&lt;8,'Page Rank'!$P$3,IF(G14&lt;9,'Page Rank'!$Q$3,IF(G14&lt;10,'Page Rank'!$R$3)))))))))</f>
        <v>0.16060624999999998</v>
      </c>
      <c r="G14" s="4">
        <v>1</v>
      </c>
      <c r="H14" s="4">
        <v>1</v>
      </c>
      <c r="I14" s="13" t="s">
        <v>1199</v>
      </c>
      <c r="J14" s="31" t="s">
        <v>1200</v>
      </c>
      <c r="K14" s="13" t="s">
        <v>1201</v>
      </c>
      <c r="L14" s="12"/>
      <c r="M14" s="12"/>
      <c r="N14" s="12"/>
    </row>
    <row r="15" spans="1:14" ht="18" customHeight="1">
      <c r="A15" s="3">
        <v>144</v>
      </c>
      <c r="B15" s="10" t="s">
        <v>32</v>
      </c>
      <c r="C15" s="4">
        <v>52</v>
      </c>
      <c r="D15" s="5">
        <v>1170</v>
      </c>
      <c r="E15" s="7">
        <v>4.4400000000000002E-2</v>
      </c>
      <c r="F15" s="7">
        <f>IF(G15&lt;2,'Page Rank'!$J$3,IF(G15&lt;3,'Page Rank'!$K$3,IF(G15&lt;4,'Page Rank'!$L$3,IF(G15&lt;5,'Page Rank'!$M$3,IF(G15&lt;6,'Page Rank'!$N$3,IF(G15&lt;7,'Page Rank'!$O$3,IF(G15&lt;8,'Page Rank'!$P$3,IF(G15&lt;9,'Page Rank'!$Q$3,IF(G15&lt;10,'Page Rank'!$R$3)))))))))</f>
        <v>7.5249999999999996E-3</v>
      </c>
      <c r="G15" s="4">
        <v>7.1</v>
      </c>
      <c r="H15" s="4">
        <v>4</v>
      </c>
      <c r="I15" s="13" t="s">
        <v>1167</v>
      </c>
      <c r="J15" s="31" t="s">
        <v>1168</v>
      </c>
      <c r="K15" s="13" t="s">
        <v>1169</v>
      </c>
    </row>
    <row r="16" spans="1:14" ht="18" customHeight="1">
      <c r="A16">
        <f t="shared" ref="A16:A33" si="1">A15+1</f>
        <v>145</v>
      </c>
      <c r="B16" s="10" t="s">
        <v>306</v>
      </c>
      <c r="C16" s="4">
        <v>8</v>
      </c>
      <c r="D16" s="5">
        <v>1062</v>
      </c>
      <c r="E16" s="7">
        <v>7.4999999999999997E-3</v>
      </c>
      <c r="F16" s="7">
        <f>IF(G16&lt;2,'Page Rank'!$J$3,IF(G16&lt;3,'Page Rank'!$K$3,IF(G16&lt;4,'Page Rank'!$L$3,IF(G16&lt;5,'Page Rank'!$M$3,IF(G16&lt;6,'Page Rank'!$N$3,IF(G16&lt;7,'Page Rank'!$O$3,IF(G16&lt;8,'Page Rank'!$P$3,IF(G16&lt;9,'Page Rank'!$Q$3,IF(G16&lt;10,'Page Rank'!$R$3)))))))))</f>
        <v>1.142666666666667E-2</v>
      </c>
      <c r="G16" s="4">
        <v>6.5</v>
      </c>
      <c r="H16" s="4">
        <v>6</v>
      </c>
      <c r="I16" s="13" t="s">
        <v>1294</v>
      </c>
      <c r="J16" s="31" t="s">
        <v>1295</v>
      </c>
      <c r="K16" s="13" t="s">
        <v>1296</v>
      </c>
    </row>
    <row r="17" spans="1:14" ht="18" customHeight="1">
      <c r="A17">
        <f t="shared" si="1"/>
        <v>146</v>
      </c>
      <c r="B17" s="10" t="s">
        <v>429</v>
      </c>
      <c r="C17" s="4">
        <v>13</v>
      </c>
      <c r="D17" s="4">
        <v>166</v>
      </c>
      <c r="E17" s="7">
        <v>7.8299999999999995E-2</v>
      </c>
      <c r="F17" s="7">
        <f>IF(G17&lt;2,'Page Rank'!$J$3,IF(G17&lt;3,'Page Rank'!$K$3,IF(G17&lt;4,'Page Rank'!$L$3,IF(G17&lt;5,'Page Rank'!$M$3,IF(G17&lt;6,'Page Rank'!$N$3,IF(G17&lt;7,'Page Rank'!$O$3,IF(G17&lt;8,'Page Rank'!$P$3,IF(G17&lt;9,'Page Rank'!$Q$3,IF(G17&lt;10,'Page Rank'!$R$3)))))))))</f>
        <v>0.16060624999999998</v>
      </c>
      <c r="G17" s="4">
        <v>1.4</v>
      </c>
      <c r="H17" s="4">
        <v>2</v>
      </c>
      <c r="I17" s="13" t="s">
        <v>1218</v>
      </c>
      <c r="J17" s="31" t="s">
        <v>1219</v>
      </c>
      <c r="K17" s="13" t="s">
        <v>1220</v>
      </c>
      <c r="L17" s="12"/>
      <c r="M17" s="12"/>
      <c r="N17" s="12"/>
    </row>
    <row r="18" spans="1:14" ht="18" customHeight="1">
      <c r="A18">
        <f t="shared" si="1"/>
        <v>147</v>
      </c>
      <c r="B18" s="10" t="s">
        <v>480</v>
      </c>
      <c r="C18" s="4">
        <v>9</v>
      </c>
      <c r="D18" s="4">
        <v>39</v>
      </c>
      <c r="E18" s="7">
        <v>0.23080000000000001</v>
      </c>
      <c r="F18" s="7">
        <f>IF(G18&lt;2,'Page Rank'!$J$3,IF(G18&lt;3,'Page Rank'!$K$3,IF(G18&lt;4,'Page Rank'!$L$3,IF(G18&lt;5,'Page Rank'!$M$3,IF(G18&lt;6,'Page Rank'!$N$3,IF(G18&lt;7,'Page Rank'!$O$3,IF(G18&lt;8,'Page Rank'!$P$3,IF(G18&lt;9,'Page Rank'!$Q$3,IF(G18&lt;10,'Page Rank'!$R$3)))))))))</f>
        <v>0.16060624999999998</v>
      </c>
      <c r="G18" s="4">
        <v>1.6</v>
      </c>
      <c r="H18" s="4">
        <v>1</v>
      </c>
      <c r="I18" s="13" t="s">
        <v>1116</v>
      </c>
      <c r="J18" s="31" t="s">
        <v>1223</v>
      </c>
      <c r="K18" s="13" t="s">
        <v>1118</v>
      </c>
      <c r="N18" s="12"/>
    </row>
    <row r="19" spans="1:14" ht="18" customHeight="1">
      <c r="A19">
        <f t="shared" si="1"/>
        <v>148</v>
      </c>
      <c r="B19" s="10" t="s">
        <v>230</v>
      </c>
      <c r="C19" s="4">
        <v>6</v>
      </c>
      <c r="D19" s="5">
        <v>1200</v>
      </c>
      <c r="E19" s="7">
        <v>5.0000000000000001E-3</v>
      </c>
      <c r="F19" s="7">
        <f>IF(G19&lt;2,'Page Rank'!$J$3,IF(G19&lt;3,'Page Rank'!$K$3,IF(G19&lt;4,'Page Rank'!$L$3,IF(G19&lt;5,'Page Rank'!$M$3,IF(G19&lt;6,'Page Rank'!$N$3,IF(G19&lt;7,'Page Rank'!$O$3,IF(G19&lt;8,'Page Rank'!$P$3,IF(G19&lt;9,'Page Rank'!$Q$3,IF(G19&lt;10,'Page Rank'!$R$3)))))))))</f>
        <v>9.69E-2</v>
      </c>
      <c r="G19" s="4">
        <v>2.2000000000000002</v>
      </c>
      <c r="H19" s="4">
        <v>1</v>
      </c>
      <c r="I19" s="28" t="s">
        <v>1116</v>
      </c>
      <c r="J19" s="31" t="s">
        <v>1117</v>
      </c>
      <c r="K19" s="13" t="s">
        <v>1118</v>
      </c>
      <c r="L19" s="12"/>
      <c r="M19" s="12"/>
      <c r="N19" s="12"/>
    </row>
    <row r="20" spans="1:14" ht="18" customHeight="1">
      <c r="A20">
        <f t="shared" si="1"/>
        <v>149</v>
      </c>
      <c r="B20" s="10" t="s">
        <v>269</v>
      </c>
      <c r="C20" s="4">
        <v>9</v>
      </c>
      <c r="D20" s="5">
        <v>1481</v>
      </c>
      <c r="E20" s="7">
        <v>6.1000000000000004E-3</v>
      </c>
      <c r="F20" s="7">
        <f>IF(G20&lt;2,'Page Rank'!$J$3,IF(G20&lt;3,'Page Rank'!$K$3,IF(G20&lt;4,'Page Rank'!$L$3,IF(G20&lt;5,'Page Rank'!$M$3,IF(G20&lt;6,'Page Rank'!$N$3,IF(G20&lt;7,'Page Rank'!$O$3,IF(G20&lt;8,'Page Rank'!$P$3,IF(G20&lt;9,'Page Rank'!$Q$3,IF(G20&lt;10,'Page Rank'!$R$3)))))))))</f>
        <v>9.69E-2</v>
      </c>
      <c r="G20" s="4">
        <v>2.9</v>
      </c>
      <c r="H20" s="4">
        <v>2</v>
      </c>
      <c r="I20" s="13" t="s">
        <v>1116</v>
      </c>
      <c r="J20" s="31" t="s">
        <v>1280</v>
      </c>
      <c r="K20" s="13" t="s">
        <v>1118</v>
      </c>
    </row>
    <row r="21" spans="1:14" ht="18" customHeight="1">
      <c r="A21">
        <f t="shared" si="1"/>
        <v>150</v>
      </c>
      <c r="B21" s="10" t="s">
        <v>469</v>
      </c>
      <c r="C21" s="4">
        <v>10</v>
      </c>
      <c r="D21" s="4">
        <v>321</v>
      </c>
      <c r="E21" s="7">
        <v>3.1199999999999999E-2</v>
      </c>
      <c r="F21" s="7">
        <f>IF(G21&lt;2,'Page Rank'!$J$3,IF(G21&lt;3,'Page Rank'!$K$3,IF(G21&lt;4,'Page Rank'!$L$3,IF(G21&lt;5,'Page Rank'!$M$3,IF(G21&lt;6,'Page Rank'!$N$3,IF(G21&lt;7,'Page Rank'!$O$3,IF(G21&lt;8,'Page Rank'!$P$3,IF(G21&lt;9,'Page Rank'!$Q$3,IF(G21&lt;10,'Page Rank'!$R$3)))))))))</f>
        <v>0.16060624999999998</v>
      </c>
      <c r="G21" s="4">
        <v>1</v>
      </c>
      <c r="H21" s="4">
        <v>1</v>
      </c>
      <c r="I21" s="13" t="s">
        <v>1109</v>
      </c>
      <c r="J21" s="31" t="s">
        <v>1196</v>
      </c>
      <c r="K21" s="13" t="s">
        <v>1111</v>
      </c>
      <c r="N21" s="12"/>
    </row>
    <row r="22" spans="1:14" ht="18" customHeight="1">
      <c r="A22">
        <f t="shared" si="1"/>
        <v>151</v>
      </c>
      <c r="B22" s="10" t="s">
        <v>445</v>
      </c>
      <c r="C22" s="4">
        <v>12</v>
      </c>
      <c r="D22" s="4">
        <v>82</v>
      </c>
      <c r="E22" s="7">
        <v>0.14630000000000001</v>
      </c>
      <c r="F22" s="7">
        <f>IF(G22&lt;2,'Page Rank'!$J$3,IF(G22&lt;3,'Page Rank'!$K$3,IF(G22&lt;4,'Page Rank'!$L$3,IF(G22&lt;5,'Page Rank'!$M$3,IF(G22&lt;6,'Page Rank'!$N$3,IF(G22&lt;7,'Page Rank'!$O$3,IF(G22&lt;8,'Page Rank'!$P$3,IF(G22&lt;9,'Page Rank'!$Q$3,IF(G22&lt;10,'Page Rank'!$R$3)))))))))</f>
        <v>0.16060624999999998</v>
      </c>
      <c r="G22" s="4">
        <v>1.1000000000000001</v>
      </c>
      <c r="H22" s="4">
        <v>1</v>
      </c>
      <c r="I22" s="13" t="s">
        <v>1109</v>
      </c>
      <c r="J22" s="31" t="s">
        <v>1210</v>
      </c>
      <c r="K22" s="13" t="s">
        <v>1111</v>
      </c>
      <c r="N22" s="12"/>
    </row>
    <row r="23" spans="1:14" ht="18" customHeight="1">
      <c r="A23">
        <f t="shared" si="1"/>
        <v>152</v>
      </c>
      <c r="B23" s="10" t="s">
        <v>499</v>
      </c>
      <c r="C23" s="4">
        <v>7</v>
      </c>
      <c r="D23" s="4">
        <v>49</v>
      </c>
      <c r="E23" s="7">
        <v>0.1429</v>
      </c>
      <c r="F23" s="7">
        <f>IF(G23&lt;2,'Page Rank'!$J$3,IF(G23&lt;3,'Page Rank'!$K$3,IF(G23&lt;4,'Page Rank'!$L$3,IF(G23&lt;5,'Page Rank'!$M$3,IF(G23&lt;6,'Page Rank'!$N$3,IF(G23&lt;7,'Page Rank'!$O$3,IF(G23&lt;8,'Page Rank'!$P$3,IF(G23&lt;9,'Page Rank'!$Q$3,IF(G23&lt;10,'Page Rank'!$R$3)))))))))</f>
        <v>0.16060624999999998</v>
      </c>
      <c r="G23" s="4">
        <v>1.1000000000000001</v>
      </c>
      <c r="H23" s="4">
        <v>1</v>
      </c>
      <c r="I23" s="13" t="s">
        <v>1109</v>
      </c>
      <c r="J23" s="31" t="s">
        <v>1212</v>
      </c>
      <c r="K23" s="13" t="s">
        <v>1111</v>
      </c>
      <c r="N23" s="12"/>
    </row>
    <row r="24" spans="1:14" ht="18" customHeight="1">
      <c r="A24">
        <f t="shared" si="1"/>
        <v>153</v>
      </c>
      <c r="B24" s="10" t="s">
        <v>46</v>
      </c>
      <c r="C24" s="4">
        <v>38</v>
      </c>
      <c r="D24" s="4">
        <v>405</v>
      </c>
      <c r="E24" s="7">
        <v>9.3799999999999994E-2</v>
      </c>
      <c r="F24" s="7">
        <f>IF(G24&lt;2,'Page Rank'!$J$3,IF(G24&lt;3,'Page Rank'!$K$3,IF(G24&lt;4,'Page Rank'!$L$3,IF(G24&lt;5,'Page Rank'!$M$3,IF(G24&lt;6,'Page Rank'!$N$3,IF(G24&lt;7,'Page Rank'!$O$3,IF(G24&lt;8,'Page Rank'!$P$3,IF(G24&lt;9,'Page Rank'!$Q$3,IF(G24&lt;10,'Page Rank'!$R$3)))))))))</f>
        <v>0.16060624999999998</v>
      </c>
      <c r="G24" s="4">
        <v>1.2</v>
      </c>
      <c r="H24" s="4">
        <v>1</v>
      </c>
      <c r="I24" s="13" t="s">
        <v>1109</v>
      </c>
      <c r="J24" s="31" t="s">
        <v>1216</v>
      </c>
      <c r="K24" s="13" t="s">
        <v>1111</v>
      </c>
      <c r="N24" s="12"/>
    </row>
    <row r="25" spans="1:14" ht="18" customHeight="1">
      <c r="A25">
        <f t="shared" si="1"/>
        <v>154</v>
      </c>
      <c r="B25" s="10" t="s">
        <v>437</v>
      </c>
      <c r="C25" s="4">
        <v>12</v>
      </c>
      <c r="D25" s="4">
        <v>86</v>
      </c>
      <c r="E25" s="7">
        <v>0.13950000000000001</v>
      </c>
      <c r="F25" s="7">
        <f>IF(G25&lt;2,'Page Rank'!$J$3,IF(G25&lt;3,'Page Rank'!$K$3,IF(G25&lt;4,'Page Rank'!$L$3,IF(G25&lt;5,'Page Rank'!$M$3,IF(G25&lt;6,'Page Rank'!$N$3,IF(G25&lt;7,'Page Rank'!$O$3,IF(G25&lt;8,'Page Rank'!$P$3,IF(G25&lt;9,'Page Rank'!$Q$3,IF(G25&lt;10,'Page Rank'!$R$3)))))))))</f>
        <v>0.16060624999999998</v>
      </c>
      <c r="G25" s="4">
        <v>1.4</v>
      </c>
      <c r="H25" s="4">
        <v>1</v>
      </c>
      <c r="I25" s="13" t="s">
        <v>1109</v>
      </c>
      <c r="J25" s="31" t="s">
        <v>1221</v>
      </c>
      <c r="K25" s="13" t="s">
        <v>1111</v>
      </c>
      <c r="N25" s="12"/>
    </row>
    <row r="26" spans="1:14" ht="18" customHeight="1">
      <c r="A26">
        <f t="shared" si="1"/>
        <v>155</v>
      </c>
      <c r="B26" s="10" t="s">
        <v>355</v>
      </c>
      <c r="C26" s="4">
        <v>12</v>
      </c>
      <c r="D26" s="5">
        <v>1075</v>
      </c>
      <c r="E26" s="7">
        <v>1.12E-2</v>
      </c>
      <c r="F26" s="7">
        <f>IF(G26&lt;2,'Page Rank'!$J$3,IF(G26&lt;3,'Page Rank'!$K$3,IF(G26&lt;4,'Page Rank'!$L$3,IF(G26&lt;5,'Page Rank'!$M$3,IF(G26&lt;6,'Page Rank'!$N$3,IF(G26&lt;7,'Page Rank'!$O$3,IF(G26&lt;8,'Page Rank'!$P$3,IF(G26&lt;9,'Page Rank'!$Q$3,IF(G26&lt;10,'Page Rank'!$R$3)))))))))</f>
        <v>0.16060624999999998</v>
      </c>
      <c r="G26" s="4">
        <v>1.5</v>
      </c>
      <c r="H26" s="4">
        <v>1</v>
      </c>
      <c r="I26" s="13" t="s">
        <v>1109</v>
      </c>
      <c r="J26" s="31" t="s">
        <v>1144</v>
      </c>
      <c r="K26" s="13" t="s">
        <v>1111</v>
      </c>
      <c r="L26" s="12"/>
      <c r="M26" s="12"/>
      <c r="N26" s="12"/>
    </row>
    <row r="27" spans="1:14" ht="18" customHeight="1">
      <c r="A27">
        <f t="shared" si="1"/>
        <v>156</v>
      </c>
      <c r="B27" s="10" t="s">
        <v>467</v>
      </c>
      <c r="C27" s="4">
        <v>10</v>
      </c>
      <c r="D27" s="4">
        <v>55</v>
      </c>
      <c r="E27" s="7">
        <v>0.18179999999999999</v>
      </c>
      <c r="F27" s="7">
        <f>IF(G27&lt;2,'Page Rank'!$J$3,IF(G27&lt;3,'Page Rank'!$K$3,IF(G27&lt;4,'Page Rank'!$L$3,IF(G27&lt;5,'Page Rank'!$M$3,IF(G27&lt;6,'Page Rank'!$N$3,IF(G27&lt;7,'Page Rank'!$O$3,IF(G27&lt;8,'Page Rank'!$P$3,IF(G27&lt;9,'Page Rank'!$Q$3,IF(G27&lt;10,'Page Rank'!$R$3)))))))))</f>
        <v>0.16060624999999998</v>
      </c>
      <c r="G27" s="4">
        <v>1.6</v>
      </c>
      <c r="H27" s="4">
        <v>1</v>
      </c>
      <c r="I27" s="13" t="s">
        <v>1109</v>
      </c>
      <c r="J27" s="31" t="s">
        <v>1221</v>
      </c>
      <c r="K27" s="13" t="s">
        <v>1111</v>
      </c>
      <c r="L27" s="12"/>
      <c r="M27" s="12"/>
      <c r="N27" s="12"/>
    </row>
    <row r="28" spans="1:14" ht="18" customHeight="1">
      <c r="A28">
        <f t="shared" si="1"/>
        <v>157</v>
      </c>
      <c r="B28" s="10" t="s">
        <v>507</v>
      </c>
      <c r="C28" s="4">
        <v>2</v>
      </c>
      <c r="D28" s="4">
        <v>11</v>
      </c>
      <c r="E28" s="7">
        <v>0.18179999999999999</v>
      </c>
      <c r="F28" s="7">
        <f>IF(G28&lt;2,'Page Rank'!$J$3,IF(G28&lt;3,'Page Rank'!$K$3,IF(G28&lt;4,'Page Rank'!$L$3,IF(G28&lt;5,'Page Rank'!$M$3,IF(G28&lt;6,'Page Rank'!$N$3,IF(G28&lt;7,'Page Rank'!$O$3,IF(G28&lt;8,'Page Rank'!$P$3,IF(G28&lt;9,'Page Rank'!$Q$3,IF(G28&lt;10,'Page Rank'!$R$3)))))))))</f>
        <v>9.69E-2</v>
      </c>
      <c r="G28" s="4">
        <v>2</v>
      </c>
      <c r="H28" s="4">
        <v>1</v>
      </c>
      <c r="I28" s="13" t="s">
        <v>1109</v>
      </c>
      <c r="J28" s="31" t="s">
        <v>1236</v>
      </c>
      <c r="K28" s="13" t="s">
        <v>1111</v>
      </c>
      <c r="N28" s="12"/>
    </row>
    <row r="29" spans="1:14" ht="18" customHeight="1">
      <c r="A29">
        <f t="shared" si="1"/>
        <v>158</v>
      </c>
      <c r="B29" s="10" t="s">
        <v>295</v>
      </c>
      <c r="C29" s="4">
        <v>8</v>
      </c>
      <c r="D29" s="5">
        <v>1140</v>
      </c>
      <c r="E29" s="7">
        <v>7.0000000000000001E-3</v>
      </c>
      <c r="F29" s="7">
        <f>IF(G29&lt;2,'Page Rank'!$J$3,IF(G29&lt;3,'Page Rank'!$K$3,IF(G29&lt;4,'Page Rank'!$L$3,IF(G29&lt;5,'Page Rank'!$M$3,IF(G29&lt;6,'Page Rank'!$N$3,IF(G29&lt;7,'Page Rank'!$O$3,IF(G29&lt;8,'Page Rank'!$P$3,IF(G29&lt;9,'Page Rank'!$Q$3,IF(G29&lt;10,'Page Rank'!$R$3)))))))))</f>
        <v>1.1186206896551722E-2</v>
      </c>
      <c r="G29" s="4">
        <v>4.3</v>
      </c>
      <c r="H29" s="4">
        <v>1</v>
      </c>
      <c r="I29" s="13" t="s">
        <v>1109</v>
      </c>
      <c r="J29" s="31" t="s">
        <v>1292</v>
      </c>
      <c r="K29" s="13" t="s">
        <v>1111</v>
      </c>
    </row>
    <row r="30" spans="1:14" ht="18" customHeight="1">
      <c r="A30">
        <f t="shared" si="1"/>
        <v>159</v>
      </c>
      <c r="B30" s="10" t="s">
        <v>502</v>
      </c>
      <c r="C30" s="4">
        <v>4</v>
      </c>
      <c r="D30" s="4">
        <v>389</v>
      </c>
      <c r="E30" s="7">
        <v>1.03E-2</v>
      </c>
      <c r="F30" s="7">
        <f>IF(G30&lt;2,'Page Rank'!$J$3,IF(G30&lt;3,'Page Rank'!$K$3,IF(G30&lt;4,'Page Rank'!$L$3,IF(G30&lt;5,'Page Rank'!$M$3,IF(G30&lt;6,'Page Rank'!$N$3,IF(G30&lt;7,'Page Rank'!$O$3,IF(G30&lt;8,'Page Rank'!$P$3,IF(G30&lt;9,'Page Rank'!$Q$3,IF(G30&lt;10,'Page Rank'!$R$3)))))))))</f>
        <v>0.16060624999999998</v>
      </c>
      <c r="G30" s="4">
        <v>1.7</v>
      </c>
      <c r="H30" s="4">
        <v>2</v>
      </c>
      <c r="I30" s="13" t="s">
        <v>1109</v>
      </c>
      <c r="J30" s="31" t="s">
        <v>1185</v>
      </c>
      <c r="K30" s="13" t="s">
        <v>1111</v>
      </c>
      <c r="N30" s="12"/>
    </row>
    <row r="31" spans="1:14" ht="18" customHeight="1">
      <c r="A31">
        <f t="shared" si="1"/>
        <v>160</v>
      </c>
      <c r="B31" s="10" t="s">
        <v>331</v>
      </c>
      <c r="C31" s="4">
        <v>13</v>
      </c>
      <c r="D31" s="5">
        <v>1528</v>
      </c>
      <c r="E31" s="7">
        <v>8.5000000000000006E-3</v>
      </c>
      <c r="F31" s="7">
        <f>IF(G31&lt;2,'Page Rank'!$J$3,IF(G31&lt;3,'Page Rank'!$K$3,IF(G31&lt;4,'Page Rank'!$L$3,IF(G31&lt;5,'Page Rank'!$M$3,IF(G31&lt;6,'Page Rank'!$N$3,IF(G31&lt;7,'Page Rank'!$O$3,IF(G31&lt;8,'Page Rank'!$P$3,IF(G31&lt;9,'Page Rank'!$Q$3,IF(G31&lt;10,'Page Rank'!$R$3)))))))))</f>
        <v>0.16060624999999998</v>
      </c>
      <c r="G31" s="4">
        <v>1.9</v>
      </c>
      <c r="H31" s="4">
        <v>2</v>
      </c>
      <c r="I31" s="13" t="s">
        <v>1109</v>
      </c>
      <c r="J31" s="31" t="s">
        <v>1138</v>
      </c>
      <c r="K31" s="13" t="s">
        <v>1111</v>
      </c>
      <c r="N31" s="12"/>
    </row>
    <row r="32" spans="1:14" ht="18" customHeight="1">
      <c r="A32">
        <f t="shared" si="1"/>
        <v>161</v>
      </c>
      <c r="B32" s="10" t="s">
        <v>40</v>
      </c>
      <c r="C32" s="4">
        <v>42</v>
      </c>
      <c r="D32" s="5">
        <v>1959</v>
      </c>
      <c r="E32" s="7">
        <v>2.1399999999999999E-2</v>
      </c>
      <c r="F32" s="7">
        <f>IF(G32&lt;2,'Page Rank'!$J$3,IF(G32&lt;3,'Page Rank'!$K$3,IF(G32&lt;4,'Page Rank'!$L$3,IF(G32&lt;5,'Page Rank'!$M$3,IF(G32&lt;6,'Page Rank'!$N$3,IF(G32&lt;7,'Page Rank'!$O$3,IF(G32&lt;8,'Page Rank'!$P$3,IF(G32&lt;9,'Page Rank'!$Q$3,IF(G32&lt;10,'Page Rank'!$R$3)))))))))</f>
        <v>9.69E-2</v>
      </c>
      <c r="G32" s="4">
        <v>2</v>
      </c>
      <c r="H32" s="4">
        <v>2</v>
      </c>
      <c r="I32" s="13" t="s">
        <v>1109</v>
      </c>
      <c r="J32" s="31" t="s">
        <v>1138</v>
      </c>
      <c r="K32" s="13" t="s">
        <v>1111</v>
      </c>
      <c r="N32" s="12"/>
    </row>
    <row r="33" spans="1:14" ht="18" customHeight="1">
      <c r="A33">
        <f t="shared" si="1"/>
        <v>162</v>
      </c>
      <c r="B33" s="10" t="s">
        <v>86</v>
      </c>
      <c r="C33" s="4">
        <v>22</v>
      </c>
      <c r="D33" s="5">
        <v>1273</v>
      </c>
      <c r="E33" s="7">
        <v>1.7299999999999999E-2</v>
      </c>
      <c r="F33" s="7">
        <f>IF(G33&lt;2,'Page Rank'!$J$3,IF(G33&lt;3,'Page Rank'!$K$3,IF(G33&lt;4,'Page Rank'!$L$3,IF(G33&lt;5,'Page Rank'!$M$3,IF(G33&lt;6,'Page Rank'!$N$3,IF(G33&lt;7,'Page Rank'!$O$3,IF(G33&lt;8,'Page Rank'!$P$3,IF(G33&lt;9,'Page Rank'!$Q$3,IF(G33&lt;10,'Page Rank'!$R$3)))))))))</f>
        <v>9.69E-2</v>
      </c>
      <c r="G33" s="4">
        <v>2</v>
      </c>
      <c r="H33" s="4">
        <v>2</v>
      </c>
      <c r="I33" s="13" t="s">
        <v>1109</v>
      </c>
      <c r="J33" s="31" t="s">
        <v>1185</v>
      </c>
      <c r="K33" s="13" t="s">
        <v>1111</v>
      </c>
      <c r="N33" s="12"/>
    </row>
    <row r="34" spans="1:14" ht="18" customHeight="1">
      <c r="A34" s="3">
        <v>228</v>
      </c>
      <c r="B34" s="10" t="s">
        <v>256</v>
      </c>
      <c r="C34" s="4">
        <v>2</v>
      </c>
      <c r="D34" s="4">
        <v>351</v>
      </c>
      <c r="E34" s="7">
        <v>5.7000000000000002E-3</v>
      </c>
      <c r="F34" s="7">
        <f>IF(G34&lt;2,'Page Rank'!$J$3,IF(G34&lt;3,'Page Rank'!$K$3,IF(G34&lt;4,'Page Rank'!$L$3,IF(G34&lt;5,'Page Rank'!$M$3,IF(G34&lt;6,'Page Rank'!$N$3,IF(G34&lt;7,'Page Rank'!$O$3,IF(G34&lt;8,'Page Rank'!$P$3,IF(G34&lt;9,'Page Rank'!$Q$3,IF(G34&lt;10,'Page Rank'!$R$3)))))))))</f>
        <v>9.69E-2</v>
      </c>
      <c r="G34" s="4">
        <v>2</v>
      </c>
      <c r="H34" s="4">
        <v>2</v>
      </c>
      <c r="I34" s="13" t="s">
        <v>1109</v>
      </c>
      <c r="J34" s="31" t="s">
        <v>1235</v>
      </c>
      <c r="K34" s="13" t="s">
        <v>1111</v>
      </c>
      <c r="L34" s="12"/>
      <c r="M34" s="12"/>
      <c r="N34" s="12"/>
    </row>
    <row r="35" spans="1:14" ht="18" customHeight="1">
      <c r="A35">
        <f t="shared" ref="A35:A40" si="2">A34+1</f>
        <v>229</v>
      </c>
      <c r="B35" s="10" t="s">
        <v>183</v>
      </c>
      <c r="C35" s="4">
        <v>1</v>
      </c>
      <c r="D35" s="4">
        <v>280</v>
      </c>
      <c r="E35" s="7">
        <v>3.5999999999999999E-3</v>
      </c>
      <c r="F35" s="7">
        <f>IF(G35&lt;2,'Page Rank'!$J$3,IF(G35&lt;3,'Page Rank'!$K$3,IF(G35&lt;4,'Page Rank'!$L$3,IF(G35&lt;5,'Page Rank'!$M$3,IF(G35&lt;6,'Page Rank'!$N$3,IF(G35&lt;7,'Page Rank'!$O$3,IF(G35&lt;8,'Page Rank'!$P$3,IF(G35&lt;9,'Page Rank'!$Q$3,IF(G35&lt;10,'Page Rank'!$R$3)))))))))</f>
        <v>9.69E-2</v>
      </c>
      <c r="G35" s="4">
        <v>2</v>
      </c>
      <c r="H35" s="4">
        <v>2</v>
      </c>
      <c r="I35" s="13" t="s">
        <v>1109</v>
      </c>
      <c r="J35" s="31" t="s">
        <v>1237</v>
      </c>
      <c r="K35" s="13" t="s">
        <v>1111</v>
      </c>
      <c r="N35" s="12"/>
    </row>
    <row r="36" spans="1:14" ht="18" customHeight="1">
      <c r="A36">
        <f t="shared" si="2"/>
        <v>230</v>
      </c>
      <c r="B36" s="10" t="s">
        <v>34</v>
      </c>
      <c r="C36" s="4">
        <v>51</v>
      </c>
      <c r="D36" s="5">
        <v>1776</v>
      </c>
      <c r="E36" s="7">
        <v>2.87E-2</v>
      </c>
      <c r="F36" s="7">
        <f>IF(G36&lt;2,'Page Rank'!$J$3,IF(G36&lt;3,'Page Rank'!$K$3,IF(G36&lt;4,'Page Rank'!$L$3,IF(G36&lt;5,'Page Rank'!$M$3,IF(G36&lt;6,'Page Rank'!$N$3,IF(G36&lt;7,'Page Rank'!$O$3,IF(G36&lt;8,'Page Rank'!$P$3,IF(G36&lt;9,'Page Rank'!$Q$3,IF(G36&lt;10,'Page Rank'!$R$3)))))))))</f>
        <v>9.69E-2</v>
      </c>
      <c r="G36" s="4">
        <v>2.1</v>
      </c>
      <c r="H36" s="4">
        <v>2</v>
      </c>
      <c r="I36" s="13" t="s">
        <v>1109</v>
      </c>
      <c r="J36" s="31" t="s">
        <v>1144</v>
      </c>
      <c r="K36" s="13" t="s">
        <v>1111</v>
      </c>
      <c r="N36" s="12"/>
    </row>
    <row r="37" spans="1:14" ht="18" customHeight="1">
      <c r="A37">
        <f t="shared" si="2"/>
        <v>231</v>
      </c>
      <c r="B37" s="10" t="s">
        <v>315</v>
      </c>
      <c r="C37" s="4">
        <v>3</v>
      </c>
      <c r="D37" s="4">
        <v>377</v>
      </c>
      <c r="E37" s="7">
        <v>8.0000000000000002E-3</v>
      </c>
      <c r="F37" s="7">
        <f>IF(G37&lt;2,'Page Rank'!$J$3,IF(G37&lt;3,'Page Rank'!$K$3,IF(G37&lt;4,'Page Rank'!$L$3,IF(G37&lt;5,'Page Rank'!$M$3,IF(G37&lt;6,'Page Rank'!$N$3,IF(G37&lt;7,'Page Rank'!$O$3,IF(G37&lt;8,'Page Rank'!$P$3,IF(G37&lt;9,'Page Rank'!$Q$3,IF(G37&lt;10,'Page Rank'!$R$3)))))))))</f>
        <v>9.69E-2</v>
      </c>
      <c r="G37" s="4">
        <v>2.2000000000000002</v>
      </c>
      <c r="H37" s="4">
        <v>2</v>
      </c>
      <c r="I37" s="13" t="s">
        <v>1109</v>
      </c>
      <c r="J37" s="31" t="s">
        <v>1257</v>
      </c>
      <c r="K37" s="13" t="s">
        <v>1111</v>
      </c>
      <c r="N37" s="12"/>
    </row>
    <row r="38" spans="1:14" ht="18" customHeight="1">
      <c r="A38">
        <f t="shared" si="2"/>
        <v>232</v>
      </c>
      <c r="B38" s="10" t="s">
        <v>102</v>
      </c>
      <c r="C38" s="4">
        <v>18</v>
      </c>
      <c r="D38" s="4">
        <v>751</v>
      </c>
      <c r="E38" s="7">
        <v>2.4E-2</v>
      </c>
      <c r="F38" s="7">
        <f>IF(G38&lt;2,'Page Rank'!$J$3,IF(G38&lt;3,'Page Rank'!$K$3,IF(G38&lt;4,'Page Rank'!$L$3,IF(G38&lt;5,'Page Rank'!$M$3,IF(G38&lt;6,'Page Rank'!$N$3,IF(G38&lt;7,'Page Rank'!$O$3,IF(G38&lt;8,'Page Rank'!$P$3,IF(G38&lt;9,'Page Rank'!$Q$3,IF(G38&lt;10,'Page Rank'!$R$3)))))))))</f>
        <v>1.6752631578947366E-2</v>
      </c>
      <c r="G38" s="4">
        <v>3.3</v>
      </c>
      <c r="H38" s="4">
        <v>2</v>
      </c>
      <c r="I38" s="13" t="s">
        <v>1109</v>
      </c>
      <c r="J38" s="31" t="s">
        <v>1237</v>
      </c>
      <c r="K38" s="13" t="s">
        <v>1111</v>
      </c>
    </row>
    <row r="39" spans="1:14" ht="18" customHeight="1">
      <c r="A39">
        <f t="shared" si="2"/>
        <v>233</v>
      </c>
      <c r="B39" s="10" t="s">
        <v>191</v>
      </c>
      <c r="C39" s="4">
        <v>6</v>
      </c>
      <c r="D39" s="5">
        <v>1558</v>
      </c>
      <c r="E39" s="7">
        <v>3.8999999999999998E-3</v>
      </c>
      <c r="F39" s="7">
        <f>IF(G39&lt;2,'Page Rank'!$J$3,IF(G39&lt;3,'Page Rank'!$K$3,IF(G39&lt;4,'Page Rank'!$L$3,IF(G39&lt;5,'Page Rank'!$M$3,IF(G39&lt;6,'Page Rank'!$N$3,IF(G39&lt;7,'Page Rank'!$O$3,IF(G39&lt;8,'Page Rank'!$P$3,IF(G39&lt;9,'Page Rank'!$Q$3,IF(G39&lt;10,'Page Rank'!$R$3)))))))))</f>
        <v>1.142666666666667E-2</v>
      </c>
      <c r="G39" s="4">
        <v>6</v>
      </c>
      <c r="H39" s="4">
        <v>2</v>
      </c>
      <c r="I39" s="13" t="s">
        <v>1109</v>
      </c>
      <c r="J39" s="31" t="s">
        <v>1284</v>
      </c>
      <c r="K39" s="13" t="s">
        <v>1111</v>
      </c>
    </row>
    <row r="40" spans="1:14" ht="18" customHeight="1">
      <c r="A40">
        <f t="shared" si="2"/>
        <v>234</v>
      </c>
      <c r="B40" s="10" t="s">
        <v>43</v>
      </c>
      <c r="C40" s="4">
        <v>40</v>
      </c>
      <c r="D40" s="5">
        <v>2456</v>
      </c>
      <c r="E40" s="7">
        <v>1.6299999999999999E-2</v>
      </c>
      <c r="F40" s="7">
        <f>IF(G40&lt;2,'Page Rank'!$J$3,IF(G40&lt;3,'Page Rank'!$K$3,IF(G40&lt;4,'Page Rank'!$L$3,IF(G40&lt;5,'Page Rank'!$M$3,IF(G40&lt;6,'Page Rank'!$N$3,IF(G40&lt;7,'Page Rank'!$O$3,IF(G40&lt;8,'Page Rank'!$P$3,IF(G40&lt;9,'Page Rank'!$Q$3,IF(G40&lt;10,'Page Rank'!$R$3)))))))))</f>
        <v>1.142666666666667E-2</v>
      </c>
      <c r="G40" s="4">
        <v>6.8</v>
      </c>
      <c r="H40" s="4">
        <v>3</v>
      </c>
      <c r="I40" s="13" t="s">
        <v>1109</v>
      </c>
      <c r="J40" s="31" t="s">
        <v>1130</v>
      </c>
      <c r="K40" s="13" t="s">
        <v>1111</v>
      </c>
    </row>
    <row r="41" spans="1:14" ht="18" customHeight="1">
      <c r="A41" s="3">
        <v>154</v>
      </c>
      <c r="B41" s="10" t="s">
        <v>324</v>
      </c>
      <c r="C41" s="4">
        <v>5</v>
      </c>
      <c r="D41" s="4">
        <v>607</v>
      </c>
      <c r="E41" s="7">
        <v>8.2000000000000007E-3</v>
      </c>
      <c r="F41" s="7">
        <f>IF(G41&lt;2,'Page Rank'!$J$3,IF(G41&lt;3,'Page Rank'!$K$3,IF(G41&lt;4,'Page Rank'!$L$3,IF(G41&lt;5,'Page Rank'!$M$3,IF(G41&lt;6,'Page Rank'!$N$3,IF(G41&lt;7,'Page Rank'!$O$3,IF(G41&lt;8,'Page Rank'!$P$3,IF(G41&lt;9,'Page Rank'!$Q$3,IF(G41&lt;10,'Page Rank'!$R$3)))))))))</f>
        <v>7.5249999999999996E-3</v>
      </c>
      <c r="G41" s="4">
        <v>7.2</v>
      </c>
      <c r="H41" s="4">
        <v>5</v>
      </c>
      <c r="I41" s="13" t="s">
        <v>1109</v>
      </c>
      <c r="J41" s="31" t="s">
        <v>1332</v>
      </c>
      <c r="K41" s="13" t="s">
        <v>1111</v>
      </c>
    </row>
    <row r="42" spans="1:14" ht="18" customHeight="1">
      <c r="A42" s="3">
        <v>78</v>
      </c>
      <c r="B42" s="10" t="s">
        <v>154</v>
      </c>
      <c r="C42" s="4">
        <v>6</v>
      </c>
      <c r="D42" s="5">
        <v>2409</v>
      </c>
      <c r="E42" s="7">
        <v>2.5000000000000001E-3</v>
      </c>
      <c r="F42" s="7">
        <v>2E-3</v>
      </c>
      <c r="G42" s="4">
        <v>17.3</v>
      </c>
      <c r="H42" s="4">
        <v>5</v>
      </c>
      <c r="I42" s="13" t="s">
        <v>1109</v>
      </c>
      <c r="J42" s="31" t="s">
        <v>1110</v>
      </c>
      <c r="K42" s="13" t="s">
        <v>1111</v>
      </c>
    </row>
    <row r="43" spans="1:14" ht="18" customHeight="1">
      <c r="A43">
        <f t="shared" ref="A43:A48" si="3">A42+1</f>
        <v>79</v>
      </c>
      <c r="B43" s="10" t="s">
        <v>213</v>
      </c>
      <c r="C43" s="4">
        <v>4</v>
      </c>
      <c r="D43" s="4">
        <v>870</v>
      </c>
      <c r="E43" s="7">
        <v>4.5999999999999999E-3</v>
      </c>
      <c r="F43" s="7">
        <v>2E-3</v>
      </c>
      <c r="G43" s="4">
        <v>20.3</v>
      </c>
      <c r="H43" s="4">
        <v>5</v>
      </c>
      <c r="I43" s="13" t="s">
        <v>1109</v>
      </c>
      <c r="J43" s="31" t="s">
        <v>1305</v>
      </c>
      <c r="K43" s="13" t="s">
        <v>1111</v>
      </c>
    </row>
    <row r="44" spans="1:14" ht="18" customHeight="1">
      <c r="A44">
        <f t="shared" si="3"/>
        <v>80</v>
      </c>
      <c r="B44" s="10" t="s">
        <v>187</v>
      </c>
      <c r="C44" s="4">
        <v>12</v>
      </c>
      <c r="D44" s="5">
        <v>3166</v>
      </c>
      <c r="E44" s="7">
        <v>3.8E-3</v>
      </c>
      <c r="F44" s="7">
        <f>IF(G44&lt;2,'Page Rank'!$J$3,IF(G44&lt;3,'Page Rank'!$K$3,IF(G44&lt;4,'Page Rank'!$L$3,IF(G44&lt;5,'Page Rank'!$M$3,IF(G44&lt;6,'Page Rank'!$N$3,IF(G44&lt;7,'Page Rank'!$O$3,IF(G44&lt;8,'Page Rank'!$P$3,IF(G44&lt;9,'Page Rank'!$Q$3,IF(G44&lt;10,'Page Rank'!$R$3)))))))))</f>
        <v>7.7749999999999998E-3</v>
      </c>
      <c r="G44" s="4">
        <v>8.6999999999999993</v>
      </c>
      <c r="H44" s="4">
        <v>6</v>
      </c>
      <c r="I44" s="13" t="s">
        <v>1109</v>
      </c>
      <c r="J44" s="31" t="s">
        <v>1110</v>
      </c>
      <c r="K44" s="13" t="s">
        <v>1111</v>
      </c>
    </row>
    <row r="45" spans="1:14" ht="18" customHeight="1">
      <c r="A45">
        <f t="shared" si="3"/>
        <v>81</v>
      </c>
      <c r="B45" s="36" t="s">
        <v>165</v>
      </c>
      <c r="C45" s="4">
        <v>2</v>
      </c>
      <c r="D45" s="4">
        <v>709</v>
      </c>
      <c r="E45" s="7">
        <v>2.8E-3</v>
      </c>
      <c r="F45" s="7">
        <v>2E-3</v>
      </c>
      <c r="G45" s="4">
        <v>107.9</v>
      </c>
      <c r="H45" s="4">
        <v>140</v>
      </c>
      <c r="I45" s="13" t="s">
        <v>1260</v>
      </c>
      <c r="J45" s="31" t="s">
        <v>1261</v>
      </c>
      <c r="K45" s="13" t="s">
        <v>1262</v>
      </c>
    </row>
    <row r="46" spans="1:14" ht="18" customHeight="1">
      <c r="A46">
        <f t="shared" si="3"/>
        <v>82</v>
      </c>
      <c r="B46" s="10" t="s">
        <v>505</v>
      </c>
      <c r="C46" s="4">
        <v>4</v>
      </c>
      <c r="D46" s="4">
        <v>14</v>
      </c>
      <c r="E46" s="7">
        <v>0.28570000000000001</v>
      </c>
      <c r="F46" s="7">
        <f>IF(G46&lt;2,'Page Rank'!$J$3,IF(G46&lt;3,'Page Rank'!$K$3,IF(G46&lt;4,'Page Rank'!$L$3,IF(G46&lt;5,'Page Rank'!$M$3,IF(G46&lt;6,'Page Rank'!$N$3,IF(G46&lt;7,'Page Rank'!$O$3,IF(G46&lt;8,'Page Rank'!$P$3,IF(G46&lt;9,'Page Rank'!$Q$3,IF(G46&lt;10,'Page Rank'!$R$3)))))))))</f>
        <v>9.69E-2</v>
      </c>
      <c r="G46" s="4">
        <v>2</v>
      </c>
      <c r="H46" s="4">
        <v>2</v>
      </c>
      <c r="I46" s="13" t="s">
        <v>1017</v>
      </c>
      <c r="J46" s="31" t="s">
        <v>1234</v>
      </c>
      <c r="K46" s="13" t="s">
        <v>1024</v>
      </c>
      <c r="L46" s="12"/>
      <c r="M46" s="12"/>
      <c r="N46" s="12"/>
    </row>
    <row r="47" spans="1:14" ht="18" customHeight="1">
      <c r="A47">
        <f t="shared" si="3"/>
        <v>83</v>
      </c>
      <c r="B47" s="10" t="s">
        <v>70</v>
      </c>
      <c r="C47" s="4">
        <v>27</v>
      </c>
      <c r="D47" s="4">
        <v>651</v>
      </c>
      <c r="E47" s="7">
        <v>4.1500000000000002E-2</v>
      </c>
      <c r="F47" s="7">
        <f>IF(G47&lt;2,'Page Rank'!$J$3,IF(G47&lt;3,'Page Rank'!$K$3,IF(G47&lt;4,'Page Rank'!$L$3,IF(G47&lt;5,'Page Rank'!$M$3,IF(G47&lt;6,'Page Rank'!$N$3,IF(G47&lt;7,'Page Rank'!$O$3,IF(G47&lt;8,'Page Rank'!$P$3,IF(G47&lt;9,'Page Rank'!$Q$3,IF(G47&lt;10,'Page Rank'!$R$3)))))))))</f>
        <v>9.69E-2</v>
      </c>
      <c r="G47" s="4">
        <v>2.1</v>
      </c>
      <c r="H47" s="4">
        <v>2</v>
      </c>
      <c r="I47" s="13" t="s">
        <v>1017</v>
      </c>
      <c r="J47" s="31" t="s">
        <v>1178</v>
      </c>
      <c r="K47" s="13" t="s">
        <v>1024</v>
      </c>
      <c r="N47" s="12"/>
    </row>
    <row r="48" spans="1:14" ht="18" customHeight="1">
      <c r="A48">
        <f t="shared" si="3"/>
        <v>84</v>
      </c>
      <c r="B48" s="10" t="s">
        <v>514</v>
      </c>
      <c r="C48" s="4">
        <v>6</v>
      </c>
      <c r="D48" s="4">
        <v>37</v>
      </c>
      <c r="E48" s="7">
        <v>0.16220000000000001</v>
      </c>
      <c r="F48" s="7">
        <f>IF(G48&lt;2,'Page Rank'!$J$3,IF(G48&lt;3,'Page Rank'!$K$3,IF(G48&lt;4,'Page Rank'!$L$3,IF(G48&lt;5,'Page Rank'!$M$3,IF(G48&lt;6,'Page Rank'!$N$3,IF(G48&lt;7,'Page Rank'!$O$3,IF(G48&lt;8,'Page Rank'!$P$3,IF(G48&lt;9,'Page Rank'!$Q$3,IF(G48&lt;10,'Page Rank'!$R$3)))))))))</f>
        <v>9.69E-2</v>
      </c>
      <c r="G48" s="4">
        <v>2.1</v>
      </c>
      <c r="H48" s="4">
        <v>2</v>
      </c>
      <c r="I48" s="13" t="s">
        <v>1017</v>
      </c>
      <c r="J48" s="31" t="s">
        <v>1234</v>
      </c>
      <c r="K48" s="13" t="s">
        <v>1024</v>
      </c>
      <c r="N48" s="12"/>
    </row>
    <row r="49" spans="1:14" ht="18" customHeight="1">
      <c r="A49" s="3">
        <v>109</v>
      </c>
      <c r="B49" s="10" t="s">
        <v>401</v>
      </c>
      <c r="C49" s="4">
        <v>17</v>
      </c>
      <c r="D49" s="4">
        <v>58</v>
      </c>
      <c r="E49" s="7">
        <v>0.29310000000000003</v>
      </c>
      <c r="F49" s="7">
        <f>IF(G49&lt;2,'Page Rank'!$J$3,IF(G49&lt;3,'Page Rank'!$K$3,IF(G49&lt;4,'Page Rank'!$L$3,IF(G49&lt;5,'Page Rank'!$M$3,IF(G49&lt;6,'Page Rank'!$N$3,IF(G49&lt;7,'Page Rank'!$O$3,IF(G49&lt;8,'Page Rank'!$P$3,IF(G49&lt;9,'Page Rank'!$Q$3,IF(G49&lt;10,'Page Rank'!$R$3)))))))))</f>
        <v>9.69E-2</v>
      </c>
      <c r="G49" s="4">
        <v>2.2000000000000002</v>
      </c>
      <c r="H49" s="4">
        <v>2</v>
      </c>
      <c r="I49" s="13" t="s">
        <v>1017</v>
      </c>
      <c r="J49" s="31" t="s">
        <v>1253</v>
      </c>
      <c r="K49" s="13" t="s">
        <v>1024</v>
      </c>
    </row>
    <row r="50" spans="1:14" ht="18" customHeight="1">
      <c r="A50">
        <f>A49+1</f>
        <v>110</v>
      </c>
      <c r="B50" s="10" t="s">
        <v>517</v>
      </c>
      <c r="C50" s="4">
        <v>3</v>
      </c>
      <c r="D50" s="4">
        <v>20</v>
      </c>
      <c r="E50" s="7">
        <v>0.15</v>
      </c>
      <c r="F50" s="7">
        <f>IF(G50&lt;2,'Page Rank'!$J$3,IF(G50&lt;3,'Page Rank'!$K$3,IF(G50&lt;4,'Page Rank'!$L$3,IF(G50&lt;5,'Page Rank'!$M$3,IF(G50&lt;6,'Page Rank'!$N$3,IF(G50&lt;7,'Page Rank'!$O$3,IF(G50&lt;8,'Page Rank'!$P$3,IF(G50&lt;9,'Page Rank'!$Q$3,IF(G50&lt;10,'Page Rank'!$R$3)))))))))</f>
        <v>9.69E-2</v>
      </c>
      <c r="G50" s="4">
        <v>2.2000000000000002</v>
      </c>
      <c r="H50" s="4">
        <v>2</v>
      </c>
      <c r="I50" s="13" t="s">
        <v>1017</v>
      </c>
      <c r="J50" s="31" t="s">
        <v>1263</v>
      </c>
      <c r="K50" s="13" t="s">
        <v>1024</v>
      </c>
    </row>
    <row r="51" spans="1:14" ht="18" customHeight="1">
      <c r="A51">
        <f>A50+1</f>
        <v>111</v>
      </c>
      <c r="B51" s="10" t="s">
        <v>433</v>
      </c>
      <c r="C51" s="4">
        <v>13</v>
      </c>
      <c r="D51" s="4">
        <v>81</v>
      </c>
      <c r="E51" s="7">
        <v>0.1605</v>
      </c>
      <c r="F51" s="7">
        <f>IF(G51&lt;2,'Page Rank'!$J$3,IF(G51&lt;3,'Page Rank'!$K$3,IF(G51&lt;4,'Page Rank'!$L$3,IF(G51&lt;5,'Page Rank'!$M$3,IF(G51&lt;6,'Page Rank'!$N$3,IF(G51&lt;7,'Page Rank'!$O$3,IF(G51&lt;8,'Page Rank'!$P$3,IF(G51&lt;9,'Page Rank'!$Q$3,IF(G51&lt;10,'Page Rank'!$R$3)))))))))</f>
        <v>9.69E-2</v>
      </c>
      <c r="G51" s="4">
        <v>2.4</v>
      </c>
      <c r="H51" s="4">
        <v>2</v>
      </c>
      <c r="I51" s="13" t="s">
        <v>1017</v>
      </c>
      <c r="J51" s="31" t="s">
        <v>1263</v>
      </c>
      <c r="K51" s="13" t="s">
        <v>1024</v>
      </c>
    </row>
    <row r="52" spans="1:14" ht="18" customHeight="1">
      <c r="A52">
        <f>A51+1</f>
        <v>112</v>
      </c>
      <c r="B52" s="10" t="s">
        <v>438</v>
      </c>
      <c r="C52" s="4">
        <v>12</v>
      </c>
      <c r="D52" s="4">
        <v>71</v>
      </c>
      <c r="E52" s="7">
        <v>0.16900000000000001</v>
      </c>
      <c r="F52" s="7">
        <f>IF(G52&lt;2,'Page Rank'!$J$3,IF(G52&lt;3,'Page Rank'!$K$3,IF(G52&lt;4,'Page Rank'!$L$3,IF(G52&lt;5,'Page Rank'!$M$3,IF(G52&lt;6,'Page Rank'!$N$3,IF(G52&lt;7,'Page Rank'!$O$3,IF(G52&lt;8,'Page Rank'!$P$3,IF(G52&lt;9,'Page Rank'!$Q$3,IF(G52&lt;10,'Page Rank'!$R$3)))))))))</f>
        <v>9.69E-2</v>
      </c>
      <c r="G52" s="4">
        <v>2.4</v>
      </c>
      <c r="H52" s="4">
        <v>2</v>
      </c>
      <c r="I52" s="13" t="s">
        <v>1017</v>
      </c>
      <c r="J52" s="31" t="s">
        <v>1269</v>
      </c>
      <c r="K52" s="13" t="s">
        <v>1024</v>
      </c>
    </row>
    <row r="53" spans="1:14" ht="18" customHeight="1">
      <c r="A53">
        <f>A52+1</f>
        <v>113</v>
      </c>
      <c r="B53" s="10" t="s">
        <v>529</v>
      </c>
      <c r="C53" s="4">
        <v>7</v>
      </c>
      <c r="D53" s="4">
        <v>57</v>
      </c>
      <c r="E53" s="7">
        <v>0.12280000000000001</v>
      </c>
      <c r="F53" s="7">
        <f>IF(G53&lt;2,'Page Rank'!$J$3,IF(G53&lt;3,'Page Rank'!$K$3,IF(G53&lt;4,'Page Rank'!$L$3,IF(G53&lt;5,'Page Rank'!$M$3,IF(G53&lt;6,'Page Rank'!$N$3,IF(G53&lt;7,'Page Rank'!$O$3,IF(G53&lt;8,'Page Rank'!$P$3,IF(G53&lt;9,'Page Rank'!$Q$3,IF(G53&lt;10,'Page Rank'!$R$3)))))))))</f>
        <v>9.69E-2</v>
      </c>
      <c r="G53" s="4">
        <v>2.4</v>
      </c>
      <c r="H53" s="4">
        <v>2</v>
      </c>
      <c r="I53" s="13" t="s">
        <v>1017</v>
      </c>
      <c r="J53" s="31" t="s">
        <v>1270</v>
      </c>
      <c r="K53" s="13" t="s">
        <v>1024</v>
      </c>
    </row>
    <row r="54" spans="1:14" ht="18" customHeight="1">
      <c r="A54" s="3">
        <v>125</v>
      </c>
      <c r="B54" s="10" t="s">
        <v>62</v>
      </c>
      <c r="C54" s="4">
        <v>29</v>
      </c>
      <c r="D54" s="5">
        <v>1028</v>
      </c>
      <c r="E54" s="7">
        <v>2.8199999999999999E-2</v>
      </c>
      <c r="F54" s="7">
        <f>IF(G54&lt;2,'Page Rank'!$J$3,IF(G54&lt;3,'Page Rank'!$K$3,IF(G54&lt;4,'Page Rank'!$L$3,IF(G54&lt;5,'Page Rank'!$M$3,IF(G54&lt;6,'Page Rank'!$N$3,IF(G54&lt;7,'Page Rank'!$O$3,IF(G54&lt;8,'Page Rank'!$P$3,IF(G54&lt;9,'Page Rank'!$Q$3,IF(G54&lt;10,'Page Rank'!$R$3)))))))))</f>
        <v>9.69E-2</v>
      </c>
      <c r="G54" s="4">
        <v>2.9</v>
      </c>
      <c r="H54" s="4">
        <v>2</v>
      </c>
      <c r="I54" s="13" t="s">
        <v>1017</v>
      </c>
      <c r="J54" s="31" t="s">
        <v>1176</v>
      </c>
      <c r="K54" s="13" t="s">
        <v>1024</v>
      </c>
    </row>
    <row r="55" spans="1:14" ht="18" customHeight="1">
      <c r="A55">
        <f>A54+1</f>
        <v>126</v>
      </c>
      <c r="B55" s="10" t="s">
        <v>327</v>
      </c>
      <c r="C55" s="4">
        <v>7</v>
      </c>
      <c r="D55" s="4">
        <v>828</v>
      </c>
      <c r="E55" s="7">
        <v>8.5000000000000006E-3</v>
      </c>
      <c r="F55" s="7">
        <f>IF(G55&lt;2,'Page Rank'!$J$3,IF(G55&lt;3,'Page Rank'!$K$3,IF(G55&lt;4,'Page Rank'!$L$3,IF(G55&lt;5,'Page Rank'!$M$3,IF(G55&lt;6,'Page Rank'!$N$3,IF(G55&lt;7,'Page Rank'!$O$3,IF(G55&lt;8,'Page Rank'!$P$3,IF(G55&lt;9,'Page Rank'!$Q$3,IF(G55&lt;10,'Page Rank'!$R$3)))))))))</f>
        <v>1.6752631578947366E-2</v>
      </c>
      <c r="G55" s="4">
        <v>3.3</v>
      </c>
      <c r="H55" s="4">
        <v>2</v>
      </c>
      <c r="I55" s="13" t="s">
        <v>1017</v>
      </c>
      <c r="J55" s="31" t="s">
        <v>1307</v>
      </c>
      <c r="K55" s="13" t="s">
        <v>1024</v>
      </c>
    </row>
    <row r="56" spans="1:14" ht="18" customHeight="1">
      <c r="A56">
        <f>A55+1</f>
        <v>127</v>
      </c>
      <c r="B56" s="10" t="s">
        <v>361</v>
      </c>
      <c r="C56" s="4">
        <v>8</v>
      </c>
      <c r="D56" s="4">
        <v>832</v>
      </c>
      <c r="E56" s="7">
        <v>9.5999999999999992E-3</v>
      </c>
      <c r="F56" s="7">
        <f>IF(G56&lt;2,'Page Rank'!$J$3,IF(G56&lt;3,'Page Rank'!$K$3,IF(G56&lt;4,'Page Rank'!$L$3,IF(G56&lt;5,'Page Rank'!$M$3,IF(G56&lt;6,'Page Rank'!$N$3,IF(G56&lt;7,'Page Rank'!$O$3,IF(G56&lt;8,'Page Rank'!$P$3,IF(G56&lt;9,'Page Rank'!$Q$3,IF(G56&lt;10,'Page Rank'!$R$3)))))))))</f>
        <v>1.6752631578947366E-2</v>
      </c>
      <c r="G56" s="4">
        <v>3.5</v>
      </c>
      <c r="H56" s="4">
        <v>2</v>
      </c>
      <c r="I56" s="13" t="s">
        <v>1017</v>
      </c>
      <c r="J56" s="31" t="s">
        <v>1307</v>
      </c>
      <c r="K56" s="13" t="s">
        <v>1024</v>
      </c>
    </row>
    <row r="57" spans="1:14" ht="18" customHeight="1">
      <c r="A57" s="3">
        <v>215</v>
      </c>
      <c r="B57" s="10" t="s">
        <v>65</v>
      </c>
      <c r="C57" s="4">
        <v>28</v>
      </c>
      <c r="D57" s="5">
        <v>1495</v>
      </c>
      <c r="E57" s="7">
        <v>1.8700000000000001E-2</v>
      </c>
      <c r="F57" s="7">
        <f>IF(G57&lt;2,'Page Rank'!$J$3,IF(G57&lt;3,'Page Rank'!$K$3,IF(G57&lt;4,'Page Rank'!$L$3,IF(G57&lt;5,'Page Rank'!$M$3,IF(G57&lt;6,'Page Rank'!$N$3,IF(G57&lt;7,'Page Rank'!$O$3,IF(G57&lt;8,'Page Rank'!$P$3,IF(G57&lt;9,'Page Rank'!$Q$3,IF(G57&lt;10,'Page Rank'!$R$3)))))))))</f>
        <v>1.1186206896551722E-2</v>
      </c>
      <c r="G57" s="4">
        <v>4.4000000000000004</v>
      </c>
      <c r="H57" s="4">
        <v>4</v>
      </c>
      <c r="I57" s="13" t="s">
        <v>1017</v>
      </c>
      <c r="J57" s="31" t="s">
        <v>1177</v>
      </c>
      <c r="K57" s="13" t="s">
        <v>1024</v>
      </c>
    </row>
    <row r="58" spans="1:14" ht="18" customHeight="1">
      <c r="A58">
        <f t="shared" ref="A58:A88" si="4">A57+1</f>
        <v>216</v>
      </c>
      <c r="B58" s="10" t="s">
        <v>44</v>
      </c>
      <c r="C58" s="4">
        <v>38</v>
      </c>
      <c r="D58" s="5">
        <v>3263</v>
      </c>
      <c r="E58" s="7">
        <v>1.1599999999999999E-2</v>
      </c>
      <c r="F58" s="7">
        <f>IF(G58&lt;2,'Page Rank'!$J$3,IF(G58&lt;3,'Page Rank'!$K$3,IF(G58&lt;4,'Page Rank'!$L$3,IF(G58&lt;5,'Page Rank'!$M$3,IF(G58&lt;6,'Page Rank'!$N$3,IF(G58&lt;7,'Page Rank'!$O$3,IF(G58&lt;8,'Page Rank'!$P$3,IF(G58&lt;9,'Page Rank'!$Q$3,IF(G58&lt;10,'Page Rank'!$R$3)))))))))</f>
        <v>1.1076190476190477E-2</v>
      </c>
      <c r="G58" s="4">
        <v>5.6</v>
      </c>
      <c r="H58" s="4">
        <v>5</v>
      </c>
      <c r="I58" s="13" t="s">
        <v>1017</v>
      </c>
      <c r="J58" s="31" t="s">
        <v>1108</v>
      </c>
      <c r="K58" s="13" t="s">
        <v>1024</v>
      </c>
    </row>
    <row r="59" spans="1:14" ht="18" customHeight="1">
      <c r="A59">
        <f t="shared" si="4"/>
        <v>217</v>
      </c>
      <c r="B59" s="10" t="s">
        <v>174</v>
      </c>
      <c r="C59" s="4">
        <v>8</v>
      </c>
      <c r="D59" s="5">
        <v>2461</v>
      </c>
      <c r="E59" s="7">
        <v>3.3E-3</v>
      </c>
      <c r="F59" s="7">
        <f>IF(G59&lt;2,'Page Rank'!$J$3,IF(G59&lt;3,'Page Rank'!$K$3,IF(G59&lt;4,'Page Rank'!$L$3,IF(G59&lt;5,'Page Rank'!$M$3,IF(G59&lt;6,'Page Rank'!$N$3,IF(G59&lt;7,'Page Rank'!$O$3,IF(G59&lt;8,'Page Rank'!$P$3,IF(G59&lt;9,'Page Rank'!$Q$3,IF(G59&lt;10,'Page Rank'!$R$3)))))))))</f>
        <v>1.1076190476190477E-2</v>
      </c>
      <c r="G59" s="4">
        <v>5.7</v>
      </c>
      <c r="H59" s="4">
        <v>5</v>
      </c>
      <c r="I59" s="13" t="s">
        <v>1017</v>
      </c>
      <c r="J59" s="31" t="s">
        <v>1108</v>
      </c>
      <c r="K59" s="13" t="s">
        <v>1024</v>
      </c>
    </row>
    <row r="60" spans="1:14" ht="18" customHeight="1">
      <c r="A60">
        <f t="shared" si="4"/>
        <v>218</v>
      </c>
      <c r="B60" s="10" t="s">
        <v>108</v>
      </c>
      <c r="C60" s="4">
        <v>1</v>
      </c>
      <c r="D60" s="5">
        <v>1330</v>
      </c>
      <c r="E60" s="7">
        <v>8.0000000000000004E-4</v>
      </c>
      <c r="F60" s="7">
        <v>2E-3</v>
      </c>
      <c r="G60" s="4">
        <v>46.5</v>
      </c>
      <c r="H60" s="4">
        <v>8</v>
      </c>
      <c r="I60" s="19" t="s">
        <v>1017</v>
      </c>
      <c r="J60" s="31" t="s">
        <v>1033</v>
      </c>
      <c r="K60" s="13" t="s">
        <v>1024</v>
      </c>
    </row>
    <row r="61" spans="1:14" ht="18" customHeight="1">
      <c r="A61">
        <f t="shared" si="4"/>
        <v>219</v>
      </c>
      <c r="B61" s="10" t="s">
        <v>158</v>
      </c>
      <c r="C61" s="4">
        <v>5</v>
      </c>
      <c r="D61" s="5">
        <v>1929</v>
      </c>
      <c r="E61" s="7">
        <v>2.5999999999999999E-3</v>
      </c>
      <c r="F61" s="7">
        <v>2E-3</v>
      </c>
      <c r="G61" s="4">
        <v>12.7</v>
      </c>
      <c r="H61" s="4">
        <v>10</v>
      </c>
      <c r="I61" s="13" t="s">
        <v>1017</v>
      </c>
      <c r="J61" s="31" t="s">
        <v>1142</v>
      </c>
      <c r="K61" s="13" t="s">
        <v>1024</v>
      </c>
    </row>
    <row r="62" spans="1:14" ht="18" customHeight="1">
      <c r="A62">
        <f t="shared" si="4"/>
        <v>220</v>
      </c>
      <c r="B62" s="10" t="s">
        <v>371</v>
      </c>
      <c r="C62" s="4">
        <v>11</v>
      </c>
      <c r="D62" s="4">
        <v>688</v>
      </c>
      <c r="E62" s="7">
        <v>1.6E-2</v>
      </c>
      <c r="F62" s="7">
        <f>IF(G62&lt;2,'Page Rank'!$J$3,IF(G62&lt;3,'Page Rank'!$K$3,IF(G62&lt;4,'Page Rank'!$L$3,IF(G62&lt;5,'Page Rank'!$M$3,IF(G62&lt;6,'Page Rank'!$N$3,IF(G62&lt;7,'Page Rank'!$O$3,IF(G62&lt;8,'Page Rank'!$P$3,IF(G62&lt;9,'Page Rank'!$Q$3,IF(G62&lt;10,'Page Rank'!$R$3)))))))))</f>
        <v>1.142666666666667E-2</v>
      </c>
      <c r="G62" s="4">
        <v>6.8</v>
      </c>
      <c r="H62" s="4">
        <v>8</v>
      </c>
      <c r="I62" s="13" t="s">
        <v>1322</v>
      </c>
      <c r="J62" s="31" t="s">
        <v>1323</v>
      </c>
      <c r="K62" s="13" t="s">
        <v>1324</v>
      </c>
    </row>
    <row r="63" spans="1:14" ht="18" customHeight="1">
      <c r="A63">
        <f t="shared" si="4"/>
        <v>221</v>
      </c>
      <c r="B63" s="10" t="s">
        <v>465</v>
      </c>
      <c r="C63" s="4">
        <v>10</v>
      </c>
      <c r="D63" s="4">
        <v>68</v>
      </c>
      <c r="E63" s="7">
        <v>0.14710000000000001</v>
      </c>
      <c r="F63" s="7">
        <f>IF(G63&lt;2,'Page Rank'!$J$3,IF(G63&lt;3,'Page Rank'!$K$3,IF(G63&lt;4,'Page Rank'!$L$3,IF(G63&lt;5,'Page Rank'!$M$3,IF(G63&lt;6,'Page Rank'!$N$3,IF(G63&lt;7,'Page Rank'!$O$3,IF(G63&lt;8,'Page Rank'!$P$3,IF(G63&lt;9,'Page Rank'!$Q$3,IF(G63&lt;10,'Page Rank'!$R$3)))))))))</f>
        <v>0.16060624999999998</v>
      </c>
      <c r="G63" s="4">
        <v>1</v>
      </c>
      <c r="H63" s="4">
        <v>1</v>
      </c>
      <c r="I63" s="13" t="s">
        <v>1121</v>
      </c>
      <c r="J63" s="31" t="s">
        <v>1198</v>
      </c>
      <c r="K63" s="13" t="s">
        <v>1123</v>
      </c>
      <c r="N63" s="12"/>
    </row>
    <row r="64" spans="1:14" ht="18" customHeight="1">
      <c r="A64">
        <f t="shared" si="4"/>
        <v>222</v>
      </c>
      <c r="B64" s="10" t="s">
        <v>447</v>
      </c>
      <c r="C64" s="4">
        <v>11</v>
      </c>
      <c r="D64" s="4">
        <v>38</v>
      </c>
      <c r="E64" s="7">
        <v>0.28949999999999998</v>
      </c>
      <c r="F64" s="7">
        <f>IF(G64&lt;2,'Page Rank'!$J$3,IF(G64&lt;3,'Page Rank'!$K$3,IF(G64&lt;4,'Page Rank'!$L$3,IF(G64&lt;5,'Page Rank'!$M$3,IF(G64&lt;6,'Page Rank'!$N$3,IF(G64&lt;7,'Page Rank'!$O$3,IF(G64&lt;8,'Page Rank'!$P$3,IF(G64&lt;9,'Page Rank'!$Q$3,IF(G64&lt;10,'Page Rank'!$R$3)))))))))</f>
        <v>0.16060624999999998</v>
      </c>
      <c r="G64" s="4">
        <v>1.1000000000000001</v>
      </c>
      <c r="H64" s="4">
        <v>1</v>
      </c>
      <c r="I64" s="13" t="s">
        <v>1121</v>
      </c>
      <c r="J64" s="31" t="s">
        <v>1211</v>
      </c>
      <c r="K64" s="13" t="s">
        <v>1123</v>
      </c>
      <c r="N64" s="12"/>
    </row>
    <row r="65" spans="1:14" ht="18" customHeight="1">
      <c r="A65">
        <f t="shared" si="4"/>
        <v>223</v>
      </c>
      <c r="B65" s="10" t="s">
        <v>394</v>
      </c>
      <c r="C65" s="4">
        <v>18</v>
      </c>
      <c r="D65" s="4">
        <v>64</v>
      </c>
      <c r="E65" s="7">
        <v>0.28129999999999999</v>
      </c>
      <c r="F65" s="7">
        <f>IF(G65&lt;2,'Page Rank'!$J$3,IF(G65&lt;3,'Page Rank'!$K$3,IF(G65&lt;4,'Page Rank'!$L$3,IF(G65&lt;5,'Page Rank'!$M$3,IF(G65&lt;6,'Page Rank'!$N$3,IF(G65&lt;7,'Page Rank'!$O$3,IF(G65&lt;8,'Page Rank'!$P$3,IF(G65&lt;9,'Page Rank'!$Q$3,IF(G65&lt;10,'Page Rank'!$R$3)))))))))</f>
        <v>0.16060624999999998</v>
      </c>
      <c r="G65" s="4">
        <v>1.4</v>
      </c>
      <c r="H65" s="4">
        <v>1</v>
      </c>
      <c r="I65" s="13" t="s">
        <v>1121</v>
      </c>
      <c r="J65" s="31" t="s">
        <v>1217</v>
      </c>
      <c r="K65" s="13" t="s">
        <v>1123</v>
      </c>
      <c r="N65" s="12"/>
    </row>
    <row r="66" spans="1:14" ht="18" customHeight="1">
      <c r="A66">
        <f t="shared" si="4"/>
        <v>224</v>
      </c>
      <c r="B66" s="10" t="s">
        <v>13</v>
      </c>
      <c r="C66" s="4">
        <v>262</v>
      </c>
      <c r="D66" s="5">
        <v>1401</v>
      </c>
      <c r="E66" s="7">
        <v>0.187</v>
      </c>
      <c r="F66" s="7">
        <f>IF(G66&lt;2,'Page Rank'!$J$3,IF(G66&lt;3,'Page Rank'!$K$3,IF(G66&lt;4,'Page Rank'!$L$3,IF(G66&lt;5,'Page Rank'!$M$3,IF(G66&lt;6,'Page Rank'!$N$3,IF(G66&lt;7,'Page Rank'!$O$3,IF(G66&lt;8,'Page Rank'!$P$3,IF(G66&lt;9,'Page Rank'!$Q$3,IF(G66&lt;10,'Page Rank'!$R$3)))))))))</f>
        <v>0.16060624999999998</v>
      </c>
      <c r="G66" s="4">
        <v>1.5</v>
      </c>
      <c r="H66" s="4">
        <v>1</v>
      </c>
      <c r="I66" s="13" t="s">
        <v>1121</v>
      </c>
      <c r="J66" s="31" t="s">
        <v>1163</v>
      </c>
      <c r="K66" s="13" t="s">
        <v>1123</v>
      </c>
      <c r="N66" s="12"/>
    </row>
    <row r="67" spans="1:14" ht="18" customHeight="1">
      <c r="A67">
        <f t="shared" si="4"/>
        <v>225</v>
      </c>
      <c r="B67" s="10" t="s">
        <v>449</v>
      </c>
      <c r="C67" s="4">
        <v>11</v>
      </c>
      <c r="D67" s="4">
        <v>46</v>
      </c>
      <c r="E67" s="7">
        <v>0.23910000000000001</v>
      </c>
      <c r="F67" s="7">
        <f>IF(G67&lt;2,'Page Rank'!$J$3,IF(G67&lt;3,'Page Rank'!$K$3,IF(G67&lt;4,'Page Rank'!$L$3,IF(G67&lt;5,'Page Rank'!$M$3,IF(G67&lt;6,'Page Rank'!$N$3,IF(G67&lt;7,'Page Rank'!$O$3,IF(G67&lt;8,'Page Rank'!$P$3,IF(G67&lt;9,'Page Rank'!$Q$3,IF(G67&lt;10,'Page Rank'!$R$3)))))))))</f>
        <v>0.16060624999999998</v>
      </c>
      <c r="G67" s="4">
        <v>1.6</v>
      </c>
      <c r="H67" s="4">
        <v>1</v>
      </c>
      <c r="I67" s="13" t="s">
        <v>1121</v>
      </c>
      <c r="J67" s="31" t="s">
        <v>1222</v>
      </c>
      <c r="K67" s="13" t="s">
        <v>1123</v>
      </c>
      <c r="L67" s="12"/>
      <c r="M67" s="12"/>
      <c r="N67" s="12"/>
    </row>
    <row r="68" spans="1:14" ht="18" customHeight="1">
      <c r="A68">
        <f t="shared" si="4"/>
        <v>226</v>
      </c>
      <c r="B68" s="10" t="s">
        <v>412</v>
      </c>
      <c r="C68" s="4">
        <v>15</v>
      </c>
      <c r="D68" s="4">
        <v>69</v>
      </c>
      <c r="E68" s="7">
        <v>0.21740000000000001</v>
      </c>
      <c r="F68" s="7">
        <f>IF(G68&lt;2,'Page Rank'!$J$3,IF(G68&lt;3,'Page Rank'!$K$3,IF(G68&lt;4,'Page Rank'!$L$3,IF(G68&lt;5,'Page Rank'!$M$3,IF(G68&lt;6,'Page Rank'!$N$3,IF(G68&lt;7,'Page Rank'!$O$3,IF(G68&lt;8,'Page Rank'!$P$3,IF(G68&lt;9,'Page Rank'!$Q$3,IF(G68&lt;10,'Page Rank'!$R$3)))))))))</f>
        <v>9.69E-2</v>
      </c>
      <c r="G68" s="4">
        <v>2</v>
      </c>
      <c r="H68" s="4">
        <v>1</v>
      </c>
      <c r="I68" s="13" t="s">
        <v>1121</v>
      </c>
      <c r="J68" s="31" t="s">
        <v>1230</v>
      </c>
      <c r="K68" s="13" t="s">
        <v>1123</v>
      </c>
      <c r="N68" s="12"/>
    </row>
    <row r="69" spans="1:14" ht="18" customHeight="1">
      <c r="A69">
        <f t="shared" si="4"/>
        <v>227</v>
      </c>
      <c r="B69" s="10" t="s">
        <v>31</v>
      </c>
      <c r="C69" s="4">
        <v>57</v>
      </c>
      <c r="D69" s="4">
        <v>351</v>
      </c>
      <c r="E69" s="7">
        <v>0.16239999999999999</v>
      </c>
      <c r="F69" s="7">
        <f>IF(G69&lt;2,'Page Rank'!$J$3,IF(G69&lt;3,'Page Rank'!$K$3,IF(G69&lt;4,'Page Rank'!$L$3,IF(G69&lt;5,'Page Rank'!$M$3,IF(G69&lt;6,'Page Rank'!$N$3,IF(G69&lt;7,'Page Rank'!$O$3,IF(G69&lt;8,'Page Rank'!$P$3,IF(G69&lt;9,'Page Rank'!$Q$3,IF(G69&lt;10,'Page Rank'!$R$3)))))))))</f>
        <v>9.69E-2</v>
      </c>
      <c r="G69" s="4">
        <v>2.4</v>
      </c>
      <c r="H69" s="4">
        <v>1</v>
      </c>
      <c r="I69" s="13" t="s">
        <v>1121</v>
      </c>
      <c r="J69" s="31" t="s">
        <v>1163</v>
      </c>
      <c r="K69" s="13" t="s">
        <v>1123</v>
      </c>
    </row>
    <row r="70" spans="1:14" ht="18" customHeight="1">
      <c r="A70">
        <f t="shared" si="4"/>
        <v>228</v>
      </c>
      <c r="B70" s="10" t="s">
        <v>38</v>
      </c>
      <c r="C70" s="4">
        <v>46</v>
      </c>
      <c r="D70" s="4">
        <v>241</v>
      </c>
      <c r="E70" s="7">
        <v>0.19089999999999999</v>
      </c>
      <c r="F70" s="7">
        <f>IF(G70&lt;2,'Page Rank'!$J$3,IF(G70&lt;3,'Page Rank'!$K$3,IF(G70&lt;4,'Page Rank'!$L$3,IF(G70&lt;5,'Page Rank'!$M$3,IF(G70&lt;6,'Page Rank'!$N$3,IF(G70&lt;7,'Page Rank'!$O$3,IF(G70&lt;8,'Page Rank'!$P$3,IF(G70&lt;9,'Page Rank'!$Q$3,IF(G70&lt;10,'Page Rank'!$R$3)))))))))</f>
        <v>9.69E-2</v>
      </c>
      <c r="G70" s="4">
        <v>2.5</v>
      </c>
      <c r="H70" s="4">
        <v>1</v>
      </c>
      <c r="I70" s="13" t="s">
        <v>1121</v>
      </c>
      <c r="J70" s="31" t="s">
        <v>1274</v>
      </c>
      <c r="K70" s="13" t="s">
        <v>1123</v>
      </c>
    </row>
    <row r="71" spans="1:14" ht="18" customHeight="1">
      <c r="A71">
        <f t="shared" si="4"/>
        <v>229</v>
      </c>
      <c r="B71" s="10" t="s">
        <v>67</v>
      </c>
      <c r="C71" s="4">
        <v>28</v>
      </c>
      <c r="D71" s="4">
        <v>220</v>
      </c>
      <c r="E71" s="7">
        <v>0.1273</v>
      </c>
      <c r="F71" s="7">
        <f>IF(G71&lt;2,'Page Rank'!$J$3,IF(G71&lt;3,'Page Rank'!$K$3,IF(G71&lt;4,'Page Rank'!$L$3,IF(G71&lt;5,'Page Rank'!$M$3,IF(G71&lt;6,'Page Rank'!$N$3,IF(G71&lt;7,'Page Rank'!$O$3,IF(G71&lt;8,'Page Rank'!$P$3,IF(G71&lt;9,'Page Rank'!$Q$3,IF(G71&lt;10,'Page Rank'!$R$3)))))))))</f>
        <v>9.69E-2</v>
      </c>
      <c r="G71" s="4">
        <v>2.8</v>
      </c>
      <c r="H71" s="4">
        <v>1</v>
      </c>
      <c r="I71" s="13" t="s">
        <v>1121</v>
      </c>
      <c r="J71" s="31" t="s">
        <v>1222</v>
      </c>
      <c r="K71" s="13" t="s">
        <v>1123</v>
      </c>
    </row>
    <row r="72" spans="1:14" ht="18" customHeight="1">
      <c r="A72">
        <f t="shared" si="4"/>
        <v>230</v>
      </c>
      <c r="B72" s="10" t="s">
        <v>524</v>
      </c>
      <c r="C72" s="4">
        <v>4</v>
      </c>
      <c r="D72" s="4">
        <v>40</v>
      </c>
      <c r="E72" s="7">
        <v>0.1</v>
      </c>
      <c r="F72" s="7">
        <f>IF(G72&lt;2,'Page Rank'!$J$3,IF(G72&lt;3,'Page Rank'!$K$3,IF(G72&lt;4,'Page Rank'!$L$3,IF(G72&lt;5,'Page Rank'!$M$3,IF(G72&lt;6,'Page Rank'!$N$3,IF(G72&lt;7,'Page Rank'!$O$3,IF(G72&lt;8,'Page Rank'!$P$3,IF(G72&lt;9,'Page Rank'!$Q$3,IF(G72&lt;10,'Page Rank'!$R$3)))))))))</f>
        <v>9.69E-2</v>
      </c>
      <c r="G72" s="4">
        <v>2.2999999999999998</v>
      </c>
      <c r="H72" s="4">
        <v>2</v>
      </c>
      <c r="I72" s="13" t="s">
        <v>1121</v>
      </c>
      <c r="J72" s="31" t="s">
        <v>1267</v>
      </c>
      <c r="K72" s="13" t="s">
        <v>1123</v>
      </c>
    </row>
    <row r="73" spans="1:14" ht="18" customHeight="1">
      <c r="A73">
        <f t="shared" si="4"/>
        <v>231</v>
      </c>
      <c r="B73" s="10" t="s">
        <v>400</v>
      </c>
      <c r="C73" s="4">
        <v>17</v>
      </c>
      <c r="D73" s="4">
        <v>203</v>
      </c>
      <c r="E73" s="7">
        <v>8.3699999999999997E-2</v>
      </c>
      <c r="F73" s="7">
        <f>IF(G73&lt;2,'Page Rank'!$J$3,IF(G73&lt;3,'Page Rank'!$K$3,IF(G73&lt;4,'Page Rank'!$L$3,IF(G73&lt;5,'Page Rank'!$M$3,IF(G73&lt;6,'Page Rank'!$N$3,IF(G73&lt;7,'Page Rank'!$O$3,IF(G73&lt;8,'Page Rank'!$P$3,IF(G73&lt;9,'Page Rank'!$Q$3,IF(G73&lt;10,'Page Rank'!$R$3)))))))))</f>
        <v>9.69E-2</v>
      </c>
      <c r="G73" s="4">
        <v>2.4</v>
      </c>
      <c r="H73" s="4">
        <v>2</v>
      </c>
      <c r="I73" s="13" t="s">
        <v>1121</v>
      </c>
      <c r="J73" s="31" t="s">
        <v>1268</v>
      </c>
      <c r="K73" s="13" t="s">
        <v>1123</v>
      </c>
    </row>
    <row r="74" spans="1:14" ht="18" customHeight="1">
      <c r="A74">
        <f t="shared" si="4"/>
        <v>232</v>
      </c>
      <c r="B74" s="10" t="s">
        <v>527</v>
      </c>
      <c r="C74" s="4">
        <v>4</v>
      </c>
      <c r="D74" s="4">
        <v>28</v>
      </c>
      <c r="E74" s="7">
        <v>0.1429</v>
      </c>
      <c r="F74" s="7">
        <f>IF(G74&lt;2,'Page Rank'!$J$3,IF(G74&lt;3,'Page Rank'!$K$3,IF(G74&lt;4,'Page Rank'!$L$3,IF(G74&lt;5,'Page Rank'!$M$3,IF(G74&lt;6,'Page Rank'!$N$3,IF(G74&lt;7,'Page Rank'!$O$3,IF(G74&lt;8,'Page Rank'!$P$3,IF(G74&lt;9,'Page Rank'!$Q$3,IF(G74&lt;10,'Page Rank'!$R$3)))))))))</f>
        <v>9.69E-2</v>
      </c>
      <c r="G74" s="4">
        <v>2.4</v>
      </c>
      <c r="H74" s="4">
        <v>2</v>
      </c>
      <c r="I74" s="13" t="s">
        <v>1121</v>
      </c>
      <c r="J74" s="31" t="s">
        <v>1272</v>
      </c>
      <c r="K74" s="13" t="s">
        <v>1123</v>
      </c>
    </row>
    <row r="75" spans="1:14" ht="18" customHeight="1">
      <c r="A75">
        <f t="shared" si="4"/>
        <v>233</v>
      </c>
      <c r="B75" s="10" t="s">
        <v>75</v>
      </c>
      <c r="C75" s="4">
        <v>25</v>
      </c>
      <c r="D75" s="4">
        <v>353</v>
      </c>
      <c r="E75" s="7">
        <v>7.0800000000000002E-2</v>
      </c>
      <c r="F75" s="7">
        <f>IF(G75&lt;2,'Page Rank'!$J$3,IF(G75&lt;3,'Page Rank'!$K$3,IF(G75&lt;4,'Page Rank'!$L$3,IF(G75&lt;5,'Page Rank'!$M$3,IF(G75&lt;6,'Page Rank'!$N$3,IF(G75&lt;7,'Page Rank'!$O$3,IF(G75&lt;8,'Page Rank'!$P$3,IF(G75&lt;9,'Page Rank'!$Q$3,IF(G75&lt;10,'Page Rank'!$R$3)))))))))</f>
        <v>9.69E-2</v>
      </c>
      <c r="G75" s="4">
        <v>2.5</v>
      </c>
      <c r="H75" s="4">
        <v>2</v>
      </c>
      <c r="I75" s="13" t="s">
        <v>1121</v>
      </c>
      <c r="J75" s="31" t="s">
        <v>1268</v>
      </c>
      <c r="K75" s="13" t="s">
        <v>1123</v>
      </c>
    </row>
    <row r="76" spans="1:14" ht="18" customHeight="1">
      <c r="A76">
        <f t="shared" si="4"/>
        <v>234</v>
      </c>
      <c r="B76" s="10" t="s">
        <v>21</v>
      </c>
      <c r="C76" s="4">
        <v>79</v>
      </c>
      <c r="D76" s="4">
        <v>656</v>
      </c>
      <c r="E76" s="7">
        <v>0.12039999999999999</v>
      </c>
      <c r="F76" s="7">
        <f>IF(G76&lt;2,'Page Rank'!$J$3,IF(G76&lt;3,'Page Rank'!$K$3,IF(G76&lt;4,'Page Rank'!$L$3,IF(G76&lt;5,'Page Rank'!$M$3,IF(G76&lt;6,'Page Rank'!$N$3,IF(G76&lt;7,'Page Rank'!$O$3,IF(G76&lt;8,'Page Rank'!$P$3,IF(G76&lt;9,'Page Rank'!$Q$3,IF(G76&lt;10,'Page Rank'!$R$3)))))))))</f>
        <v>9.69E-2</v>
      </c>
      <c r="G76" s="4">
        <v>2.6</v>
      </c>
      <c r="H76" s="4">
        <v>2</v>
      </c>
      <c r="I76" s="13" t="s">
        <v>1121</v>
      </c>
      <c r="J76" s="31" t="s">
        <v>1164</v>
      </c>
      <c r="K76" s="13" t="s">
        <v>1123</v>
      </c>
    </row>
    <row r="77" spans="1:14" ht="18" customHeight="1">
      <c r="A77">
        <f t="shared" si="4"/>
        <v>235</v>
      </c>
      <c r="B77" s="10" t="s">
        <v>362</v>
      </c>
      <c r="C77" s="4">
        <v>10</v>
      </c>
      <c r="D77" s="4">
        <v>829</v>
      </c>
      <c r="E77" s="7">
        <v>1.21E-2</v>
      </c>
      <c r="F77" s="7">
        <f>IF(G77&lt;2,'Page Rank'!$J$3,IF(G77&lt;3,'Page Rank'!$K$3,IF(G77&lt;4,'Page Rank'!$L$3,IF(G77&lt;5,'Page Rank'!$M$3,IF(G77&lt;6,'Page Rank'!$N$3,IF(G77&lt;7,'Page Rank'!$O$3,IF(G77&lt;8,'Page Rank'!$P$3,IF(G77&lt;9,'Page Rank'!$Q$3,IF(G77&lt;10,'Page Rank'!$R$3)))))))))</f>
        <v>7.5249999999999996E-3</v>
      </c>
      <c r="G77" s="4">
        <v>7.1</v>
      </c>
      <c r="H77" s="4">
        <v>3</v>
      </c>
      <c r="I77" s="13" t="s">
        <v>1121</v>
      </c>
      <c r="J77" s="31" t="s">
        <v>1122</v>
      </c>
      <c r="K77" s="13" t="s">
        <v>1123</v>
      </c>
    </row>
    <row r="78" spans="1:14" ht="18" customHeight="1">
      <c r="A78">
        <f t="shared" si="4"/>
        <v>236</v>
      </c>
      <c r="B78" s="10" t="s">
        <v>30</v>
      </c>
      <c r="C78" s="4">
        <v>57</v>
      </c>
      <c r="D78" s="4">
        <v>656</v>
      </c>
      <c r="E78" s="7">
        <v>8.6900000000000005E-2</v>
      </c>
      <c r="F78" s="7">
        <f>IF(G78&lt;2,'Page Rank'!$J$3,IF(G78&lt;3,'Page Rank'!$K$3,IF(G78&lt;4,'Page Rank'!$L$3,IF(G78&lt;5,'Page Rank'!$M$3,IF(G78&lt;6,'Page Rank'!$N$3,IF(G78&lt;7,'Page Rank'!$O$3,IF(G78&lt;8,'Page Rank'!$P$3,IF(G78&lt;9,'Page Rank'!$Q$3,IF(G78&lt;10,'Page Rank'!$R$3)))))))))</f>
        <v>1.1076190476190477E-2</v>
      </c>
      <c r="G78" s="4">
        <v>5.3</v>
      </c>
      <c r="H78" s="4">
        <v>5</v>
      </c>
      <c r="I78" s="13" t="s">
        <v>1121</v>
      </c>
      <c r="J78" s="31" t="s">
        <v>1166</v>
      </c>
      <c r="K78" s="13" t="s">
        <v>1123</v>
      </c>
    </row>
    <row r="79" spans="1:14" ht="18" customHeight="1">
      <c r="A79">
        <f t="shared" si="4"/>
        <v>237</v>
      </c>
      <c r="B79" s="10" t="s">
        <v>59</v>
      </c>
      <c r="C79" s="4">
        <v>31</v>
      </c>
      <c r="D79" s="5">
        <v>2600</v>
      </c>
      <c r="E79" s="7">
        <v>1.1900000000000001E-2</v>
      </c>
      <c r="F79" s="7">
        <f>IF(G79&lt;2,'Page Rank'!$J$3,IF(G79&lt;3,'Page Rank'!$K$3,IF(G79&lt;4,'Page Rank'!$L$3,IF(G79&lt;5,'Page Rank'!$M$3,IF(G79&lt;6,'Page Rank'!$N$3,IF(G79&lt;7,'Page Rank'!$O$3,IF(G79&lt;8,'Page Rank'!$P$3,IF(G79&lt;9,'Page Rank'!$Q$3,IF(G79&lt;10,'Page Rank'!$R$3)))))))))</f>
        <v>1.142666666666667E-2</v>
      </c>
      <c r="G79" s="4">
        <v>6.2</v>
      </c>
      <c r="H79" s="4">
        <v>5</v>
      </c>
      <c r="I79" s="13" t="s">
        <v>1121</v>
      </c>
      <c r="J79" s="31" t="s">
        <v>1122</v>
      </c>
      <c r="K79" s="13" t="s">
        <v>1123</v>
      </c>
    </row>
    <row r="80" spans="1:14" ht="18" customHeight="1">
      <c r="A80">
        <f t="shared" si="4"/>
        <v>238</v>
      </c>
      <c r="B80" s="10" t="s">
        <v>58</v>
      </c>
      <c r="C80" s="4">
        <v>31</v>
      </c>
      <c r="D80" s="5">
        <v>1007</v>
      </c>
      <c r="E80" s="7">
        <v>3.0800000000000001E-2</v>
      </c>
      <c r="F80" s="7">
        <f>IF(G80&lt;2,'Page Rank'!$J$3,IF(G80&lt;3,'Page Rank'!$K$3,IF(G80&lt;4,'Page Rank'!$L$3,IF(G80&lt;5,'Page Rank'!$M$3,IF(G80&lt;6,'Page Rank'!$N$3,IF(G80&lt;7,'Page Rank'!$O$3,IF(G80&lt;8,'Page Rank'!$P$3,IF(G80&lt;9,'Page Rank'!$Q$3,IF(G80&lt;10,'Page Rank'!$R$3)))))))))</f>
        <v>1.142666666666667E-2</v>
      </c>
      <c r="G80" s="4">
        <v>6.4</v>
      </c>
      <c r="H80" s="4">
        <v>5</v>
      </c>
      <c r="I80" s="13" t="s">
        <v>1121</v>
      </c>
      <c r="J80" s="31" t="s">
        <v>1175</v>
      </c>
      <c r="K80" s="13" t="s">
        <v>1123</v>
      </c>
    </row>
    <row r="81" spans="1:14" ht="18" customHeight="1">
      <c r="A81">
        <f t="shared" si="4"/>
        <v>239</v>
      </c>
      <c r="B81" s="10" t="s">
        <v>513</v>
      </c>
      <c r="C81" s="4">
        <v>4</v>
      </c>
      <c r="D81" s="4">
        <v>184</v>
      </c>
      <c r="E81" s="7">
        <v>2.1700000000000001E-2</v>
      </c>
      <c r="F81" s="7">
        <f>IF(G81&lt;2,'Page Rank'!$J$3,IF(G81&lt;3,'Page Rank'!$K$3,IF(G81&lt;4,'Page Rank'!$L$3,IF(G81&lt;5,'Page Rank'!$M$3,IF(G81&lt;6,'Page Rank'!$N$3,IF(G81&lt;7,'Page Rank'!$O$3,IF(G81&lt;8,'Page Rank'!$P$3,IF(G81&lt;9,'Page Rank'!$Q$3,IF(G81&lt;10,'Page Rank'!$R$3)))))))))</f>
        <v>9.69E-2</v>
      </c>
      <c r="G81" s="4">
        <v>2.1</v>
      </c>
      <c r="H81" s="4">
        <v>2</v>
      </c>
      <c r="I81" s="13" t="s">
        <v>1249</v>
      </c>
      <c r="J81" s="31" t="s">
        <v>1250</v>
      </c>
      <c r="K81" s="13" t="s">
        <v>1251</v>
      </c>
      <c r="L81" s="12"/>
      <c r="M81" s="12"/>
      <c r="N81" s="12"/>
    </row>
    <row r="82" spans="1:14" ht="18" customHeight="1">
      <c r="A82">
        <f t="shared" si="4"/>
        <v>240</v>
      </c>
      <c r="B82" s="10" t="s">
        <v>519</v>
      </c>
      <c r="C82" s="4">
        <v>7</v>
      </c>
      <c r="D82" s="4">
        <v>130</v>
      </c>
      <c r="E82" s="7">
        <v>5.3800000000000001E-2</v>
      </c>
      <c r="F82" s="7">
        <f>IF(G82&lt;2,'Page Rank'!$J$3,IF(G82&lt;3,'Page Rank'!$K$3,IF(G82&lt;4,'Page Rank'!$L$3,IF(G82&lt;5,'Page Rank'!$M$3,IF(G82&lt;6,'Page Rank'!$N$3,IF(G82&lt;7,'Page Rank'!$O$3,IF(G82&lt;8,'Page Rank'!$P$3,IF(G82&lt;9,'Page Rank'!$Q$3,IF(G82&lt;10,'Page Rank'!$R$3)))))))))</f>
        <v>9.69E-2</v>
      </c>
      <c r="G82" s="4">
        <v>2.2000000000000002</v>
      </c>
      <c r="H82" s="4">
        <v>2</v>
      </c>
      <c r="I82" s="13" t="s">
        <v>1249</v>
      </c>
      <c r="J82" s="31" t="s">
        <v>1256</v>
      </c>
      <c r="K82" s="13" t="s">
        <v>1251</v>
      </c>
      <c r="L82" s="12"/>
      <c r="M82" s="12"/>
      <c r="N82" s="12"/>
    </row>
    <row r="83" spans="1:14" ht="18" customHeight="1">
      <c r="A83">
        <f t="shared" si="4"/>
        <v>241</v>
      </c>
      <c r="B83" s="10" t="s">
        <v>101</v>
      </c>
      <c r="C83" s="4">
        <v>18</v>
      </c>
      <c r="D83" s="4">
        <v>228</v>
      </c>
      <c r="E83" s="7">
        <v>7.8899999999999998E-2</v>
      </c>
      <c r="F83" s="7">
        <f>IF(G83&lt;2,'Page Rank'!$J$3,IF(G83&lt;3,'Page Rank'!$K$3,IF(G83&lt;4,'Page Rank'!$L$3,IF(G83&lt;5,'Page Rank'!$M$3,IF(G83&lt;6,'Page Rank'!$N$3,IF(G83&lt;7,'Page Rank'!$O$3,IF(G83&lt;8,'Page Rank'!$P$3,IF(G83&lt;9,'Page Rank'!$Q$3,IF(G83&lt;10,'Page Rank'!$R$3)))))))))</f>
        <v>0.16060624999999998</v>
      </c>
      <c r="G83" s="4">
        <v>1</v>
      </c>
      <c r="H83" s="4">
        <v>1</v>
      </c>
      <c r="I83" s="13" t="s">
        <v>1037</v>
      </c>
      <c r="J83" s="31" t="s">
        <v>1189</v>
      </c>
      <c r="K83" s="13" t="s">
        <v>1042</v>
      </c>
      <c r="L83" t="s">
        <v>1191</v>
      </c>
      <c r="M83" s="13" t="s">
        <v>1065</v>
      </c>
      <c r="N83" s="12"/>
    </row>
    <row r="84" spans="1:14" ht="18" customHeight="1">
      <c r="A84">
        <f t="shared" si="4"/>
        <v>242</v>
      </c>
      <c r="B84" s="10" t="s">
        <v>116</v>
      </c>
      <c r="C84" s="4">
        <v>2</v>
      </c>
      <c r="D84" s="5">
        <v>1631</v>
      </c>
      <c r="E84" s="7">
        <v>1.1999999999999999E-3</v>
      </c>
      <c r="F84" s="7">
        <f>IF(G84&lt;2,'Page Rank'!$J$3,IF(G84&lt;3,'Page Rank'!$K$3,IF(G84&lt;4,'Page Rank'!$L$3,IF(G84&lt;5,'Page Rank'!$M$3,IF(G84&lt;6,'Page Rank'!$N$3,IF(G84&lt;7,'Page Rank'!$O$3,IF(G84&lt;8,'Page Rank'!$P$3,IF(G84&lt;9,'Page Rank'!$Q$3,IF(G84&lt;10,'Page Rank'!$R$3)))))))))</f>
        <v>1.6752631578947366E-2</v>
      </c>
      <c r="G84" s="4">
        <v>3.1</v>
      </c>
      <c r="H84" s="4">
        <v>3</v>
      </c>
      <c r="I84" s="13" t="s">
        <v>1037</v>
      </c>
      <c r="J84" s="31" t="s">
        <v>1038</v>
      </c>
      <c r="K84" s="13" t="s">
        <v>1042</v>
      </c>
    </row>
    <row r="85" spans="1:14" ht="18" customHeight="1">
      <c r="A85">
        <f t="shared" si="4"/>
        <v>243</v>
      </c>
      <c r="B85" s="10" t="s">
        <v>221</v>
      </c>
      <c r="C85" s="4">
        <v>9</v>
      </c>
      <c r="D85" s="5">
        <v>1895</v>
      </c>
      <c r="E85" s="7">
        <v>4.7000000000000002E-3</v>
      </c>
      <c r="F85" s="7">
        <f>IF(G85&lt;2,'Page Rank'!$J$3,IF(G85&lt;3,'Page Rank'!$K$3,IF(G85&lt;4,'Page Rank'!$L$3,IF(G85&lt;5,'Page Rank'!$M$3,IF(G85&lt;6,'Page Rank'!$N$3,IF(G85&lt;7,'Page Rank'!$O$3,IF(G85&lt;8,'Page Rank'!$P$3,IF(G85&lt;9,'Page Rank'!$Q$3,IF(G85&lt;10,'Page Rank'!$R$3)))))))))</f>
        <v>1.6752631578947366E-2</v>
      </c>
      <c r="G85" s="4">
        <v>3.2</v>
      </c>
      <c r="H85" s="4">
        <v>3</v>
      </c>
      <c r="I85" s="13" t="s">
        <v>1037</v>
      </c>
      <c r="J85" s="31" t="s">
        <v>1038</v>
      </c>
      <c r="K85" s="13" t="s">
        <v>1042</v>
      </c>
    </row>
    <row r="86" spans="1:14" ht="18" customHeight="1">
      <c r="A86">
        <f t="shared" si="4"/>
        <v>244</v>
      </c>
      <c r="B86" s="10" t="s">
        <v>167</v>
      </c>
      <c r="C86" s="4">
        <v>8</v>
      </c>
      <c r="D86" s="5">
        <v>2768</v>
      </c>
      <c r="E86" s="7">
        <v>2.8999999999999998E-3</v>
      </c>
      <c r="F86" s="7">
        <f>IF(G86&lt;2,'Page Rank'!$J$3,IF(G86&lt;3,'Page Rank'!$K$3,IF(G86&lt;4,'Page Rank'!$L$3,IF(G86&lt;5,'Page Rank'!$M$3,IF(G86&lt;6,'Page Rank'!$N$3,IF(G86&lt;7,'Page Rank'!$O$3,IF(G86&lt;8,'Page Rank'!$P$3,IF(G86&lt;9,'Page Rank'!$Q$3,IF(G86&lt;10,'Page Rank'!$R$3)))))))))</f>
        <v>7.7749999999999998E-3</v>
      </c>
      <c r="G86" s="4">
        <v>8.1999999999999993</v>
      </c>
      <c r="H86" s="4">
        <v>3</v>
      </c>
      <c r="I86" s="13" t="s">
        <v>1037</v>
      </c>
      <c r="J86" s="31" t="s">
        <v>1038</v>
      </c>
      <c r="K86" s="13" t="s">
        <v>1042</v>
      </c>
    </row>
    <row r="87" spans="1:14" ht="18" customHeight="1">
      <c r="A87">
        <f t="shared" si="4"/>
        <v>245</v>
      </c>
      <c r="B87" s="10" t="s">
        <v>264</v>
      </c>
      <c r="C87" s="4">
        <v>4</v>
      </c>
      <c r="D87" s="4">
        <v>676</v>
      </c>
      <c r="E87" s="7">
        <v>5.8999999999999999E-3</v>
      </c>
      <c r="F87" s="7">
        <f>IF(G87&lt;2,'Page Rank'!$J$3,IF(G87&lt;3,'Page Rank'!$K$3,IF(G87&lt;4,'Page Rank'!$L$3,IF(G87&lt;5,'Page Rank'!$M$3,IF(G87&lt;6,'Page Rank'!$N$3,IF(G87&lt;7,'Page Rank'!$O$3,IF(G87&lt;8,'Page Rank'!$P$3,IF(G87&lt;9,'Page Rank'!$Q$3,IF(G87&lt;10,'Page Rank'!$R$3)))))))))</f>
        <v>1.1186206896551722E-2</v>
      </c>
      <c r="G87" s="4">
        <v>4.2</v>
      </c>
      <c r="H87" s="4">
        <v>4</v>
      </c>
      <c r="I87" s="13" t="s">
        <v>1037</v>
      </c>
      <c r="J87" s="31" t="s">
        <v>1326</v>
      </c>
      <c r="K87" s="13" t="s">
        <v>1042</v>
      </c>
    </row>
    <row r="88" spans="1:14" ht="18" customHeight="1">
      <c r="A88">
        <f t="shared" si="4"/>
        <v>246</v>
      </c>
      <c r="B88" s="10" t="s">
        <v>130</v>
      </c>
      <c r="C88" s="4">
        <v>3</v>
      </c>
      <c r="D88" s="5">
        <v>1735</v>
      </c>
      <c r="E88" s="7">
        <v>1.6999999999999999E-3</v>
      </c>
      <c r="F88" s="7">
        <f>IF(G88&lt;2,'Page Rank'!$J$3,IF(G88&lt;3,'Page Rank'!$K$3,IF(G88&lt;4,'Page Rank'!$L$3,IF(G88&lt;5,'Page Rank'!$M$3,IF(G88&lt;6,'Page Rank'!$N$3,IF(G88&lt;7,'Page Rank'!$O$3,IF(G88&lt;8,'Page Rank'!$P$3,IF(G88&lt;9,'Page Rank'!$Q$3,IF(G88&lt;10,'Page Rank'!$R$3)))))))))</f>
        <v>1.1076190476190477E-2</v>
      </c>
      <c r="G88" s="4">
        <v>5</v>
      </c>
      <c r="H88" s="4">
        <v>5</v>
      </c>
      <c r="I88" s="13" t="s">
        <v>1066</v>
      </c>
      <c r="J88" s="31" t="s">
        <v>1067</v>
      </c>
      <c r="K88" s="13" t="s">
        <v>1068</v>
      </c>
    </row>
    <row r="89" spans="1:14" ht="18" customHeight="1">
      <c r="A89" s="3">
        <v>167</v>
      </c>
      <c r="B89" s="10" t="s">
        <v>140</v>
      </c>
      <c r="C89" s="4">
        <v>12</v>
      </c>
      <c r="D89" s="5">
        <v>5806</v>
      </c>
      <c r="E89" s="7">
        <v>2.0999999999999999E-3</v>
      </c>
      <c r="F89" s="7">
        <v>2E-3</v>
      </c>
      <c r="G89" s="4">
        <v>11.7</v>
      </c>
      <c r="H89" s="4">
        <v>11</v>
      </c>
      <c r="I89" s="13" t="s">
        <v>1089</v>
      </c>
      <c r="J89" s="31" t="s">
        <v>1090</v>
      </c>
      <c r="K89" s="13" t="s">
        <v>1091</v>
      </c>
    </row>
    <row r="90" spans="1:14" ht="18" customHeight="1">
      <c r="A90">
        <f>A89+1</f>
        <v>168</v>
      </c>
      <c r="B90" s="10" t="s">
        <v>120</v>
      </c>
      <c r="C90" s="4">
        <v>1</v>
      </c>
      <c r="D90" s="4">
        <v>768</v>
      </c>
      <c r="E90" s="7">
        <v>1.2999999999999999E-3</v>
      </c>
      <c r="F90" s="7">
        <v>2E-3</v>
      </c>
      <c r="G90" s="4">
        <v>16.600000000000001</v>
      </c>
      <c r="H90" s="4">
        <v>11</v>
      </c>
      <c r="I90" s="13" t="s">
        <v>1051</v>
      </c>
      <c r="J90" s="31" t="s">
        <v>1052</v>
      </c>
      <c r="K90" s="13" t="s">
        <v>1053</v>
      </c>
    </row>
    <row r="91" spans="1:14" ht="18" customHeight="1">
      <c r="A91">
        <f>A90+1</f>
        <v>169</v>
      </c>
      <c r="B91" s="10" t="s">
        <v>354</v>
      </c>
      <c r="C91" s="4">
        <v>11</v>
      </c>
      <c r="D91" s="5">
        <v>1085</v>
      </c>
      <c r="E91" s="7">
        <v>1.01E-2</v>
      </c>
      <c r="F91" s="7">
        <f>IF(G91&lt;2,'Page Rank'!$J$3,IF(G91&lt;3,'Page Rank'!$K$3,IF(G91&lt;4,'Page Rank'!$L$3,IF(G91&lt;5,'Page Rank'!$M$3,IF(G91&lt;6,'Page Rank'!$N$3,IF(G91&lt;7,'Page Rank'!$O$3,IF(G91&lt;8,'Page Rank'!$P$3,IF(G91&lt;9,'Page Rank'!$Q$3,IF(G91&lt;10,'Page Rank'!$R$3)))))))))</f>
        <v>1.6752631578947366E-2</v>
      </c>
      <c r="G91" s="4">
        <v>3.1</v>
      </c>
      <c r="H91" s="4">
        <v>3</v>
      </c>
      <c r="I91" s="13" t="s">
        <v>1275</v>
      </c>
      <c r="J91" s="31" t="s">
        <v>1293</v>
      </c>
      <c r="K91" s="13" t="s">
        <v>1277</v>
      </c>
    </row>
    <row r="92" spans="1:14" ht="18" customHeight="1">
      <c r="A92" s="3">
        <v>9</v>
      </c>
      <c r="B92" s="10" t="s">
        <v>214</v>
      </c>
      <c r="C92" s="4">
        <v>7</v>
      </c>
      <c r="D92" s="5">
        <v>1522</v>
      </c>
      <c r="E92" s="7">
        <v>4.5999999999999999E-3</v>
      </c>
      <c r="F92" s="7">
        <f>IF(G92&lt;2,'Page Rank'!$J$3,IF(G92&lt;3,'Page Rank'!$K$3,IF(G92&lt;4,'Page Rank'!$L$3,IF(G92&lt;5,'Page Rank'!$M$3,IF(G92&lt;6,'Page Rank'!$N$3,IF(G92&lt;7,'Page Rank'!$O$3,IF(G92&lt;8,'Page Rank'!$P$3,IF(G92&lt;9,'Page Rank'!$Q$3,IF(G92&lt;10,'Page Rank'!$R$3)))))))))</f>
        <v>1.6752631578947366E-2</v>
      </c>
      <c r="G92" s="4">
        <v>3.3</v>
      </c>
      <c r="H92" s="4">
        <v>3</v>
      </c>
      <c r="I92" s="13" t="s">
        <v>1275</v>
      </c>
      <c r="J92" s="31" t="s">
        <v>1276</v>
      </c>
      <c r="K92" s="13" t="s">
        <v>1277</v>
      </c>
    </row>
    <row r="93" spans="1:14" ht="18" customHeight="1">
      <c r="A93">
        <f>A92+1</f>
        <v>10</v>
      </c>
      <c r="B93" s="10" t="s">
        <v>24</v>
      </c>
      <c r="C93" s="4">
        <v>73</v>
      </c>
      <c r="D93" s="5">
        <v>5487</v>
      </c>
      <c r="E93" s="7">
        <v>1.3299999999999999E-2</v>
      </c>
      <c r="F93" s="7">
        <f>IF(G93&lt;2,'Page Rank'!$J$3,IF(G93&lt;3,'Page Rank'!$K$3,IF(G93&lt;4,'Page Rank'!$L$3,IF(G93&lt;5,'Page Rank'!$M$3,IF(G93&lt;6,'Page Rank'!$N$3,IF(G93&lt;7,'Page Rank'!$O$3,IF(G93&lt;8,'Page Rank'!$P$3,IF(G93&lt;9,'Page Rank'!$Q$3,IF(G93&lt;10,'Page Rank'!$R$3)))))))))</f>
        <v>1.1076190476190477E-2</v>
      </c>
      <c r="G93" s="4">
        <v>5.4</v>
      </c>
      <c r="H93" s="4">
        <v>2</v>
      </c>
      <c r="I93" s="13" t="s">
        <v>1149</v>
      </c>
      <c r="J93" s="31" t="s">
        <v>1165</v>
      </c>
      <c r="K93" s="13" t="s">
        <v>1151</v>
      </c>
    </row>
    <row r="94" spans="1:14" ht="18" customHeight="1">
      <c r="A94">
        <f>A93+1</f>
        <v>11</v>
      </c>
      <c r="B94" s="10" t="s">
        <v>297</v>
      </c>
      <c r="C94" s="4">
        <v>12</v>
      </c>
      <c r="D94" s="5">
        <v>1688</v>
      </c>
      <c r="E94" s="7">
        <v>7.1000000000000004E-3</v>
      </c>
      <c r="F94" s="7">
        <f>IF(G94&lt;2,'Page Rank'!$J$3,IF(G94&lt;3,'Page Rank'!$K$3,IF(G94&lt;4,'Page Rank'!$L$3,IF(G94&lt;5,'Page Rank'!$M$3,IF(G94&lt;6,'Page Rank'!$N$3,IF(G94&lt;7,'Page Rank'!$O$3,IF(G94&lt;8,'Page Rank'!$P$3,IF(G94&lt;9,'Page Rank'!$Q$3,IF(G94&lt;10,'Page Rank'!$R$3)))))))))</f>
        <v>1.1186206896551722E-2</v>
      </c>
      <c r="G94" s="4">
        <v>4.5</v>
      </c>
      <c r="H94" s="4">
        <v>3</v>
      </c>
      <c r="I94" s="13" t="s">
        <v>1149</v>
      </c>
      <c r="J94" s="31" t="s">
        <v>1150</v>
      </c>
      <c r="K94" s="13" t="s">
        <v>1151</v>
      </c>
    </row>
    <row r="95" spans="1:14" ht="18" customHeight="1">
      <c r="A95" s="3">
        <v>115</v>
      </c>
      <c r="B95" s="10" t="s">
        <v>250</v>
      </c>
      <c r="C95" s="4">
        <v>4</v>
      </c>
      <c r="D95" s="4">
        <v>728</v>
      </c>
      <c r="E95" s="7">
        <v>5.4999999999999997E-3</v>
      </c>
      <c r="F95" s="7">
        <f>IF(G95&lt;2,'Page Rank'!$J$3,IF(G95&lt;3,'Page Rank'!$K$3,IF(G95&lt;4,'Page Rank'!$L$3,IF(G95&lt;5,'Page Rank'!$M$3,IF(G95&lt;6,'Page Rank'!$N$3,IF(G95&lt;7,'Page Rank'!$O$3,IF(G95&lt;8,'Page Rank'!$P$3,IF(G95&lt;9,'Page Rank'!$Q$3,IF(G95&lt;10,'Page Rank'!$R$3)))))))))</f>
        <v>1.1076190476190477E-2</v>
      </c>
      <c r="G95" s="4">
        <v>5.6</v>
      </c>
      <c r="H95" s="4">
        <v>4</v>
      </c>
      <c r="I95" s="13" t="s">
        <v>1149</v>
      </c>
      <c r="J95" s="31" t="s">
        <v>1278</v>
      </c>
      <c r="K95" s="13" t="s">
        <v>1151</v>
      </c>
    </row>
    <row r="96" spans="1:14" ht="18" customHeight="1">
      <c r="A96">
        <f>A95+1</f>
        <v>116</v>
      </c>
      <c r="B96" s="10" t="s">
        <v>252</v>
      </c>
      <c r="C96" s="4">
        <v>4</v>
      </c>
      <c r="D96" s="4">
        <v>715</v>
      </c>
      <c r="E96" s="7">
        <v>5.5999999999999999E-3</v>
      </c>
      <c r="F96" s="7">
        <f>IF(G96&lt;2,'Page Rank'!$J$3,IF(G96&lt;3,'Page Rank'!$K$3,IF(G96&lt;4,'Page Rank'!$L$3,IF(G96&lt;5,'Page Rank'!$M$3,IF(G96&lt;6,'Page Rank'!$N$3,IF(G96&lt;7,'Page Rank'!$O$3,IF(G96&lt;8,'Page Rank'!$P$3,IF(G96&lt;9,'Page Rank'!$Q$3,IF(G96&lt;10,'Page Rank'!$R$3)))))))))</f>
        <v>1.1076190476190477E-2</v>
      </c>
      <c r="G96" s="4">
        <v>5.9</v>
      </c>
      <c r="H96" s="4">
        <v>4</v>
      </c>
      <c r="I96" s="13" t="s">
        <v>1149</v>
      </c>
      <c r="J96" s="31" t="s">
        <v>1165</v>
      </c>
      <c r="K96" s="13" t="s">
        <v>1151</v>
      </c>
    </row>
    <row r="97" spans="1:14" ht="18" customHeight="1">
      <c r="A97" s="3">
        <v>229</v>
      </c>
      <c r="B97" s="10" t="s">
        <v>349</v>
      </c>
      <c r="C97" s="4">
        <v>14</v>
      </c>
      <c r="D97" s="5">
        <v>1496</v>
      </c>
      <c r="E97" s="7">
        <v>9.4000000000000004E-3</v>
      </c>
      <c r="F97" s="7">
        <f>IF(G97&lt;2,'Page Rank'!$J$3,IF(G97&lt;3,'Page Rank'!$K$3,IF(G97&lt;4,'Page Rank'!$L$3,IF(G97&lt;5,'Page Rank'!$M$3,IF(G97&lt;6,'Page Rank'!$N$3,IF(G97&lt;7,'Page Rank'!$O$3,IF(G97&lt;8,'Page Rank'!$P$3,IF(G97&lt;9,'Page Rank'!$Q$3,IF(G97&lt;10,'Page Rank'!$R$3)))))))))</f>
        <v>1.142666666666667E-2</v>
      </c>
      <c r="G97" s="4">
        <v>6</v>
      </c>
      <c r="H97" s="4">
        <v>4</v>
      </c>
      <c r="I97" s="13" t="s">
        <v>1149</v>
      </c>
      <c r="J97" s="31" t="s">
        <v>1278</v>
      </c>
      <c r="K97" s="13" t="s">
        <v>1151</v>
      </c>
    </row>
    <row r="98" spans="1:14" ht="18" customHeight="1">
      <c r="A98">
        <f>A97+1</f>
        <v>230</v>
      </c>
      <c r="B98" s="10" t="s">
        <v>49</v>
      </c>
      <c r="C98" s="4">
        <v>36</v>
      </c>
      <c r="D98" s="5">
        <v>6687</v>
      </c>
      <c r="E98" s="7">
        <v>5.4000000000000003E-3</v>
      </c>
      <c r="F98" s="7">
        <f>IF(G98&lt;2,'Page Rank'!$J$3,IF(G98&lt;3,'Page Rank'!$K$3,IF(G98&lt;4,'Page Rank'!$L$3,IF(G98&lt;5,'Page Rank'!$M$3,IF(G98&lt;6,'Page Rank'!$N$3,IF(G98&lt;7,'Page Rank'!$O$3,IF(G98&lt;8,'Page Rank'!$P$3,IF(G98&lt;9,'Page Rank'!$Q$3,IF(G98&lt;10,'Page Rank'!$R$3)))))))))</f>
        <v>7.5249999999999996E-3</v>
      </c>
      <c r="G98" s="4">
        <v>7.8</v>
      </c>
      <c r="H98" s="4">
        <v>6</v>
      </c>
      <c r="I98" s="13" t="s">
        <v>1021</v>
      </c>
      <c r="J98" s="31" t="s">
        <v>1088</v>
      </c>
      <c r="K98" s="13" t="s">
        <v>1023</v>
      </c>
    </row>
    <row r="99" spans="1:14" ht="18" customHeight="1">
      <c r="A99" s="3">
        <v>108</v>
      </c>
      <c r="B99" s="10" t="s">
        <v>107</v>
      </c>
      <c r="C99" s="4">
        <v>1</v>
      </c>
      <c r="D99" s="5">
        <v>1559</v>
      </c>
      <c r="E99" s="7">
        <v>5.9999999999999995E-4</v>
      </c>
      <c r="F99" s="7">
        <v>2E-3</v>
      </c>
      <c r="G99" s="4">
        <v>16.100000000000001</v>
      </c>
      <c r="H99" s="4">
        <v>12</v>
      </c>
      <c r="I99" s="13" t="s">
        <v>1021</v>
      </c>
      <c r="J99" s="31" t="s">
        <v>1032</v>
      </c>
      <c r="K99" s="13" t="s">
        <v>1023</v>
      </c>
    </row>
    <row r="100" spans="1:14" ht="18" customHeight="1">
      <c r="A100">
        <f>A99+1</f>
        <v>109</v>
      </c>
      <c r="B100" s="10" t="s">
        <v>113</v>
      </c>
      <c r="C100" s="4">
        <v>1</v>
      </c>
      <c r="D100" s="4">
        <v>840</v>
      </c>
      <c r="E100" s="7">
        <v>1.1999999999999999E-3</v>
      </c>
      <c r="F100" s="7">
        <f>IF(G100&lt;2,'Page Rank'!$J$3,IF(G100&lt;3,'Page Rank'!$K$3,IF(G100&lt;4,'Page Rank'!$L$3,IF(G100&lt;5,'Page Rank'!$M$3,IF(G100&lt;6,'Page Rank'!$N$3,IF(G100&lt;7,'Page Rank'!$O$3,IF(G100&lt;8,'Page Rank'!$P$3,IF(G100&lt;9,'Page Rank'!$Q$3,IF(G100&lt;10,'Page Rank'!$R$3)))))))))</f>
        <v>1.1186206896551722E-2</v>
      </c>
      <c r="G100" s="4">
        <v>4.9000000000000004</v>
      </c>
      <c r="H100" s="4">
        <v>4</v>
      </c>
      <c r="I100" s="13" t="s">
        <v>1018</v>
      </c>
      <c r="J100" s="31" t="s">
        <v>1043</v>
      </c>
      <c r="K100" s="13" t="s">
        <v>1025</v>
      </c>
    </row>
    <row r="101" spans="1:14" ht="18" customHeight="1">
      <c r="A101" s="3">
        <v>235</v>
      </c>
      <c r="B101" s="10" t="s">
        <v>281</v>
      </c>
      <c r="C101" s="4">
        <v>4</v>
      </c>
      <c r="D101" s="4">
        <v>608</v>
      </c>
      <c r="E101" s="7">
        <v>6.6E-3</v>
      </c>
      <c r="F101" s="7">
        <f>IF(G101&lt;2,'Page Rank'!$J$3,IF(G101&lt;3,'Page Rank'!$K$3,IF(G101&lt;4,'Page Rank'!$L$3,IF(G101&lt;5,'Page Rank'!$M$3,IF(G101&lt;6,'Page Rank'!$N$3,IF(G101&lt;7,'Page Rank'!$O$3,IF(G101&lt;8,'Page Rank'!$P$3,IF(G101&lt;9,'Page Rank'!$Q$3,IF(G101&lt;10,'Page Rank'!$R$3)))))))))</f>
        <v>1.1076190476190477E-2</v>
      </c>
      <c r="G101" s="4">
        <v>5.5</v>
      </c>
      <c r="H101" s="4">
        <v>4</v>
      </c>
      <c r="I101" s="13" t="s">
        <v>1018</v>
      </c>
      <c r="J101" s="31" t="s">
        <v>1331</v>
      </c>
      <c r="K101" s="13" t="s">
        <v>1025</v>
      </c>
    </row>
    <row r="102" spans="1:14" ht="18" customHeight="1">
      <c r="A102">
        <f>A101+1</f>
        <v>236</v>
      </c>
      <c r="B102" s="10" t="s">
        <v>168</v>
      </c>
      <c r="C102" s="4">
        <v>2</v>
      </c>
      <c r="D102" s="4">
        <v>689</v>
      </c>
      <c r="E102" s="7">
        <v>2.8999999999999998E-3</v>
      </c>
      <c r="F102" s="7">
        <f>IF(G102&lt;2,'Page Rank'!$J$3,IF(G102&lt;3,'Page Rank'!$K$3,IF(G102&lt;4,'Page Rank'!$L$3,IF(G102&lt;5,'Page Rank'!$M$3,IF(G102&lt;6,'Page Rank'!$N$3,IF(G102&lt;7,'Page Rank'!$O$3,IF(G102&lt;8,'Page Rank'!$P$3,IF(G102&lt;9,'Page Rank'!$Q$3,IF(G102&lt;10,'Page Rank'!$R$3)))))))))</f>
        <v>1.1076190476190477E-2</v>
      </c>
      <c r="G102" s="4">
        <v>5.7</v>
      </c>
      <c r="H102" s="4">
        <v>4</v>
      </c>
      <c r="I102" s="13" t="s">
        <v>1018</v>
      </c>
      <c r="J102" s="31" t="s">
        <v>1321</v>
      </c>
      <c r="K102" s="13" t="s">
        <v>1025</v>
      </c>
    </row>
    <row r="103" spans="1:14" ht="18" customHeight="1">
      <c r="A103">
        <f>A102+1</f>
        <v>237</v>
      </c>
      <c r="B103" s="10" t="s">
        <v>110</v>
      </c>
      <c r="C103" s="4">
        <v>1</v>
      </c>
      <c r="D103" s="4">
        <v>932</v>
      </c>
      <c r="E103" s="7">
        <v>1.1000000000000001E-3</v>
      </c>
      <c r="F103" s="7">
        <f>IF(G103&lt;2,'Page Rank'!$J$3,IF(G103&lt;3,'Page Rank'!$K$3,IF(G103&lt;4,'Page Rank'!$L$3,IF(G103&lt;5,'Page Rank'!$M$3,IF(G103&lt;6,'Page Rank'!$N$3,IF(G103&lt;7,'Page Rank'!$O$3,IF(G103&lt;8,'Page Rank'!$P$3,IF(G103&lt;9,'Page Rank'!$Q$3,IF(G103&lt;10,'Page Rank'!$R$3)))))))))</f>
        <v>1.1186206896551722E-2</v>
      </c>
      <c r="G103" s="4">
        <v>4.7</v>
      </c>
      <c r="H103" s="4">
        <v>5</v>
      </c>
      <c r="I103" s="19" t="s">
        <v>1018</v>
      </c>
      <c r="J103" s="31" t="s">
        <v>1034</v>
      </c>
      <c r="K103" s="13" t="s">
        <v>1025</v>
      </c>
    </row>
    <row r="104" spans="1:14" ht="18" customHeight="1">
      <c r="A104">
        <f>A103+1</f>
        <v>238</v>
      </c>
      <c r="B104" s="10" t="s">
        <v>99</v>
      </c>
      <c r="C104" s="4">
        <v>19</v>
      </c>
      <c r="D104" s="5">
        <v>3976</v>
      </c>
      <c r="E104" s="7">
        <v>4.7999999999999996E-3</v>
      </c>
      <c r="F104" s="7">
        <f>IF(G104&lt;2,'Page Rank'!$J$3,IF(G104&lt;3,'Page Rank'!$K$3,IF(G104&lt;4,'Page Rank'!$L$3,IF(G104&lt;5,'Page Rank'!$M$3,IF(G104&lt;6,'Page Rank'!$N$3,IF(G104&lt;7,'Page Rank'!$O$3,IF(G104&lt;8,'Page Rank'!$P$3,IF(G104&lt;9,'Page Rank'!$Q$3,IF(G104&lt;10,'Page Rank'!$R$3)))))))))</f>
        <v>1.1186206896551722E-2</v>
      </c>
      <c r="G104" s="4">
        <v>4.9000000000000004</v>
      </c>
      <c r="H104" s="4">
        <v>5</v>
      </c>
      <c r="I104" s="13" t="s">
        <v>1018</v>
      </c>
      <c r="J104" s="31" t="s">
        <v>1094</v>
      </c>
      <c r="K104" s="13" t="s">
        <v>1025</v>
      </c>
    </row>
    <row r="105" spans="1:14" ht="18" customHeight="1">
      <c r="A105" s="3">
        <v>242</v>
      </c>
      <c r="B105" s="10" t="s">
        <v>163</v>
      </c>
      <c r="C105" s="4">
        <v>2</v>
      </c>
      <c r="D105" s="4">
        <v>733</v>
      </c>
      <c r="E105" s="7">
        <v>2.7000000000000001E-3</v>
      </c>
      <c r="F105" s="7">
        <f>IF(G105&lt;2,'Page Rank'!$J$3,IF(G105&lt;3,'Page Rank'!$K$3,IF(G105&lt;4,'Page Rank'!$L$3,IF(G105&lt;5,'Page Rank'!$M$3,IF(G105&lt;6,'Page Rank'!$N$3,IF(G105&lt;7,'Page Rank'!$O$3,IF(G105&lt;8,'Page Rank'!$P$3,IF(G105&lt;9,'Page Rank'!$Q$3,IF(G105&lt;10,'Page Rank'!$R$3)))))))))</f>
        <v>1.1186206896551722E-2</v>
      </c>
      <c r="G105" s="4">
        <v>4.7</v>
      </c>
      <c r="H105" s="4">
        <v>5</v>
      </c>
      <c r="I105" s="13" t="s">
        <v>1316</v>
      </c>
      <c r="J105" s="31" t="s">
        <v>1317</v>
      </c>
      <c r="K105" s="13" t="s">
        <v>1318</v>
      </c>
    </row>
    <row r="106" spans="1:14" ht="18" customHeight="1">
      <c r="A106">
        <f>A105+1</f>
        <v>243</v>
      </c>
      <c r="B106" s="10" t="s">
        <v>278</v>
      </c>
      <c r="C106" s="4">
        <v>4</v>
      </c>
      <c r="D106" s="4">
        <v>627</v>
      </c>
      <c r="E106" s="7">
        <v>6.4000000000000003E-3</v>
      </c>
      <c r="F106" s="7">
        <f>IF(G106&lt;2,'Page Rank'!$J$3,IF(G106&lt;3,'Page Rank'!$K$3,IF(G106&lt;4,'Page Rank'!$L$3,IF(G106&lt;5,'Page Rank'!$M$3,IF(G106&lt;6,'Page Rank'!$N$3,IF(G106&lt;7,'Page Rank'!$O$3,IF(G106&lt;8,'Page Rank'!$P$3,IF(G106&lt;9,'Page Rank'!$Q$3,IF(G106&lt;10,'Page Rank'!$R$3)))))))))</f>
        <v>4.2857142857142851E-3</v>
      </c>
      <c r="G106" s="4">
        <v>9.1999999999999993</v>
      </c>
      <c r="H106" s="4">
        <v>7</v>
      </c>
      <c r="I106" s="13" t="s">
        <v>1328</v>
      </c>
      <c r="J106" s="31" t="s">
        <v>1329</v>
      </c>
      <c r="K106" s="13" t="s">
        <v>1330</v>
      </c>
    </row>
    <row r="107" spans="1:14" ht="18" customHeight="1">
      <c r="A107">
        <f>A106+1</f>
        <v>244</v>
      </c>
      <c r="B107" s="10" t="s">
        <v>204</v>
      </c>
      <c r="C107" s="4">
        <v>5</v>
      </c>
      <c r="D107" s="5">
        <v>1177</v>
      </c>
      <c r="E107" s="7">
        <v>4.1999999999999997E-3</v>
      </c>
      <c r="F107" s="7">
        <f>IF(G107&lt;2,'Page Rank'!$J$3,IF(G107&lt;3,'Page Rank'!$K$3,IF(G107&lt;4,'Page Rank'!$L$3,IF(G107&lt;5,'Page Rank'!$M$3,IF(G107&lt;6,'Page Rank'!$N$3,IF(G107&lt;7,'Page Rank'!$O$3,IF(G107&lt;8,'Page Rank'!$P$3,IF(G107&lt;9,'Page Rank'!$Q$3,IF(G107&lt;10,'Page Rank'!$R$3)))))))))</f>
        <v>4.2857142857142851E-3</v>
      </c>
      <c r="G107" s="4">
        <v>9.6</v>
      </c>
      <c r="H107" s="4">
        <v>5</v>
      </c>
      <c r="I107" s="13" t="s">
        <v>1019</v>
      </c>
      <c r="J107" s="31" t="s">
        <v>1020</v>
      </c>
      <c r="K107" s="13" t="s">
        <v>1022</v>
      </c>
    </row>
    <row r="108" spans="1:14" ht="18" customHeight="1">
      <c r="A108">
        <f>A107+1</f>
        <v>245</v>
      </c>
      <c r="B108" s="10" t="s">
        <v>117</v>
      </c>
      <c r="C108" s="4">
        <v>2</v>
      </c>
      <c r="D108" s="5">
        <v>1600</v>
      </c>
      <c r="E108" s="7">
        <v>1.2999999999999999E-3</v>
      </c>
      <c r="F108" s="7">
        <v>2E-3</v>
      </c>
      <c r="G108" s="4">
        <v>15.9</v>
      </c>
      <c r="H108" s="4">
        <v>11</v>
      </c>
      <c r="I108" s="13" t="s">
        <v>1019</v>
      </c>
      <c r="J108" s="31" t="s">
        <v>1047</v>
      </c>
      <c r="K108" s="13" t="s">
        <v>1022</v>
      </c>
    </row>
    <row r="109" spans="1:14" ht="18" customHeight="1">
      <c r="A109">
        <f>A108+1</f>
        <v>246</v>
      </c>
      <c r="B109" s="10" t="s">
        <v>106</v>
      </c>
      <c r="C109" s="4">
        <v>1</v>
      </c>
      <c r="D109" s="5">
        <v>2267</v>
      </c>
      <c r="E109" s="7">
        <v>4.0000000000000002E-4</v>
      </c>
      <c r="F109" s="7">
        <v>2E-3</v>
      </c>
      <c r="G109" s="4">
        <v>13.7</v>
      </c>
      <c r="H109" s="4">
        <v>12</v>
      </c>
      <c r="I109" s="28" t="s">
        <v>1019</v>
      </c>
      <c r="J109" s="31" t="s">
        <v>1031</v>
      </c>
      <c r="K109" s="13" t="s">
        <v>1022</v>
      </c>
    </row>
    <row r="110" spans="1:14" ht="18" customHeight="1">
      <c r="A110">
        <f>A109+1</f>
        <v>247</v>
      </c>
      <c r="B110" s="10" t="s">
        <v>410</v>
      </c>
      <c r="C110" s="4">
        <v>15</v>
      </c>
      <c r="D110" s="4">
        <v>207</v>
      </c>
      <c r="E110" s="7">
        <v>7.2499999999999995E-2</v>
      </c>
      <c r="F110" s="7">
        <f>IF(G110&lt;2,'Page Rank'!$J$3,IF(G110&lt;3,'Page Rank'!$K$3,IF(G110&lt;4,'Page Rank'!$L$3,IF(G110&lt;5,'Page Rank'!$M$3,IF(G110&lt;6,'Page Rank'!$N$3,IF(G110&lt;7,'Page Rank'!$O$3,IF(G110&lt;8,'Page Rank'!$P$3,IF(G110&lt;9,'Page Rank'!$Q$3,IF(G110&lt;10,'Page Rank'!$R$3)))))))))</f>
        <v>0.16060624999999998</v>
      </c>
      <c r="G110" s="4">
        <v>1</v>
      </c>
      <c r="H110" s="4">
        <v>1</v>
      </c>
      <c r="I110" s="13" t="s">
        <v>1193</v>
      </c>
      <c r="J110" s="31" t="s">
        <v>1194</v>
      </c>
      <c r="K110" s="13" t="s">
        <v>1195</v>
      </c>
      <c r="N110" s="12"/>
    </row>
    <row r="111" spans="1:14" ht="18" customHeight="1">
      <c r="A111" s="3">
        <v>56</v>
      </c>
      <c r="B111" s="10" t="s">
        <v>236</v>
      </c>
      <c r="C111" s="4">
        <v>4</v>
      </c>
      <c r="D111" s="4">
        <v>780</v>
      </c>
      <c r="E111" s="7">
        <v>5.1000000000000004E-3</v>
      </c>
      <c r="F111" s="7">
        <f>IF(G111&lt;2,'Page Rank'!$J$3,IF(G111&lt;3,'Page Rank'!$K$3,IF(G111&lt;4,'Page Rank'!$L$3,IF(G111&lt;5,'Page Rank'!$M$3,IF(G111&lt;6,'Page Rank'!$N$3,IF(G111&lt;7,'Page Rank'!$O$3,IF(G111&lt;8,'Page Rank'!$P$3,IF(G111&lt;9,'Page Rank'!$Q$3,IF(G111&lt;10,'Page Rank'!$R$3)))))))))</f>
        <v>1.1186206896551722E-2</v>
      </c>
      <c r="G111" s="4">
        <v>4.9000000000000004</v>
      </c>
      <c r="H111" s="4">
        <v>3</v>
      </c>
      <c r="I111" s="13" t="s">
        <v>1313</v>
      </c>
      <c r="J111" s="30" t="s">
        <v>1314</v>
      </c>
      <c r="K111" s="13" t="s">
        <v>1315</v>
      </c>
    </row>
    <row r="112" spans="1:14" ht="18" customHeight="1">
      <c r="A112">
        <f>A111+1</f>
        <v>57</v>
      </c>
      <c r="B112" s="10" t="s">
        <v>489</v>
      </c>
      <c r="C112" s="4">
        <v>9</v>
      </c>
      <c r="D112" s="4">
        <v>401</v>
      </c>
      <c r="E112" s="7">
        <v>2.24E-2</v>
      </c>
      <c r="F112" s="7">
        <f>IF(G112&lt;2,'Page Rank'!$J$3,IF(G112&lt;3,'Page Rank'!$K$3,IF(G112&lt;4,'Page Rank'!$L$3,IF(G112&lt;5,'Page Rank'!$M$3,IF(G112&lt;6,'Page Rank'!$N$3,IF(G112&lt;7,'Page Rank'!$O$3,IF(G112&lt;8,'Page Rank'!$P$3,IF(G112&lt;9,'Page Rank'!$Q$3,IF(G112&lt;10,'Page Rank'!$R$3)))))))))</f>
        <v>9.69E-2</v>
      </c>
      <c r="G112" s="4">
        <v>2.2000000000000002</v>
      </c>
      <c r="H112" s="4">
        <v>2</v>
      </c>
      <c r="I112" s="13" t="s">
        <v>1171</v>
      </c>
      <c r="J112" s="31" t="s">
        <v>1172</v>
      </c>
      <c r="K112" s="13" t="s">
        <v>1173</v>
      </c>
      <c r="N112" s="12"/>
    </row>
    <row r="113" spans="1:14" ht="18" customHeight="1">
      <c r="A113">
        <f>A112+1</f>
        <v>58</v>
      </c>
      <c r="B113" s="10" t="s">
        <v>53</v>
      </c>
      <c r="C113" s="4">
        <v>33</v>
      </c>
      <c r="D113" s="5">
        <v>1430</v>
      </c>
      <c r="E113" s="7">
        <v>2.3099999999999999E-2</v>
      </c>
      <c r="F113" s="7">
        <f>IF(G113&lt;2,'Page Rank'!$J$3,IF(G113&lt;3,'Page Rank'!$K$3,IF(G113&lt;4,'Page Rank'!$L$3,IF(G113&lt;5,'Page Rank'!$M$3,IF(G113&lt;6,'Page Rank'!$N$3,IF(G113&lt;7,'Page Rank'!$O$3,IF(G113&lt;8,'Page Rank'!$P$3,IF(G113&lt;9,'Page Rank'!$Q$3,IF(G113&lt;10,'Page Rank'!$R$3)))))))))</f>
        <v>9.69E-2</v>
      </c>
      <c r="G113" s="4">
        <v>2.2999999999999998</v>
      </c>
      <c r="H113" s="4">
        <v>2</v>
      </c>
      <c r="I113" s="13" t="s">
        <v>1171</v>
      </c>
      <c r="J113" s="31" t="s">
        <v>1172</v>
      </c>
      <c r="K113" s="13" t="s">
        <v>1173</v>
      </c>
    </row>
    <row r="114" spans="1:14" ht="18" customHeight="1">
      <c r="A114">
        <f>A113+1</f>
        <v>59</v>
      </c>
      <c r="B114" s="10" t="s">
        <v>222</v>
      </c>
      <c r="C114" s="4">
        <v>6</v>
      </c>
      <c r="D114" s="5">
        <v>1263</v>
      </c>
      <c r="E114" s="7">
        <v>4.7999999999999996E-3</v>
      </c>
      <c r="F114" s="7">
        <f>IF(G114&lt;2,'Page Rank'!$J$3,IF(G114&lt;3,'Page Rank'!$K$3,IF(G114&lt;4,'Page Rank'!$L$3,IF(G114&lt;5,'Page Rank'!$M$3,IF(G114&lt;6,'Page Rank'!$N$3,IF(G114&lt;7,'Page Rank'!$O$3,IF(G114&lt;8,'Page Rank'!$P$3,IF(G114&lt;9,'Page Rank'!$Q$3,IF(G114&lt;10,'Page Rank'!$R$3)))))))))</f>
        <v>7.5249999999999996E-3</v>
      </c>
      <c r="G114" s="4">
        <v>7.2</v>
      </c>
      <c r="H114" s="4">
        <v>7</v>
      </c>
      <c r="I114" s="13" t="s">
        <v>1171</v>
      </c>
      <c r="J114" s="31" t="s">
        <v>1290</v>
      </c>
      <c r="K114" s="13" t="s">
        <v>1173</v>
      </c>
    </row>
    <row r="115" spans="1:14" ht="18" customHeight="1">
      <c r="A115" s="3">
        <v>162</v>
      </c>
      <c r="B115" s="10" t="s">
        <v>112</v>
      </c>
      <c r="C115" s="4">
        <v>1</v>
      </c>
      <c r="D115" s="4">
        <v>856</v>
      </c>
      <c r="E115" s="7">
        <v>1.1999999999999999E-3</v>
      </c>
      <c r="F115" s="7">
        <v>2E-3</v>
      </c>
      <c r="G115" s="4">
        <v>16.5</v>
      </c>
      <c r="H115" s="4">
        <v>7</v>
      </c>
      <c r="I115" s="13" t="s">
        <v>1039</v>
      </c>
      <c r="J115" s="31" t="s">
        <v>1040</v>
      </c>
      <c r="K115" s="13" t="s">
        <v>1041</v>
      </c>
    </row>
    <row r="116" spans="1:14" ht="18" customHeight="1">
      <c r="A116" s="3">
        <v>192</v>
      </c>
      <c r="B116" s="10" t="s">
        <v>497</v>
      </c>
      <c r="C116" s="4">
        <v>3</v>
      </c>
      <c r="D116" s="4">
        <v>190</v>
      </c>
      <c r="E116" s="7">
        <v>1.5800000000000002E-2</v>
      </c>
      <c r="F116" s="7">
        <f>IF(G116&lt;2,'Page Rank'!$J$3,IF(G116&lt;3,'Page Rank'!$K$3,IF(G116&lt;4,'Page Rank'!$L$3,IF(G116&lt;5,'Page Rank'!$M$3,IF(G116&lt;6,'Page Rank'!$N$3,IF(G116&lt;7,'Page Rank'!$O$3,IF(G116&lt;8,'Page Rank'!$P$3,IF(G116&lt;9,'Page Rank'!$Q$3,IF(G116&lt;10,'Page Rank'!$R$3)))))))))</f>
        <v>0.16060624999999998</v>
      </c>
      <c r="G116" s="4">
        <v>1</v>
      </c>
      <c r="H116" s="4">
        <v>1</v>
      </c>
      <c r="I116" s="13" t="s">
        <v>1202</v>
      </c>
      <c r="J116" s="31" t="s">
        <v>1203</v>
      </c>
      <c r="K116" s="13" t="s">
        <v>1204</v>
      </c>
      <c r="N116" s="12"/>
    </row>
    <row r="117" spans="1:14" ht="18" customHeight="1">
      <c r="A117">
        <f>A116+1</f>
        <v>193</v>
      </c>
      <c r="B117" s="10" t="s">
        <v>498</v>
      </c>
      <c r="C117" s="4">
        <v>2</v>
      </c>
      <c r="D117" s="4">
        <v>93</v>
      </c>
      <c r="E117" s="7">
        <v>2.1499999999999998E-2</v>
      </c>
      <c r="F117" s="7">
        <f>IF(G117&lt;2,'Page Rank'!$J$3,IF(G117&lt;3,'Page Rank'!$K$3,IF(G117&lt;4,'Page Rank'!$L$3,IF(G117&lt;5,'Page Rank'!$M$3,IF(G117&lt;6,'Page Rank'!$N$3,IF(G117&lt;7,'Page Rank'!$O$3,IF(G117&lt;8,'Page Rank'!$P$3,IF(G117&lt;9,'Page Rank'!$Q$3,IF(G117&lt;10,'Page Rank'!$R$3)))))))))</f>
        <v>0.16060624999999998</v>
      </c>
      <c r="G117" s="4">
        <v>1</v>
      </c>
      <c r="H117" s="4">
        <v>1</v>
      </c>
      <c r="I117" s="13" t="s">
        <v>1207</v>
      </c>
      <c r="J117" s="31" t="s">
        <v>1208</v>
      </c>
      <c r="K117" s="13" t="s">
        <v>1204</v>
      </c>
      <c r="N117" s="12"/>
    </row>
    <row r="118" spans="1:14" ht="18" customHeight="1">
      <c r="A118">
        <f>A117+1</f>
        <v>194</v>
      </c>
      <c r="B118" s="10" t="s">
        <v>377</v>
      </c>
      <c r="C118" s="4">
        <v>8</v>
      </c>
      <c r="D118" s="4">
        <v>557</v>
      </c>
      <c r="E118" s="7">
        <v>1.44E-2</v>
      </c>
      <c r="F118" s="7">
        <f>IF(G118&lt;2,'Page Rank'!$J$3,IF(G118&lt;3,'Page Rank'!$K$3,IF(G118&lt;4,'Page Rank'!$L$3,IF(G118&lt;5,'Page Rank'!$M$3,IF(G118&lt;6,'Page Rank'!$N$3,IF(G118&lt;7,'Page Rank'!$O$3,IF(G118&lt;8,'Page Rank'!$P$3,IF(G118&lt;9,'Page Rank'!$Q$3,IF(G118&lt;10,'Page Rank'!$R$3)))))))))</f>
        <v>0.16060624999999998</v>
      </c>
      <c r="G118" s="4">
        <v>1.7</v>
      </c>
      <c r="H118" s="4">
        <v>3</v>
      </c>
      <c r="I118" s="13" t="s">
        <v>1063</v>
      </c>
      <c r="J118" s="31" t="s">
        <v>1225</v>
      </c>
      <c r="K118" s="13" t="s">
        <v>1065</v>
      </c>
      <c r="N118" s="12"/>
    </row>
    <row r="119" spans="1:14" ht="18" customHeight="1">
      <c r="A119">
        <f>A118+1</f>
        <v>195</v>
      </c>
      <c r="B119" s="36" t="s">
        <v>11</v>
      </c>
      <c r="C119" s="4">
        <v>306</v>
      </c>
      <c r="D119" s="5">
        <v>9386</v>
      </c>
      <c r="E119" s="7">
        <v>3.2599999999999997E-2</v>
      </c>
      <c r="F119" s="7">
        <f>IF(G119&lt;2,'Page Rank'!$J$3,IF(G119&lt;3,'Page Rank'!$K$3,IF(G119&lt;4,'Page Rank'!$L$3,IF(G119&lt;5,'Page Rank'!$M$3,IF(G119&lt;6,'Page Rank'!$N$3,IF(G119&lt;7,'Page Rank'!$O$3,IF(G119&lt;8,'Page Rank'!$P$3,IF(G119&lt;9,'Page Rank'!$Q$3,IF(G119&lt;10,'Page Rank'!$R$3)))))))))</f>
        <v>1.6752631578947366E-2</v>
      </c>
      <c r="G119" s="4">
        <v>3.1</v>
      </c>
      <c r="H119" s="4">
        <v>3</v>
      </c>
      <c r="I119" s="13" t="s">
        <v>1063</v>
      </c>
      <c r="J119" s="31" t="s">
        <v>1081</v>
      </c>
      <c r="K119" s="13" t="s">
        <v>1065</v>
      </c>
      <c r="L119" s="12"/>
      <c r="M119" s="12"/>
    </row>
    <row r="120" spans="1:14" ht="18" customHeight="1">
      <c r="A120" s="3">
        <v>37</v>
      </c>
      <c r="B120" s="10" t="s">
        <v>337</v>
      </c>
      <c r="C120" s="4">
        <v>12</v>
      </c>
      <c r="D120" s="5">
        <v>1372</v>
      </c>
      <c r="E120" s="7">
        <v>8.6999999999999994E-3</v>
      </c>
      <c r="F120" s="7">
        <f>IF(G120&lt;2,'Page Rank'!$J$3,IF(G120&lt;3,'Page Rank'!$K$3,IF(G120&lt;4,'Page Rank'!$L$3,IF(G120&lt;5,'Page Rank'!$M$3,IF(G120&lt;6,'Page Rank'!$N$3,IF(G120&lt;7,'Page Rank'!$O$3,IF(G120&lt;8,'Page Rank'!$P$3,IF(G120&lt;9,'Page Rank'!$Q$3,IF(G120&lt;10,'Page Rank'!$R$3)))))))))</f>
        <v>1.6752631578947366E-2</v>
      </c>
      <c r="G120" s="4">
        <v>3.4</v>
      </c>
      <c r="H120" s="4">
        <v>3</v>
      </c>
      <c r="I120" s="13" t="s">
        <v>1063</v>
      </c>
      <c r="J120" s="31" t="s">
        <v>1286</v>
      </c>
      <c r="K120" s="13" t="s">
        <v>1065</v>
      </c>
    </row>
    <row r="121" spans="1:14" ht="18" customHeight="1">
      <c r="A121">
        <f>A120+1</f>
        <v>38</v>
      </c>
      <c r="B121" s="10" t="s">
        <v>352</v>
      </c>
      <c r="C121" s="4">
        <v>16</v>
      </c>
      <c r="D121" s="5">
        <v>1437</v>
      </c>
      <c r="E121" s="7">
        <v>1.11E-2</v>
      </c>
      <c r="F121" s="7">
        <f>IF(G121&lt;2,'Page Rank'!$J$3,IF(G121&lt;3,'Page Rank'!$K$3,IF(G121&lt;4,'Page Rank'!$L$3,IF(G121&lt;5,'Page Rank'!$M$3,IF(G121&lt;6,'Page Rank'!$N$3,IF(G121&lt;7,'Page Rank'!$O$3,IF(G121&lt;8,'Page Rank'!$P$3,IF(G121&lt;9,'Page Rank'!$Q$3,IF(G121&lt;10,'Page Rank'!$R$3)))))))))</f>
        <v>1.1186206896551722E-2</v>
      </c>
      <c r="G121" s="4">
        <v>4.0999999999999996</v>
      </c>
      <c r="H121" s="4">
        <v>3</v>
      </c>
      <c r="I121" s="13" t="s">
        <v>1063</v>
      </c>
      <c r="J121" s="31" t="s">
        <v>1081</v>
      </c>
      <c r="K121" s="13" t="s">
        <v>1065</v>
      </c>
    </row>
    <row r="122" spans="1:14" ht="18" customHeight="1">
      <c r="A122">
        <f>A121+1</f>
        <v>39</v>
      </c>
      <c r="B122" s="10" t="s">
        <v>364</v>
      </c>
      <c r="C122" s="4">
        <v>12</v>
      </c>
      <c r="D122" s="4">
        <v>811</v>
      </c>
      <c r="E122" s="7">
        <v>1.4800000000000001E-2</v>
      </c>
      <c r="F122" s="7">
        <f>IF(G122&lt;2,'Page Rank'!$J$3,IF(G122&lt;3,'Page Rank'!$K$3,IF(G122&lt;4,'Page Rank'!$L$3,IF(G122&lt;5,'Page Rank'!$M$3,IF(G122&lt;6,'Page Rank'!$N$3,IF(G122&lt;7,'Page Rank'!$O$3,IF(G122&lt;8,'Page Rank'!$P$3,IF(G122&lt;9,'Page Rank'!$Q$3,IF(G122&lt;10,'Page Rank'!$R$3)))))))))</f>
        <v>1.1186206896551722E-2</v>
      </c>
      <c r="G122" s="4">
        <v>4.3</v>
      </c>
      <c r="H122" s="4">
        <v>3</v>
      </c>
      <c r="I122" s="13" t="s">
        <v>1063</v>
      </c>
      <c r="J122" s="31" t="s">
        <v>1312</v>
      </c>
      <c r="K122" s="13" t="s">
        <v>1065</v>
      </c>
    </row>
    <row r="123" spans="1:14" ht="18" customHeight="1">
      <c r="A123" s="3">
        <v>195</v>
      </c>
      <c r="B123" s="10" t="s">
        <v>127</v>
      </c>
      <c r="C123" s="4">
        <v>1</v>
      </c>
      <c r="D123" s="4">
        <v>618</v>
      </c>
      <c r="E123" s="7">
        <v>1.6000000000000001E-3</v>
      </c>
      <c r="F123" s="7">
        <f>IF(G123&lt;2,'Page Rank'!$J$3,IF(G123&lt;3,'Page Rank'!$K$3,IF(G123&lt;4,'Page Rank'!$L$3,IF(G123&lt;5,'Page Rank'!$M$3,IF(G123&lt;6,'Page Rank'!$N$3,IF(G123&lt;7,'Page Rank'!$O$3,IF(G123&lt;8,'Page Rank'!$P$3,IF(G123&lt;9,'Page Rank'!$Q$3,IF(G123&lt;10,'Page Rank'!$R$3)))))))))</f>
        <v>1.1186206896551722E-2</v>
      </c>
      <c r="G123" s="4">
        <v>4.7</v>
      </c>
      <c r="H123" s="4">
        <v>3</v>
      </c>
      <c r="I123" s="13" t="s">
        <v>1063</v>
      </c>
      <c r="J123" s="31" t="s">
        <v>1064</v>
      </c>
      <c r="K123" s="13" t="s">
        <v>1065</v>
      </c>
    </row>
    <row r="124" spans="1:14" ht="18" customHeight="1">
      <c r="A124">
        <f>A123+1</f>
        <v>196</v>
      </c>
      <c r="B124" s="10" t="s">
        <v>142</v>
      </c>
      <c r="C124" s="4">
        <v>3</v>
      </c>
      <c r="D124" s="5">
        <v>1388</v>
      </c>
      <c r="E124" s="7">
        <v>2.2000000000000001E-3</v>
      </c>
      <c r="F124" s="7">
        <f>IF(G124&lt;2,'Page Rank'!$J$3,IF(G124&lt;3,'Page Rank'!$K$3,IF(G124&lt;4,'Page Rank'!$L$3,IF(G124&lt;5,'Page Rank'!$M$3,IF(G124&lt;6,'Page Rank'!$N$3,IF(G124&lt;7,'Page Rank'!$O$3,IF(G124&lt;8,'Page Rank'!$P$3,IF(G124&lt;9,'Page Rank'!$Q$3,IF(G124&lt;10,'Page Rank'!$R$3)))))))))</f>
        <v>1.1186206896551722E-2</v>
      </c>
      <c r="G124" s="4">
        <v>4.3</v>
      </c>
      <c r="H124" s="4">
        <v>4</v>
      </c>
      <c r="I124" s="13" t="s">
        <v>1063</v>
      </c>
      <c r="J124" s="31" t="s">
        <v>1285</v>
      </c>
      <c r="K124" s="13" t="s">
        <v>1065</v>
      </c>
    </row>
    <row r="125" spans="1:14" ht="18" customHeight="1">
      <c r="A125">
        <f>A124+1</f>
        <v>197</v>
      </c>
      <c r="B125" s="10" t="s">
        <v>176</v>
      </c>
      <c r="C125" s="4">
        <v>3</v>
      </c>
      <c r="D125" s="4">
        <v>897</v>
      </c>
      <c r="E125" s="7">
        <v>3.3E-3</v>
      </c>
      <c r="F125" s="7">
        <f>IF(G125&lt;2,'Page Rank'!$J$3,IF(G125&lt;3,'Page Rank'!$K$3,IF(G125&lt;4,'Page Rank'!$L$3,IF(G125&lt;5,'Page Rank'!$M$3,IF(G125&lt;6,'Page Rank'!$N$3,IF(G125&lt;7,'Page Rank'!$O$3,IF(G125&lt;8,'Page Rank'!$P$3,IF(G125&lt;9,'Page Rank'!$Q$3,IF(G125&lt;10,'Page Rank'!$R$3)))))))))</f>
        <v>7.5249999999999996E-3</v>
      </c>
      <c r="G125" s="4">
        <v>7.5</v>
      </c>
      <c r="H125" s="4">
        <v>6</v>
      </c>
      <c r="I125" s="13" t="s">
        <v>1063</v>
      </c>
      <c r="J125" s="31" t="s">
        <v>1301</v>
      </c>
      <c r="K125" s="13" t="s">
        <v>1065</v>
      </c>
    </row>
    <row r="126" spans="1:14" ht="18" customHeight="1">
      <c r="A126">
        <f>A125+1</f>
        <v>198</v>
      </c>
      <c r="B126" s="10" t="s">
        <v>526</v>
      </c>
      <c r="C126" s="4">
        <v>2</v>
      </c>
      <c r="D126" s="4">
        <v>100</v>
      </c>
      <c r="E126" s="7">
        <v>0.02</v>
      </c>
      <c r="F126" s="7">
        <f>IF(G126&lt;2,'Page Rank'!$J$3,IF(G126&lt;3,'Page Rank'!$K$3,IF(G126&lt;4,'Page Rank'!$L$3,IF(G126&lt;5,'Page Rank'!$M$3,IF(G126&lt;6,'Page Rank'!$N$3,IF(G126&lt;7,'Page Rank'!$O$3,IF(G126&lt;8,'Page Rank'!$P$3,IF(G126&lt;9,'Page Rank'!$Q$3,IF(G126&lt;10,'Page Rank'!$R$3)))))))))</f>
        <v>9.69E-2</v>
      </c>
      <c r="G126" s="4">
        <v>2.4</v>
      </c>
      <c r="H126" s="4">
        <v>3</v>
      </c>
      <c r="I126" s="13" t="s">
        <v>1075</v>
      </c>
      <c r="J126" s="31" t="s">
        <v>1273</v>
      </c>
      <c r="K126" s="13" t="s">
        <v>1077</v>
      </c>
    </row>
    <row r="127" spans="1:14" ht="18" customHeight="1">
      <c r="A127">
        <f>A126+1</f>
        <v>199</v>
      </c>
      <c r="B127" s="10" t="s">
        <v>370</v>
      </c>
      <c r="C127" s="4">
        <v>8</v>
      </c>
      <c r="D127" s="4">
        <v>695</v>
      </c>
      <c r="E127" s="7">
        <v>1.15E-2</v>
      </c>
      <c r="F127" s="7">
        <f>IF(G127&lt;2,'Page Rank'!$J$3,IF(G127&lt;3,'Page Rank'!$K$3,IF(G127&lt;4,'Page Rank'!$L$3,IF(G127&lt;5,'Page Rank'!$M$3,IF(G127&lt;6,'Page Rank'!$N$3,IF(G127&lt;7,'Page Rank'!$O$3,IF(G127&lt;8,'Page Rank'!$P$3,IF(G127&lt;9,'Page Rank'!$Q$3,IF(G127&lt;10,'Page Rank'!$R$3)))))))))</f>
        <v>1.1186206896551722E-2</v>
      </c>
      <c r="G127" s="4">
        <v>4.5999999999999996</v>
      </c>
      <c r="H127" s="4">
        <v>3</v>
      </c>
      <c r="I127" s="13" t="s">
        <v>1075</v>
      </c>
      <c r="J127" s="31" t="s">
        <v>1076</v>
      </c>
      <c r="K127" s="13" t="s">
        <v>1077</v>
      </c>
    </row>
    <row r="128" spans="1:14" ht="18" customHeight="1">
      <c r="A128" s="3">
        <v>22</v>
      </c>
      <c r="B128" s="10" t="s">
        <v>138</v>
      </c>
      <c r="C128" s="4">
        <v>1</v>
      </c>
      <c r="D128" s="4">
        <v>500</v>
      </c>
      <c r="E128" s="7">
        <v>2E-3</v>
      </c>
      <c r="F128" s="7">
        <f>IF(G128&lt;2,'Page Rank'!$J$3,IF(G128&lt;3,'Page Rank'!$K$3,IF(G128&lt;4,'Page Rank'!$L$3,IF(G128&lt;5,'Page Rank'!$M$3,IF(G128&lt;6,'Page Rank'!$N$3,IF(G128&lt;7,'Page Rank'!$O$3,IF(G128&lt;8,'Page Rank'!$P$3,IF(G128&lt;9,'Page Rank'!$Q$3,IF(G128&lt;10,'Page Rank'!$R$3)))))))))</f>
        <v>1.1186206896551722E-2</v>
      </c>
      <c r="G128" s="4">
        <v>4.8</v>
      </c>
      <c r="H128" s="4">
        <v>4</v>
      </c>
      <c r="I128" s="13" t="s">
        <v>1075</v>
      </c>
      <c r="J128" s="31" t="s">
        <v>1076</v>
      </c>
      <c r="K128" s="13" t="s">
        <v>1077</v>
      </c>
    </row>
    <row r="129" spans="1:14" ht="18" customHeight="1">
      <c r="A129" s="3">
        <v>103</v>
      </c>
      <c r="B129" s="10" t="s">
        <v>16</v>
      </c>
      <c r="C129" s="4">
        <v>110</v>
      </c>
      <c r="D129" s="5">
        <v>7824</v>
      </c>
      <c r="E129" s="7">
        <v>1.41E-2</v>
      </c>
      <c r="F129" s="7">
        <f>IF(G129&lt;2,'Page Rank'!$J$3,IF(G129&lt;3,'Page Rank'!$K$3,IF(G129&lt;4,'Page Rank'!$L$3,IF(G129&lt;5,'Page Rank'!$M$3,IF(G129&lt;6,'Page Rank'!$N$3,IF(G129&lt;7,'Page Rank'!$O$3,IF(G129&lt;8,'Page Rank'!$P$3,IF(G129&lt;9,'Page Rank'!$Q$3,IF(G129&lt;10,'Page Rank'!$R$3)))))))))</f>
        <v>1.1076190476190477E-2</v>
      </c>
      <c r="G129" s="4">
        <v>5.6</v>
      </c>
      <c r="H129" s="4">
        <v>5</v>
      </c>
      <c r="I129" s="13" t="s">
        <v>1075</v>
      </c>
      <c r="J129" s="31" t="s">
        <v>1082</v>
      </c>
      <c r="K129" s="13" t="s">
        <v>1077</v>
      </c>
    </row>
    <row r="130" spans="1:14" ht="18" customHeight="1">
      <c r="A130" s="3">
        <v>5</v>
      </c>
      <c r="B130" s="10" t="s">
        <v>83</v>
      </c>
      <c r="C130" s="4">
        <v>22</v>
      </c>
      <c r="D130" s="5">
        <v>2924</v>
      </c>
      <c r="E130" s="7">
        <v>7.4999999999999997E-3</v>
      </c>
      <c r="F130" s="7">
        <f>IF(G130&lt;2,'Page Rank'!$J$3,IF(G130&lt;3,'Page Rank'!$K$3,IF(G130&lt;4,'Page Rank'!$L$3,IF(G130&lt;5,'Page Rank'!$M$3,IF(G130&lt;6,'Page Rank'!$N$3,IF(G130&lt;7,'Page Rank'!$O$3,IF(G130&lt;8,'Page Rank'!$P$3,IF(G130&lt;9,'Page Rank'!$Q$3,IF(G130&lt;10,'Page Rank'!$R$3)))))))))</f>
        <v>1.142666666666667E-2</v>
      </c>
      <c r="G130" s="4">
        <v>6.4</v>
      </c>
      <c r="H130" s="4">
        <v>5</v>
      </c>
      <c r="I130" s="13" t="s">
        <v>1075</v>
      </c>
      <c r="J130" s="31" t="s">
        <v>1115</v>
      </c>
      <c r="K130" s="13" t="s">
        <v>1077</v>
      </c>
    </row>
    <row r="131" spans="1:14" ht="18" customHeight="1">
      <c r="A131" s="3">
        <v>58</v>
      </c>
      <c r="B131" s="10" t="s">
        <v>149</v>
      </c>
      <c r="C131" s="4">
        <v>2</v>
      </c>
      <c r="D131" s="4">
        <v>850</v>
      </c>
      <c r="E131" s="7">
        <v>2.3999999999999998E-3</v>
      </c>
      <c r="F131" s="7">
        <f>IF(G131&lt;2,'Page Rank'!$J$3,IF(G131&lt;3,'Page Rank'!$K$3,IF(G131&lt;4,'Page Rank'!$L$3,IF(G131&lt;5,'Page Rank'!$M$3,IF(G131&lt;6,'Page Rank'!$N$3,IF(G131&lt;7,'Page Rank'!$O$3,IF(G131&lt;8,'Page Rank'!$P$3,IF(G131&lt;9,'Page Rank'!$Q$3,IF(G131&lt;10,'Page Rank'!$R$3)))))))))</f>
        <v>4.2857142857142851E-3</v>
      </c>
      <c r="G131" s="4">
        <v>9.3000000000000007</v>
      </c>
      <c r="H131" s="4">
        <v>9</v>
      </c>
      <c r="I131" s="13" t="s">
        <v>1075</v>
      </c>
      <c r="J131" s="31" t="s">
        <v>1306</v>
      </c>
      <c r="K131" s="13" t="s">
        <v>1077</v>
      </c>
    </row>
    <row r="132" spans="1:14" ht="18" customHeight="1">
      <c r="A132">
        <f>A131+1</f>
        <v>59</v>
      </c>
      <c r="B132" s="10" t="s">
        <v>26</v>
      </c>
      <c r="C132" s="4">
        <v>66</v>
      </c>
      <c r="D132" s="5">
        <v>3042</v>
      </c>
      <c r="E132" s="7">
        <v>2.1700000000000001E-2</v>
      </c>
      <c r="F132" s="7">
        <f>IF(G132&lt;2,'Page Rank'!$J$3,IF(G132&lt;3,'Page Rank'!$K$3,IF(G132&lt;4,'Page Rank'!$L$3,IF(G132&lt;5,'Page Rank'!$M$3,IF(G132&lt;6,'Page Rank'!$N$3,IF(G132&lt;7,'Page Rank'!$O$3,IF(G132&lt;8,'Page Rank'!$P$3,IF(G132&lt;9,'Page Rank'!$Q$3,IF(G132&lt;10,'Page Rank'!$R$3)))))))))</f>
        <v>1.6752631578947366E-2</v>
      </c>
      <c r="G132" s="4">
        <v>3.8</v>
      </c>
      <c r="H132" s="4">
        <v>2</v>
      </c>
      <c r="I132" s="13" t="s">
        <v>1112</v>
      </c>
      <c r="J132" s="31" t="s">
        <v>1113</v>
      </c>
      <c r="K132" s="13" t="s">
        <v>1114</v>
      </c>
    </row>
    <row r="133" spans="1:14" ht="18" customHeight="1">
      <c r="A133" s="3">
        <v>34</v>
      </c>
      <c r="B133" s="10" t="s">
        <v>39</v>
      </c>
      <c r="C133" s="4">
        <v>44</v>
      </c>
      <c r="D133" s="4">
        <v>745</v>
      </c>
      <c r="E133" s="7">
        <v>5.91E-2</v>
      </c>
      <c r="F133" s="7">
        <f>IF(G133&lt;2,'Page Rank'!$J$3,IF(G133&lt;3,'Page Rank'!$K$3,IF(G133&lt;4,'Page Rank'!$L$3,IF(G133&lt;5,'Page Rank'!$M$3,IF(G133&lt;6,'Page Rank'!$N$3,IF(G133&lt;7,'Page Rank'!$O$3,IF(G133&lt;8,'Page Rank'!$P$3,IF(G133&lt;9,'Page Rank'!$Q$3,IF(G133&lt;10,'Page Rank'!$R$3)))))))))</f>
        <v>1.6752631578947366E-2</v>
      </c>
      <c r="G133" s="4">
        <v>3.8</v>
      </c>
      <c r="H133" s="4">
        <v>2</v>
      </c>
      <c r="I133" s="13" t="s">
        <v>1112</v>
      </c>
      <c r="J133" s="31" t="s">
        <v>1170</v>
      </c>
      <c r="K133" s="13" t="s">
        <v>1114</v>
      </c>
    </row>
    <row r="134" spans="1:14" ht="18" customHeight="1">
      <c r="A134" s="3">
        <v>131</v>
      </c>
      <c r="B134" s="10" t="s">
        <v>375</v>
      </c>
      <c r="C134" s="4">
        <v>10</v>
      </c>
      <c r="D134" s="4">
        <v>595</v>
      </c>
      <c r="E134" s="7">
        <v>1.6799999999999999E-2</v>
      </c>
      <c r="F134" s="7">
        <f>IF(G134&lt;2,'Page Rank'!$J$3,IF(G134&lt;3,'Page Rank'!$K$3,IF(G134&lt;4,'Page Rank'!$L$3,IF(G134&lt;5,'Page Rank'!$M$3,IF(G134&lt;6,'Page Rank'!$N$3,IF(G134&lt;7,'Page Rank'!$O$3,IF(G134&lt;8,'Page Rank'!$P$3,IF(G134&lt;9,'Page Rank'!$Q$3,IF(G134&lt;10,'Page Rank'!$R$3)))))))))</f>
        <v>1.1186206896551722E-2</v>
      </c>
      <c r="G134" s="4">
        <v>4</v>
      </c>
      <c r="H134" s="4">
        <v>3</v>
      </c>
      <c r="I134" s="13" t="s">
        <v>1112</v>
      </c>
      <c r="J134" s="31" t="s">
        <v>1334</v>
      </c>
      <c r="K134" s="13" t="s">
        <v>1114</v>
      </c>
    </row>
    <row r="135" spans="1:14" ht="18" customHeight="1">
      <c r="A135">
        <f>A134+1</f>
        <v>132</v>
      </c>
      <c r="B135" s="10" t="s">
        <v>188</v>
      </c>
      <c r="C135" s="4">
        <v>5</v>
      </c>
      <c r="D135" s="5">
        <v>1318</v>
      </c>
      <c r="E135" s="7">
        <v>3.8E-3</v>
      </c>
      <c r="F135" s="7">
        <v>2E-3</v>
      </c>
      <c r="G135" s="4">
        <v>11.1</v>
      </c>
      <c r="H135" s="4">
        <v>9</v>
      </c>
      <c r="I135" s="13" t="s">
        <v>1287</v>
      </c>
      <c r="J135" s="31" t="s">
        <v>1288</v>
      </c>
      <c r="K135" s="13" t="s">
        <v>1114</v>
      </c>
    </row>
    <row r="136" spans="1:14" ht="18" customHeight="1">
      <c r="A136" s="3">
        <v>207</v>
      </c>
      <c r="B136" s="10" t="s">
        <v>508</v>
      </c>
      <c r="C136" s="4">
        <v>1</v>
      </c>
      <c r="D136" s="4">
        <v>99</v>
      </c>
      <c r="E136" s="7">
        <v>1.01E-2</v>
      </c>
      <c r="F136" s="7">
        <f>IF(G136&lt;2,'Page Rank'!$J$3,IF(G136&lt;3,'Page Rank'!$K$3,IF(G136&lt;4,'Page Rank'!$L$3,IF(G136&lt;5,'Page Rank'!$M$3,IF(G136&lt;6,'Page Rank'!$N$3,IF(G136&lt;7,'Page Rank'!$O$3,IF(G136&lt;8,'Page Rank'!$P$3,IF(G136&lt;9,'Page Rank'!$Q$3,IF(G136&lt;10,'Page Rank'!$R$3)))))))))</f>
        <v>9.69E-2</v>
      </c>
      <c r="G136" s="4">
        <v>2</v>
      </c>
      <c r="H136" s="4">
        <v>2</v>
      </c>
      <c r="I136" s="13" t="s">
        <v>1238</v>
      </c>
      <c r="J136" s="31" t="s">
        <v>1239</v>
      </c>
      <c r="K136" s="13" t="s">
        <v>1240</v>
      </c>
      <c r="N136" s="12"/>
    </row>
    <row r="137" spans="1:14" ht="18" customHeight="1">
      <c r="A137" s="3">
        <v>11</v>
      </c>
      <c r="B137" s="10" t="s">
        <v>217</v>
      </c>
      <c r="C137" s="4">
        <v>6</v>
      </c>
      <c r="D137" s="5">
        <v>1294</v>
      </c>
      <c r="E137" s="7">
        <v>4.5999999999999999E-3</v>
      </c>
      <c r="F137" s="7">
        <f>IF(G137&lt;2,'Page Rank'!$J$3,IF(G137&lt;3,'Page Rank'!$K$3,IF(G137&lt;4,'Page Rank'!$L$3,IF(G137&lt;5,'Page Rank'!$M$3,IF(G137&lt;6,'Page Rank'!$N$3,IF(G137&lt;7,'Page Rank'!$O$3,IF(G137&lt;8,'Page Rank'!$P$3,IF(G137&lt;9,'Page Rank'!$Q$3,IF(G137&lt;10,'Page Rank'!$R$3)))))))))</f>
        <v>9.69E-2</v>
      </c>
      <c r="G137" s="4">
        <v>2.1</v>
      </c>
      <c r="H137" s="4">
        <v>2</v>
      </c>
      <c r="I137" s="13" t="s">
        <v>1238</v>
      </c>
      <c r="J137" s="31" t="s">
        <v>1248</v>
      </c>
      <c r="K137" s="13" t="s">
        <v>1240</v>
      </c>
      <c r="N137" s="12"/>
    </row>
    <row r="138" spans="1:14" ht="18" customHeight="1">
      <c r="A138" s="3">
        <v>118</v>
      </c>
      <c r="B138" s="10" t="s">
        <v>516</v>
      </c>
      <c r="C138" s="4">
        <v>3</v>
      </c>
      <c r="D138" s="4">
        <v>53</v>
      </c>
      <c r="E138" s="7">
        <v>5.6599999999999998E-2</v>
      </c>
      <c r="F138" s="7">
        <f>IF(G138&lt;2,'Page Rank'!$J$3,IF(G138&lt;3,'Page Rank'!$K$3,IF(G138&lt;4,'Page Rank'!$L$3,IF(G138&lt;5,'Page Rank'!$M$3,IF(G138&lt;6,'Page Rank'!$N$3,IF(G138&lt;7,'Page Rank'!$O$3,IF(G138&lt;8,'Page Rank'!$P$3,IF(G138&lt;9,'Page Rank'!$Q$3,IF(G138&lt;10,'Page Rank'!$R$3)))))))))</f>
        <v>9.69E-2</v>
      </c>
      <c r="G138" s="4">
        <v>2.2000000000000002</v>
      </c>
      <c r="H138" s="4">
        <v>2</v>
      </c>
      <c r="I138" s="13" t="s">
        <v>1258</v>
      </c>
      <c r="J138" s="31" t="s">
        <v>1259</v>
      </c>
      <c r="K138" s="13" t="s">
        <v>1240</v>
      </c>
    </row>
    <row r="139" spans="1:14" ht="18" customHeight="1">
      <c r="A139" s="3">
        <v>218</v>
      </c>
      <c r="B139" s="10" t="s">
        <v>518</v>
      </c>
      <c r="C139" s="4">
        <v>5</v>
      </c>
      <c r="D139" s="4">
        <v>50</v>
      </c>
      <c r="E139" s="7">
        <v>0.1</v>
      </c>
      <c r="F139" s="7">
        <f>IF(G139&lt;2,'Page Rank'!$J$3,IF(G139&lt;3,'Page Rank'!$K$3,IF(G139&lt;4,'Page Rank'!$L$3,IF(G139&lt;5,'Page Rank'!$M$3,IF(G139&lt;6,'Page Rank'!$N$3,IF(G139&lt;7,'Page Rank'!$O$3,IF(G139&lt;8,'Page Rank'!$P$3,IF(G139&lt;9,'Page Rank'!$Q$3,IF(G139&lt;10,'Page Rank'!$R$3)))))))))</f>
        <v>9.69E-2</v>
      </c>
      <c r="G139" s="4">
        <v>2.2000000000000002</v>
      </c>
      <c r="H139" s="4">
        <v>2</v>
      </c>
      <c r="I139" s="13" t="s">
        <v>1238</v>
      </c>
      <c r="J139" s="31" t="s">
        <v>1248</v>
      </c>
      <c r="K139" s="13" t="s">
        <v>1240</v>
      </c>
    </row>
    <row r="140" spans="1:14" ht="18" customHeight="1">
      <c r="A140" s="3">
        <v>180</v>
      </c>
      <c r="B140" s="10" t="s">
        <v>78</v>
      </c>
      <c r="C140" s="4">
        <v>24</v>
      </c>
      <c r="D140" s="5">
        <v>1224</v>
      </c>
      <c r="E140" s="7">
        <v>1.9599999999999999E-2</v>
      </c>
      <c r="F140" s="7">
        <f>IF(G140&lt;2,'Page Rank'!$J$3,IF(G140&lt;3,'Page Rank'!$K$3,IF(G140&lt;4,'Page Rank'!$L$3,IF(G140&lt;5,'Page Rank'!$M$3,IF(G140&lt;6,'Page Rank'!$N$3,IF(G140&lt;7,'Page Rank'!$O$3,IF(G140&lt;8,'Page Rank'!$P$3,IF(G140&lt;9,'Page Rank'!$Q$3,IF(G140&lt;10,'Page Rank'!$R$3)))))))))</f>
        <v>9.69E-2</v>
      </c>
      <c r="G140" s="4">
        <v>2</v>
      </c>
      <c r="H140" s="4">
        <v>2</v>
      </c>
      <c r="I140" s="13" t="s">
        <v>1182</v>
      </c>
      <c r="J140" s="31" t="s">
        <v>1183</v>
      </c>
      <c r="K140" s="13" t="s">
        <v>1184</v>
      </c>
      <c r="L140" s="12"/>
      <c r="M140" s="12"/>
      <c r="N140" s="12"/>
    </row>
    <row r="141" spans="1:14" ht="18" customHeight="1">
      <c r="A141">
        <f>A140+1</f>
        <v>181</v>
      </c>
      <c r="B141" s="10" t="s">
        <v>520</v>
      </c>
      <c r="C141" s="4">
        <v>2</v>
      </c>
      <c r="D141" s="4">
        <v>47</v>
      </c>
      <c r="E141" s="7">
        <v>4.2599999999999999E-2</v>
      </c>
      <c r="F141" s="7">
        <f>IF(G141&lt;2,'Page Rank'!$J$3,IF(G141&lt;3,'Page Rank'!$K$3,IF(G141&lt;4,'Page Rank'!$L$3,IF(G141&lt;5,'Page Rank'!$M$3,IF(G141&lt;6,'Page Rank'!$N$3,IF(G141&lt;7,'Page Rank'!$O$3,IF(G141&lt;8,'Page Rank'!$P$3,IF(G141&lt;9,'Page Rank'!$Q$3,IF(G141&lt;10,'Page Rank'!$R$3)))))))))</f>
        <v>9.69E-2</v>
      </c>
      <c r="G141" s="4">
        <v>2.2999999999999998</v>
      </c>
      <c r="H141" s="4">
        <v>2</v>
      </c>
      <c r="I141" s="13" t="s">
        <v>1182</v>
      </c>
      <c r="J141" s="31" t="s">
        <v>1183</v>
      </c>
      <c r="K141" s="13" t="s">
        <v>1184</v>
      </c>
    </row>
    <row r="142" spans="1:14" ht="18" customHeight="1">
      <c r="A142" s="3">
        <v>24</v>
      </c>
      <c r="B142" s="10" t="s">
        <v>319</v>
      </c>
      <c r="C142" s="4">
        <v>13</v>
      </c>
      <c r="D142" s="5">
        <v>1600</v>
      </c>
      <c r="E142" s="7">
        <v>8.0999999999999996E-3</v>
      </c>
      <c r="F142" s="7">
        <f>IF(G142&lt;2,'Page Rank'!$J$3,IF(G142&lt;3,'Page Rank'!$K$3,IF(G142&lt;4,'Page Rank'!$L$3,IF(G142&lt;5,'Page Rank'!$M$3,IF(G142&lt;6,'Page Rank'!$N$3,IF(G142&lt;7,'Page Rank'!$O$3,IF(G142&lt;8,'Page Rank'!$P$3,IF(G142&lt;9,'Page Rank'!$Q$3,IF(G142&lt;10,'Page Rank'!$R$3)))))))))</f>
        <v>1.1186206896551722E-2</v>
      </c>
      <c r="G142" s="4">
        <v>4.9000000000000004</v>
      </c>
      <c r="H142" s="4">
        <v>5</v>
      </c>
      <c r="I142" s="13" t="s">
        <v>1154</v>
      </c>
      <c r="J142" s="31" t="s">
        <v>1155</v>
      </c>
      <c r="K142" s="13" t="s">
        <v>1156</v>
      </c>
    </row>
    <row r="143" spans="1:14" ht="18" customHeight="1">
      <c r="A143">
        <f>A142+1</f>
        <v>25</v>
      </c>
      <c r="B143" s="10" t="s">
        <v>41</v>
      </c>
      <c r="C143" s="4">
        <v>41</v>
      </c>
      <c r="D143" s="5">
        <v>2148</v>
      </c>
      <c r="E143" s="7">
        <v>1.9099999999999999E-2</v>
      </c>
      <c r="F143" s="7">
        <f>IF(G143&lt;2,'Page Rank'!$J$3,IF(G143&lt;3,'Page Rank'!$K$3,IF(G143&lt;4,'Page Rank'!$L$3,IF(G143&lt;5,'Page Rank'!$M$3,IF(G143&lt;6,'Page Rank'!$N$3,IF(G143&lt;7,'Page Rank'!$O$3,IF(G143&lt;8,'Page Rank'!$P$3,IF(G143&lt;9,'Page Rank'!$Q$3,IF(G143&lt;10,'Page Rank'!$R$3)))))))))</f>
        <v>1.1186206896551722E-2</v>
      </c>
      <c r="G143" s="4">
        <v>4.0999999999999996</v>
      </c>
      <c r="H143" s="4">
        <v>4</v>
      </c>
      <c r="I143" s="13" t="s">
        <v>1134</v>
      </c>
      <c r="J143" s="31" t="s">
        <v>1135</v>
      </c>
      <c r="K143" s="13" t="s">
        <v>1136</v>
      </c>
    </row>
    <row r="144" spans="1:14" ht="18" customHeight="1">
      <c r="A144" s="3">
        <v>41</v>
      </c>
      <c r="B144" s="10" t="s">
        <v>68</v>
      </c>
      <c r="C144" s="4">
        <v>27</v>
      </c>
      <c r="D144" s="4">
        <v>809</v>
      </c>
      <c r="E144" s="7">
        <v>3.3399999999999999E-2</v>
      </c>
      <c r="F144" s="7">
        <f>IF(G144&lt;2,'Page Rank'!$J$3,IF(G144&lt;3,'Page Rank'!$K$3,IF(G144&lt;4,'Page Rank'!$L$3,IF(G144&lt;5,'Page Rank'!$M$3,IF(G144&lt;6,'Page Rank'!$N$3,IF(G144&lt;7,'Page Rank'!$O$3,IF(G144&lt;8,'Page Rank'!$P$3,IF(G144&lt;9,'Page Rank'!$Q$3,IF(G144&lt;10,'Page Rank'!$R$3)))))))))</f>
        <v>1.1186206896551722E-2</v>
      </c>
      <c r="G144" s="4">
        <v>4.5</v>
      </c>
      <c r="H144" s="4">
        <v>4</v>
      </c>
      <c r="I144" s="13" t="s">
        <v>1134</v>
      </c>
      <c r="J144" s="31" t="s">
        <v>1135</v>
      </c>
      <c r="K144" s="13" t="s">
        <v>1136</v>
      </c>
    </row>
    <row r="145" spans="1:14" ht="18" customHeight="1">
      <c r="A145">
        <f>A144+1</f>
        <v>42</v>
      </c>
      <c r="B145" s="10" t="s">
        <v>458</v>
      </c>
      <c r="C145" s="4">
        <v>10</v>
      </c>
      <c r="D145" s="4">
        <v>81</v>
      </c>
      <c r="E145" s="7">
        <v>0.1235</v>
      </c>
      <c r="F145" s="7">
        <f>IF(G145&lt;2,'Page Rank'!$J$3,IF(G145&lt;3,'Page Rank'!$K$3,IF(G145&lt;4,'Page Rank'!$L$3,IF(G145&lt;5,'Page Rank'!$M$3,IF(G145&lt;6,'Page Rank'!$N$3,IF(G145&lt;7,'Page Rank'!$O$3,IF(G145&lt;8,'Page Rank'!$P$3,IF(G145&lt;9,'Page Rank'!$Q$3,IF(G145&lt;10,'Page Rank'!$R$3)))))))))</f>
        <v>0.16060624999999998</v>
      </c>
      <c r="G145" s="4">
        <v>1</v>
      </c>
      <c r="H145" s="4">
        <v>1</v>
      </c>
      <c r="I145" s="13" t="s">
        <v>1127</v>
      </c>
      <c r="J145" s="31" t="s">
        <v>1197</v>
      </c>
      <c r="K145" s="13" t="s">
        <v>1129</v>
      </c>
      <c r="N145" s="12"/>
    </row>
    <row r="146" spans="1:14" ht="18" customHeight="1">
      <c r="A146">
        <f>A145+1</f>
        <v>43</v>
      </c>
      <c r="B146" s="10" t="s">
        <v>490</v>
      </c>
      <c r="C146" s="4">
        <v>9</v>
      </c>
      <c r="D146" s="4">
        <v>21</v>
      </c>
      <c r="E146" s="7">
        <v>0.42859999999999998</v>
      </c>
      <c r="F146" s="7">
        <f>IF(G146&lt;2,'Page Rank'!$J$3,IF(G146&lt;3,'Page Rank'!$K$3,IF(G146&lt;4,'Page Rank'!$L$3,IF(G146&lt;5,'Page Rank'!$M$3,IF(G146&lt;6,'Page Rank'!$N$3,IF(G146&lt;7,'Page Rank'!$O$3,IF(G146&lt;8,'Page Rank'!$P$3,IF(G146&lt;9,'Page Rank'!$Q$3,IF(G146&lt;10,'Page Rank'!$R$3)))))))))</f>
        <v>0.16060624999999998</v>
      </c>
      <c r="G146" s="4">
        <v>1.6</v>
      </c>
      <c r="H146" s="4">
        <v>1</v>
      </c>
      <c r="I146" s="13" t="s">
        <v>1127</v>
      </c>
      <c r="J146" s="31" t="s">
        <v>1224</v>
      </c>
      <c r="K146" s="13" t="s">
        <v>1129</v>
      </c>
      <c r="N146" s="12"/>
    </row>
    <row r="147" spans="1:14" ht="18" customHeight="1">
      <c r="A147" s="3">
        <v>33</v>
      </c>
      <c r="B147" s="10" t="s">
        <v>503</v>
      </c>
      <c r="C147" s="4">
        <v>4</v>
      </c>
      <c r="D147" s="4">
        <v>36</v>
      </c>
      <c r="E147" s="7">
        <v>0.1111</v>
      </c>
      <c r="F147" s="7">
        <f>IF(G147&lt;2,'Page Rank'!$J$3,IF(G147&lt;3,'Page Rank'!$K$3,IF(G147&lt;4,'Page Rank'!$L$3,IF(G147&lt;5,'Page Rank'!$M$3,IF(G147&lt;6,'Page Rank'!$N$3,IF(G147&lt;7,'Page Rank'!$O$3,IF(G147&lt;8,'Page Rank'!$P$3,IF(G147&lt;9,'Page Rank'!$Q$3,IF(G147&lt;10,'Page Rank'!$R$3)))))))))</f>
        <v>0.16060624999999998</v>
      </c>
      <c r="G147" s="4">
        <v>1.7</v>
      </c>
      <c r="H147" s="4">
        <v>2</v>
      </c>
      <c r="I147" s="13" t="s">
        <v>1127</v>
      </c>
      <c r="J147" s="31" t="s">
        <v>1226</v>
      </c>
      <c r="K147" s="13" t="s">
        <v>1129</v>
      </c>
      <c r="N147" s="12"/>
    </row>
    <row r="148" spans="1:14" ht="18" customHeight="1">
      <c r="A148">
        <f>A147+1</f>
        <v>34</v>
      </c>
      <c r="B148" s="10" t="s">
        <v>313</v>
      </c>
      <c r="C148" s="4">
        <v>5</v>
      </c>
      <c r="D148" s="4">
        <v>639</v>
      </c>
      <c r="E148" s="7">
        <v>7.7999999999999996E-3</v>
      </c>
      <c r="F148" s="7">
        <f>IF(G148&lt;2,'Page Rank'!$J$3,IF(G148&lt;3,'Page Rank'!$K$3,IF(G148&lt;4,'Page Rank'!$L$3,IF(G148&lt;5,'Page Rank'!$M$3,IF(G148&lt;6,'Page Rank'!$N$3,IF(G148&lt;7,'Page Rank'!$O$3,IF(G148&lt;8,'Page Rank'!$P$3,IF(G148&lt;9,'Page Rank'!$Q$3,IF(G148&lt;10,'Page Rank'!$R$3)))))))))</f>
        <v>1.1076190476190477E-2</v>
      </c>
      <c r="G148" s="4">
        <v>5.5</v>
      </c>
      <c r="H148" s="4">
        <v>3</v>
      </c>
      <c r="I148" s="13" t="s">
        <v>1127</v>
      </c>
      <c r="J148" s="31" t="s">
        <v>1327</v>
      </c>
      <c r="K148" s="13" t="s">
        <v>1129</v>
      </c>
    </row>
    <row r="149" spans="1:14" ht="18" customHeight="1">
      <c r="A149" s="3">
        <v>18</v>
      </c>
      <c r="B149" s="10" t="s">
        <v>367</v>
      </c>
      <c r="C149" s="4">
        <v>7</v>
      </c>
      <c r="D149" s="4">
        <v>728</v>
      </c>
      <c r="E149" s="7">
        <v>9.5999999999999992E-3</v>
      </c>
      <c r="F149" s="7">
        <f>IF(G149&lt;2,'Page Rank'!$J$3,IF(G149&lt;3,'Page Rank'!$K$3,IF(G149&lt;4,'Page Rank'!$L$3,IF(G149&lt;5,'Page Rank'!$M$3,IF(G149&lt;6,'Page Rank'!$N$3,IF(G149&lt;7,'Page Rank'!$O$3,IF(G149&lt;8,'Page Rank'!$P$3,IF(G149&lt;9,'Page Rank'!$Q$3,IF(G149&lt;10,'Page Rank'!$R$3)))))))))</f>
        <v>1.1186206896551722E-2</v>
      </c>
      <c r="G149" s="4">
        <v>4.3</v>
      </c>
      <c r="H149" s="4">
        <v>4</v>
      </c>
      <c r="I149" s="13" t="s">
        <v>1127</v>
      </c>
      <c r="J149" s="30" t="s">
        <v>1319</v>
      </c>
      <c r="K149" s="13" t="s">
        <v>1129</v>
      </c>
    </row>
    <row r="150" spans="1:14" ht="18" customHeight="1">
      <c r="A150" s="3">
        <v>72</v>
      </c>
      <c r="B150" s="36" t="s">
        <v>115</v>
      </c>
      <c r="C150" s="4">
        <v>3</v>
      </c>
      <c r="D150" s="5">
        <v>2470</v>
      </c>
      <c r="E150" s="7">
        <v>1.1999999999999999E-3</v>
      </c>
      <c r="F150" s="7">
        <v>2E-3</v>
      </c>
      <c r="G150" s="4">
        <v>14.3</v>
      </c>
      <c r="H150" s="4">
        <v>9</v>
      </c>
      <c r="I150" s="28" t="s">
        <v>1127</v>
      </c>
      <c r="J150" s="31" t="s">
        <v>1128</v>
      </c>
      <c r="K150" s="13" t="s">
        <v>1129</v>
      </c>
    </row>
    <row r="151" spans="1:14" ht="18" customHeight="1">
      <c r="A151" s="3">
        <v>212</v>
      </c>
      <c r="B151" s="10" t="s">
        <v>353</v>
      </c>
      <c r="C151" s="4">
        <v>16</v>
      </c>
      <c r="D151" s="5">
        <v>1311</v>
      </c>
      <c r="E151" s="7">
        <v>1.2200000000000001E-2</v>
      </c>
      <c r="F151" s="7">
        <f>IF(G151&lt;2,'Page Rank'!$J$3,IF(G151&lt;3,'Page Rank'!$K$3,IF(G151&lt;4,'Page Rank'!$L$3,IF(G151&lt;5,'Page Rank'!$M$3,IF(G151&lt;6,'Page Rank'!$N$3,IF(G151&lt;7,'Page Rank'!$O$3,IF(G151&lt;8,'Page Rank'!$P$3,IF(G151&lt;9,'Page Rank'!$Q$3,IF(G151&lt;10,'Page Rank'!$R$3)))))))))</f>
        <v>1.6752631578947366E-2</v>
      </c>
      <c r="G151" s="4">
        <v>3.7</v>
      </c>
      <c r="H151" s="4">
        <v>2</v>
      </c>
      <c r="I151" s="13" t="s">
        <v>1146</v>
      </c>
      <c r="J151" s="31" t="s">
        <v>1289</v>
      </c>
      <c r="K151" s="13" t="s">
        <v>1148</v>
      </c>
    </row>
    <row r="152" spans="1:14" ht="18" customHeight="1">
      <c r="A152" s="3">
        <v>181</v>
      </c>
      <c r="B152" s="10" t="s">
        <v>57</v>
      </c>
      <c r="C152" s="4">
        <v>31</v>
      </c>
      <c r="D152" s="5">
        <v>1270</v>
      </c>
      <c r="E152" s="7">
        <v>2.4400000000000002E-2</v>
      </c>
      <c r="F152" s="7">
        <f>IF(G152&lt;2,'Page Rank'!$J$3,IF(G152&lt;3,'Page Rank'!$K$3,IF(G152&lt;4,'Page Rank'!$L$3,IF(G152&lt;5,'Page Rank'!$M$3,IF(G152&lt;6,'Page Rank'!$N$3,IF(G152&lt;7,'Page Rank'!$O$3,IF(G152&lt;8,'Page Rank'!$P$3,IF(G152&lt;9,'Page Rank'!$Q$3,IF(G152&lt;10,'Page Rank'!$R$3)))))))))</f>
        <v>1.6752631578947366E-2</v>
      </c>
      <c r="G152" s="4">
        <v>3.5</v>
      </c>
      <c r="H152" s="4">
        <v>4</v>
      </c>
      <c r="I152" s="13" t="s">
        <v>1146</v>
      </c>
      <c r="J152" s="31" t="s">
        <v>1174</v>
      </c>
      <c r="K152" s="13" t="s">
        <v>1148</v>
      </c>
    </row>
    <row r="153" spans="1:14" ht="18" customHeight="1">
      <c r="A153" s="3">
        <v>147</v>
      </c>
      <c r="B153" s="10" t="s">
        <v>344</v>
      </c>
      <c r="C153" s="4">
        <v>16</v>
      </c>
      <c r="D153" s="5">
        <v>1733</v>
      </c>
      <c r="E153" s="7">
        <v>9.1999999999999998E-3</v>
      </c>
      <c r="F153" s="7">
        <f>IF(G153&lt;2,'Page Rank'!$J$3,IF(G153&lt;3,'Page Rank'!$K$3,IF(G153&lt;4,'Page Rank'!$L$3,IF(G153&lt;5,'Page Rank'!$M$3,IF(G153&lt;6,'Page Rank'!$N$3,IF(G153&lt;7,'Page Rank'!$O$3,IF(G153&lt;8,'Page Rank'!$P$3,IF(G153&lt;9,'Page Rank'!$Q$3,IF(G153&lt;10,'Page Rank'!$R$3)))))))))</f>
        <v>1.6752631578947366E-2</v>
      </c>
      <c r="G153" s="4">
        <v>3.6</v>
      </c>
      <c r="H153" s="4">
        <v>4</v>
      </c>
      <c r="I153" s="13" t="s">
        <v>1146</v>
      </c>
      <c r="J153" s="31" t="s">
        <v>1147</v>
      </c>
      <c r="K153" s="13" t="s">
        <v>1148</v>
      </c>
    </row>
    <row r="154" spans="1:14" ht="18" customHeight="1">
      <c r="A154">
        <f>A153+1</f>
        <v>148</v>
      </c>
      <c r="B154" s="10" t="s">
        <v>495</v>
      </c>
      <c r="C154" s="4">
        <v>3</v>
      </c>
      <c r="D154" s="4">
        <v>4</v>
      </c>
      <c r="E154" s="7">
        <v>0.75</v>
      </c>
      <c r="F154" s="7">
        <f>IF(G154&lt;2,'Page Rank'!$J$3,IF(G154&lt;3,'Page Rank'!$K$3,IF(G154&lt;4,'Page Rank'!$L$3,IF(G154&lt;5,'Page Rank'!$M$3,IF(G154&lt;6,'Page Rank'!$N$3,IF(G154&lt;7,'Page Rank'!$O$3,IF(G154&lt;8,'Page Rank'!$P$3,IF(G154&lt;9,'Page Rank'!$Q$3,IF(G154&lt;10,'Page Rank'!$R$3)))))))))</f>
        <v>0.16060624999999998</v>
      </c>
      <c r="G154" s="4">
        <v>1</v>
      </c>
      <c r="H154" s="4">
        <v>1</v>
      </c>
      <c r="I154" s="13" t="s">
        <v>1205</v>
      </c>
      <c r="J154" s="31" t="s">
        <v>1206</v>
      </c>
      <c r="K154" s="13" t="s">
        <v>1133</v>
      </c>
      <c r="L154" s="12"/>
      <c r="M154" s="12"/>
      <c r="N154" s="12"/>
    </row>
    <row r="155" spans="1:14" ht="18" customHeight="1">
      <c r="A155">
        <f>A154+1</f>
        <v>149</v>
      </c>
      <c r="B155" s="10" t="s">
        <v>79</v>
      </c>
      <c r="C155" s="4">
        <v>24</v>
      </c>
      <c r="D155" s="5">
        <v>2222</v>
      </c>
      <c r="E155" s="7">
        <v>1.0800000000000001E-2</v>
      </c>
      <c r="F155" s="7">
        <f>IF(G155&lt;2,'Page Rank'!$J$3,IF(G155&lt;3,'Page Rank'!$K$3,IF(G155&lt;4,'Page Rank'!$L$3,IF(G155&lt;5,'Page Rank'!$M$3,IF(G155&lt;6,'Page Rank'!$N$3,IF(G155&lt;7,'Page Rank'!$O$3,IF(G155&lt;8,'Page Rank'!$P$3,IF(G155&lt;9,'Page Rank'!$Q$3,IF(G155&lt;10,'Page Rank'!$R$3)))))))))</f>
        <v>9.69E-2</v>
      </c>
      <c r="G155" s="4">
        <v>2.4</v>
      </c>
      <c r="H155" s="4">
        <v>2</v>
      </c>
      <c r="I155" s="13" t="s">
        <v>1131</v>
      </c>
      <c r="J155" s="31" t="s">
        <v>1132</v>
      </c>
      <c r="K155" s="13" t="s">
        <v>1133</v>
      </c>
    </row>
    <row r="156" spans="1:14" ht="18" customHeight="1">
      <c r="A156">
        <f>A155+1</f>
        <v>150</v>
      </c>
      <c r="B156" s="10" t="s">
        <v>436</v>
      </c>
      <c r="C156" s="4">
        <v>12</v>
      </c>
      <c r="D156" s="4">
        <v>236</v>
      </c>
      <c r="E156" s="7">
        <v>5.0799999999999998E-2</v>
      </c>
      <c r="F156" s="7">
        <f>IF(G156&lt;2,'Page Rank'!$J$3,IF(G156&lt;3,'Page Rank'!$K$3,IF(G156&lt;4,'Page Rank'!$L$3,IF(G156&lt;5,'Page Rank'!$M$3,IF(G156&lt;6,'Page Rank'!$N$3,IF(G156&lt;7,'Page Rank'!$O$3,IF(G156&lt;8,'Page Rank'!$P$3,IF(G156&lt;9,'Page Rank'!$Q$3,IF(G156&lt;10,'Page Rank'!$R$3)))))))))</f>
        <v>9.69E-2</v>
      </c>
      <c r="G156" s="4">
        <v>2.1</v>
      </c>
      <c r="H156" s="4">
        <v>2</v>
      </c>
      <c r="I156" s="13" t="s">
        <v>1105</v>
      </c>
      <c r="J156" s="31" t="s">
        <v>1247</v>
      </c>
      <c r="K156" s="13" t="s">
        <v>1107</v>
      </c>
      <c r="N156" s="12"/>
    </row>
    <row r="157" spans="1:14" ht="18" customHeight="1">
      <c r="A157" s="3">
        <v>62</v>
      </c>
      <c r="B157" s="10" t="s">
        <v>457</v>
      </c>
      <c r="C157" s="4">
        <v>11</v>
      </c>
      <c r="D157" s="4">
        <v>102</v>
      </c>
      <c r="E157" s="7">
        <v>0.10780000000000001</v>
      </c>
      <c r="F157" s="7">
        <f>IF(G157&lt;2,'Page Rank'!$J$3,IF(G157&lt;3,'Page Rank'!$K$3,IF(G157&lt;4,'Page Rank'!$L$3,IF(G157&lt;5,'Page Rank'!$M$3,IF(G157&lt;6,'Page Rank'!$N$3,IF(G157&lt;7,'Page Rank'!$O$3,IF(G157&lt;8,'Page Rank'!$P$3,IF(G157&lt;9,'Page Rank'!$Q$3,IF(G157&lt;10,'Page Rank'!$R$3)))))))))</f>
        <v>9.69E-2</v>
      </c>
      <c r="G157" s="4">
        <v>2.2000000000000002</v>
      </c>
      <c r="H157" s="4">
        <v>2</v>
      </c>
      <c r="I157" s="13" t="s">
        <v>1105</v>
      </c>
      <c r="J157" s="31" t="s">
        <v>1255</v>
      </c>
      <c r="K157" s="13" t="s">
        <v>1107</v>
      </c>
      <c r="N157" s="12"/>
    </row>
    <row r="158" spans="1:14" ht="18" customHeight="1">
      <c r="A158" s="3">
        <v>69</v>
      </c>
      <c r="B158" s="10" t="s">
        <v>476</v>
      </c>
      <c r="C158" s="4">
        <v>9</v>
      </c>
      <c r="D158" s="4">
        <v>60</v>
      </c>
      <c r="E158" s="7">
        <v>0.15</v>
      </c>
      <c r="F158" s="7">
        <f>IF(G158&lt;2,'Page Rank'!$J$3,IF(G158&lt;3,'Page Rank'!$K$3,IF(G158&lt;4,'Page Rank'!$L$3,IF(G158&lt;5,'Page Rank'!$M$3,IF(G158&lt;6,'Page Rank'!$N$3,IF(G158&lt;7,'Page Rank'!$O$3,IF(G158&lt;8,'Page Rank'!$P$3,IF(G158&lt;9,'Page Rank'!$Q$3,IF(G158&lt;10,'Page Rank'!$R$3)))))))))</f>
        <v>9.69E-2</v>
      </c>
      <c r="G158" s="4">
        <v>2.2000000000000002</v>
      </c>
      <c r="H158" s="4">
        <v>2</v>
      </c>
      <c r="I158" s="13" t="s">
        <v>1105</v>
      </c>
      <c r="J158" s="31" t="s">
        <v>1143</v>
      </c>
      <c r="K158" s="13" t="s">
        <v>1107</v>
      </c>
      <c r="N158" s="12"/>
    </row>
    <row r="159" spans="1:14" ht="18" customHeight="1">
      <c r="A159" s="3">
        <v>67</v>
      </c>
      <c r="B159" s="10" t="s">
        <v>14</v>
      </c>
      <c r="C159" s="4">
        <v>179</v>
      </c>
      <c r="D159" s="4">
        <v>3864</v>
      </c>
      <c r="E159" s="7">
        <v>4.6300000000000001E-2</v>
      </c>
      <c r="F159" s="7">
        <f>IF(G159&lt;2,'Page Rank'!$J$3,IF(G159&lt;3,'Page Rank'!$K$3,IF(G159&lt;4,'Page Rank'!$L$3,IF(G159&lt;5,'Page Rank'!$M$3,IF(G159&lt;6,'Page Rank'!$N$3,IF(G159&lt;7,'Page Rank'!$O$3,IF(G159&lt;8,'Page Rank'!$P$3,IF(G159&lt;9,'Page Rank'!$Q$3,IF(G159&lt;10,'Page Rank'!$R$3)))))))))</f>
        <v>9.69E-2</v>
      </c>
      <c r="G159" s="4">
        <v>2.1</v>
      </c>
      <c r="H159" s="4">
        <v>2</v>
      </c>
      <c r="I159" s="13" t="s">
        <v>1105</v>
      </c>
      <c r="J159" s="31" t="s">
        <v>1143</v>
      </c>
      <c r="K159" s="13" t="s">
        <v>1107</v>
      </c>
    </row>
    <row r="160" spans="1:14" ht="18" customHeight="1">
      <c r="A160" s="3">
        <v>150</v>
      </c>
      <c r="B160" s="10" t="s">
        <v>528</v>
      </c>
      <c r="C160" s="4">
        <v>6</v>
      </c>
      <c r="D160" s="4">
        <v>16</v>
      </c>
      <c r="E160" s="7">
        <v>0.375</v>
      </c>
      <c r="F160" s="7">
        <f>IF(G160&lt;2,'Page Rank'!$J$3,IF(G160&lt;3,'Page Rank'!$K$3,IF(G160&lt;4,'Page Rank'!$L$3,IF(G160&lt;5,'Page Rank'!$M$3,IF(G160&lt;6,'Page Rank'!$N$3,IF(G160&lt;7,'Page Rank'!$O$3,IF(G160&lt;8,'Page Rank'!$P$3,IF(G160&lt;9,'Page Rank'!$Q$3,IF(G160&lt;10,'Page Rank'!$R$3)))))))))</f>
        <v>9.69E-2</v>
      </c>
      <c r="G160" s="4">
        <v>2.4</v>
      </c>
      <c r="H160" s="4">
        <v>2</v>
      </c>
      <c r="I160" s="13" t="s">
        <v>1105</v>
      </c>
      <c r="J160" s="31" t="s">
        <v>1271</v>
      </c>
      <c r="K160" s="13" t="s">
        <v>1107</v>
      </c>
    </row>
    <row r="161" spans="1:14" ht="18" customHeight="1">
      <c r="A161" s="3">
        <v>86</v>
      </c>
      <c r="B161" s="10" t="s">
        <v>50</v>
      </c>
      <c r="C161" s="4">
        <v>34</v>
      </c>
      <c r="D161" s="5">
        <v>1778</v>
      </c>
      <c r="E161" s="7">
        <v>1.9099999999999999E-2</v>
      </c>
      <c r="F161" s="7">
        <f>IF(G161&lt;2,'Page Rank'!$J$3,IF(G161&lt;3,'Page Rank'!$K$3,IF(G161&lt;4,'Page Rank'!$L$3,IF(G161&lt;5,'Page Rank'!$M$3,IF(G161&lt;6,'Page Rank'!$N$3,IF(G161&lt;7,'Page Rank'!$O$3,IF(G161&lt;8,'Page Rank'!$P$3,IF(G161&lt;9,'Page Rank'!$Q$3,IF(G161&lt;10,'Page Rank'!$R$3)))))))))</f>
        <v>1.6752631578947366E-2</v>
      </c>
      <c r="G161" s="4">
        <v>3.8</v>
      </c>
      <c r="H161" s="4">
        <v>2</v>
      </c>
      <c r="I161" s="13" t="s">
        <v>1105</v>
      </c>
      <c r="J161" s="31" t="s">
        <v>1143</v>
      </c>
      <c r="K161" s="13" t="s">
        <v>1107</v>
      </c>
      <c r="L161" s="12"/>
      <c r="M161" s="12"/>
    </row>
    <row r="162" spans="1:14" ht="18" customHeight="1">
      <c r="A162" s="3">
        <v>250</v>
      </c>
      <c r="B162" s="10" t="s">
        <v>218</v>
      </c>
      <c r="C162" s="4">
        <v>17</v>
      </c>
      <c r="D162" s="5">
        <v>3647</v>
      </c>
      <c r="E162" s="7">
        <v>4.7000000000000002E-3</v>
      </c>
      <c r="F162" s="7">
        <f>IF(G162&lt;2,'Page Rank'!$J$3,IF(G162&lt;3,'Page Rank'!$K$3,IF(G162&lt;4,'Page Rank'!$L$3,IF(G162&lt;5,'Page Rank'!$M$3,IF(G162&lt;6,'Page Rank'!$N$3,IF(G162&lt;7,'Page Rank'!$O$3,IF(G162&lt;8,'Page Rank'!$P$3,IF(G162&lt;9,'Page Rank'!$Q$3,IF(G162&lt;10,'Page Rank'!$R$3)))))))))</f>
        <v>1.142666666666667E-2</v>
      </c>
      <c r="G162" s="4">
        <v>6.7</v>
      </c>
      <c r="H162" s="4">
        <v>5</v>
      </c>
      <c r="I162" s="13" t="s">
        <v>1105</v>
      </c>
      <c r="J162" s="31" t="s">
        <v>1106</v>
      </c>
      <c r="K162" s="13" t="s">
        <v>1107</v>
      </c>
    </row>
    <row r="163" spans="1:14" ht="18" customHeight="1">
      <c r="A163">
        <f>A162+1</f>
        <v>251</v>
      </c>
      <c r="B163" s="10" t="s">
        <v>22</v>
      </c>
      <c r="C163" s="4">
        <v>78</v>
      </c>
      <c r="D163" s="5">
        <v>3663</v>
      </c>
      <c r="E163" s="7">
        <v>2.1299999999999999E-2</v>
      </c>
      <c r="F163" s="7">
        <f>IF(G163&lt;2,'Page Rank'!$J$3,IF(G163&lt;3,'Page Rank'!$K$3,IF(G163&lt;4,'Page Rank'!$L$3,IF(G163&lt;5,'Page Rank'!$M$3,IF(G163&lt;6,'Page Rank'!$N$3,IF(G163&lt;7,'Page Rank'!$O$3,IF(G163&lt;8,'Page Rank'!$P$3,IF(G163&lt;9,'Page Rank'!$Q$3,IF(G163&lt;10,'Page Rank'!$R$3)))))))))</f>
        <v>1.6752631578947366E-2</v>
      </c>
      <c r="G163" s="4">
        <v>3.4</v>
      </c>
      <c r="H163" s="4">
        <v>3</v>
      </c>
      <c r="I163" s="13" t="s">
        <v>1099</v>
      </c>
      <c r="J163" s="31" t="s">
        <v>1100</v>
      </c>
      <c r="K163" s="13" t="s">
        <v>1101</v>
      </c>
    </row>
    <row r="164" spans="1:14" ht="18" customHeight="1">
      <c r="A164" s="3">
        <v>203</v>
      </c>
      <c r="B164" s="10" t="s">
        <v>258</v>
      </c>
      <c r="C164" s="4">
        <v>10</v>
      </c>
      <c r="D164" s="5">
        <v>1733</v>
      </c>
      <c r="E164" s="7">
        <v>5.7999999999999996E-3</v>
      </c>
      <c r="F164" s="7">
        <f>IF(G164&lt;2,'Page Rank'!$J$3,IF(G164&lt;3,'Page Rank'!$K$3,IF(G164&lt;4,'Page Rank'!$L$3,IF(G164&lt;5,'Page Rank'!$M$3,IF(G164&lt;6,'Page Rank'!$N$3,IF(G164&lt;7,'Page Rank'!$O$3,IF(G164&lt;8,'Page Rank'!$P$3,IF(G164&lt;9,'Page Rank'!$Q$3,IF(G164&lt;10,'Page Rank'!$R$3)))))))))</f>
        <v>7.5249999999999996E-3</v>
      </c>
      <c r="G164" s="4">
        <v>7</v>
      </c>
      <c r="H164" s="4">
        <v>5</v>
      </c>
      <c r="I164" s="13" t="s">
        <v>1099</v>
      </c>
      <c r="J164" s="31" t="s">
        <v>1145</v>
      </c>
      <c r="K164" s="13" t="s">
        <v>1101</v>
      </c>
    </row>
    <row r="165" spans="1:14" ht="18" customHeight="1">
      <c r="A165">
        <f>A164+1</f>
        <v>204</v>
      </c>
      <c r="B165" s="36" t="s">
        <v>10</v>
      </c>
      <c r="C165" s="4">
        <v>343</v>
      </c>
      <c r="D165" s="5">
        <v>13098</v>
      </c>
      <c r="E165" s="7">
        <v>2.6200000000000001E-2</v>
      </c>
      <c r="F165" s="7">
        <f>IF(G165&lt;2,'Page Rank'!$J$3,IF(G165&lt;3,'Page Rank'!$K$3,IF(G165&lt;4,'Page Rank'!$L$3,IF(G165&lt;5,'Page Rank'!$M$3,IF(G165&lt;6,'Page Rank'!$N$3,IF(G165&lt;7,'Page Rank'!$O$3,IF(G165&lt;8,'Page Rank'!$P$3,IF(G165&lt;9,'Page Rank'!$Q$3,IF(G165&lt;10,'Page Rank'!$R$3)))))))))</f>
        <v>1.142666666666667E-2</v>
      </c>
      <c r="G165" s="4">
        <v>6.4</v>
      </c>
      <c r="H165" s="4">
        <v>6</v>
      </c>
      <c r="I165" s="13" t="s">
        <v>1078</v>
      </c>
      <c r="J165" s="31" t="s">
        <v>1079</v>
      </c>
      <c r="K165" s="13" t="s">
        <v>1080</v>
      </c>
    </row>
    <row r="166" spans="1:14" ht="18" customHeight="1">
      <c r="A166" s="3">
        <v>126</v>
      </c>
      <c r="B166" s="10" t="s">
        <v>301</v>
      </c>
      <c r="C166" s="4">
        <v>8</v>
      </c>
      <c r="D166" s="5">
        <v>1092</v>
      </c>
      <c r="E166" s="7">
        <v>7.3000000000000001E-3</v>
      </c>
      <c r="F166" s="7">
        <f>IF(G166&lt;2,'Page Rank'!$J$3,IF(G166&lt;3,'Page Rank'!$K$3,IF(G166&lt;4,'Page Rank'!$L$3,IF(G166&lt;5,'Page Rank'!$M$3,IF(G166&lt;6,'Page Rank'!$N$3,IF(G166&lt;7,'Page Rank'!$O$3,IF(G166&lt;8,'Page Rank'!$P$3,IF(G166&lt;9,'Page Rank'!$Q$3,IF(G166&lt;10,'Page Rank'!$R$3)))))))))</f>
        <v>7.5249999999999996E-3</v>
      </c>
      <c r="G166" s="4">
        <v>7.2</v>
      </c>
      <c r="H166" s="4">
        <v>7</v>
      </c>
      <c r="I166" s="13" t="s">
        <v>1078</v>
      </c>
      <c r="J166" s="31" t="s">
        <v>1079</v>
      </c>
      <c r="K166" s="13" t="s">
        <v>1080</v>
      </c>
    </row>
    <row r="167" spans="1:14" ht="18" customHeight="1">
      <c r="A167">
        <f>A166+1</f>
        <v>127</v>
      </c>
      <c r="B167" s="10" t="s">
        <v>261</v>
      </c>
      <c r="C167" s="4">
        <v>4</v>
      </c>
      <c r="D167" s="4">
        <v>686</v>
      </c>
      <c r="E167" s="7">
        <v>5.7999999999999996E-3</v>
      </c>
      <c r="F167" s="7">
        <f>IF(G167&lt;2,'Page Rank'!$J$3,IF(G167&lt;3,'Page Rank'!$K$3,IF(G167&lt;4,'Page Rank'!$L$3,IF(G167&lt;5,'Page Rank'!$M$3,IF(G167&lt;6,'Page Rank'!$N$3,IF(G167&lt;7,'Page Rank'!$O$3,IF(G167&lt;8,'Page Rank'!$P$3,IF(G167&lt;9,'Page Rank'!$Q$3,IF(G167&lt;10,'Page Rank'!$R$3)))))))))</f>
        <v>4.2857142857142851E-3</v>
      </c>
      <c r="G167" s="4">
        <v>9.3000000000000007</v>
      </c>
      <c r="H167" s="4">
        <v>7</v>
      </c>
      <c r="I167" s="13" t="s">
        <v>1078</v>
      </c>
      <c r="J167" s="31" t="s">
        <v>1325</v>
      </c>
      <c r="K167" s="13" t="s">
        <v>1080</v>
      </c>
    </row>
    <row r="168" spans="1:14" ht="18" customHeight="1">
      <c r="A168" s="3">
        <v>204</v>
      </c>
      <c r="B168" s="10" t="s">
        <v>162</v>
      </c>
      <c r="C168" s="4">
        <v>4</v>
      </c>
      <c r="D168" s="5">
        <v>1482</v>
      </c>
      <c r="E168" s="7">
        <v>2.7000000000000001E-3</v>
      </c>
      <c r="F168" s="7">
        <f>IF(G168&lt;2,'Page Rank'!$J$3,IF(G168&lt;3,'Page Rank'!$K$3,IF(G168&lt;4,'Page Rank'!$L$3,IF(G168&lt;5,'Page Rank'!$M$3,IF(G168&lt;6,'Page Rank'!$N$3,IF(G168&lt;7,'Page Rank'!$O$3,IF(G168&lt;8,'Page Rank'!$P$3,IF(G168&lt;9,'Page Rank'!$Q$3,IF(G168&lt;10,'Page Rank'!$R$3)))))))))</f>
        <v>1.1186206896551722E-2</v>
      </c>
      <c r="G168" s="4">
        <v>4.0999999999999996</v>
      </c>
      <c r="H168" s="4">
        <v>3</v>
      </c>
      <c r="I168" s="13" t="s">
        <v>1026</v>
      </c>
      <c r="J168" s="31" t="s">
        <v>1086</v>
      </c>
      <c r="K168" s="13" t="s">
        <v>1029</v>
      </c>
    </row>
    <row r="169" spans="1:14" ht="18" customHeight="1">
      <c r="A169" s="3">
        <v>146</v>
      </c>
      <c r="B169" s="36" t="s">
        <v>18</v>
      </c>
      <c r="C169" s="4">
        <v>86</v>
      </c>
      <c r="D169" s="5">
        <v>6276</v>
      </c>
      <c r="E169" s="7">
        <v>1.37E-2</v>
      </c>
      <c r="F169" s="7">
        <f>IF(G169&lt;2,'Page Rank'!$J$3,IF(G169&lt;3,'Page Rank'!$K$3,IF(G169&lt;4,'Page Rank'!$L$3,IF(G169&lt;5,'Page Rank'!$M$3,IF(G169&lt;6,'Page Rank'!$N$3,IF(G169&lt;7,'Page Rank'!$O$3,IF(G169&lt;8,'Page Rank'!$P$3,IF(G169&lt;9,'Page Rank'!$Q$3,IF(G169&lt;10,'Page Rank'!$R$3)))))))))</f>
        <v>1.1186206896551722E-2</v>
      </c>
      <c r="G169" s="4">
        <v>4.7</v>
      </c>
      <c r="H169" s="4">
        <v>3</v>
      </c>
      <c r="I169" s="13" t="s">
        <v>1026</v>
      </c>
      <c r="J169" s="31" t="s">
        <v>1086</v>
      </c>
      <c r="K169" s="13" t="s">
        <v>1029</v>
      </c>
    </row>
    <row r="170" spans="1:14" ht="18" customHeight="1">
      <c r="A170" s="3">
        <v>114</v>
      </c>
      <c r="B170" s="10" t="s">
        <v>372</v>
      </c>
      <c r="C170" s="4">
        <v>13</v>
      </c>
      <c r="D170" s="4">
        <v>663</v>
      </c>
      <c r="E170" s="7">
        <v>1.9599999999999999E-2</v>
      </c>
      <c r="F170" s="7">
        <f>IF(G170&lt;2,'Page Rank'!$J$3,IF(G170&lt;3,'Page Rank'!$K$3,IF(G170&lt;4,'Page Rank'!$L$3,IF(G170&lt;5,'Page Rank'!$M$3,IF(G170&lt;6,'Page Rank'!$N$3,IF(G170&lt;7,'Page Rank'!$O$3,IF(G170&lt;8,'Page Rank'!$P$3,IF(G170&lt;9,'Page Rank'!$Q$3,IF(G170&lt;10,'Page Rank'!$R$3)))))))))</f>
        <v>1.1186206896551722E-2</v>
      </c>
      <c r="G170" s="4">
        <v>4.5</v>
      </c>
      <c r="H170" s="4">
        <v>4</v>
      </c>
      <c r="I170" s="13" t="s">
        <v>1026</v>
      </c>
      <c r="J170" s="31" t="s">
        <v>1297</v>
      </c>
      <c r="K170" s="13" t="s">
        <v>1029</v>
      </c>
    </row>
    <row r="171" spans="1:14" ht="18" customHeight="1">
      <c r="A171">
        <f>A170+1</f>
        <v>115</v>
      </c>
      <c r="B171" s="10" t="s">
        <v>357</v>
      </c>
      <c r="C171" s="4">
        <v>12</v>
      </c>
      <c r="D171" s="5">
        <v>1041</v>
      </c>
      <c r="E171" s="7">
        <v>1.15E-2</v>
      </c>
      <c r="F171" s="7">
        <f>IF(G171&lt;2,'Page Rank'!$J$3,IF(G171&lt;3,'Page Rank'!$K$3,IF(G171&lt;4,'Page Rank'!$L$3,IF(G171&lt;5,'Page Rank'!$M$3,IF(G171&lt;6,'Page Rank'!$N$3,IF(G171&lt;7,'Page Rank'!$O$3,IF(G171&lt;8,'Page Rank'!$P$3,IF(G171&lt;9,'Page Rank'!$Q$3,IF(G171&lt;10,'Page Rank'!$R$3)))))))))</f>
        <v>1.1186206896551722E-2</v>
      </c>
      <c r="G171" s="4">
        <v>4.8</v>
      </c>
      <c r="H171" s="4">
        <v>4</v>
      </c>
      <c r="I171" s="13" t="s">
        <v>1026</v>
      </c>
      <c r="J171" s="31" t="s">
        <v>1297</v>
      </c>
      <c r="K171" s="13" t="s">
        <v>1029</v>
      </c>
    </row>
    <row r="172" spans="1:14" ht="18" customHeight="1">
      <c r="A172">
        <f>A171+1</f>
        <v>116</v>
      </c>
      <c r="B172" s="10" t="s">
        <v>125</v>
      </c>
      <c r="C172" s="4">
        <v>1</v>
      </c>
      <c r="D172" s="4">
        <v>663</v>
      </c>
      <c r="E172" s="7">
        <v>1.5E-3</v>
      </c>
      <c r="F172" s="7">
        <f>IF(G172&lt;2,'Page Rank'!$J$3,IF(G172&lt;3,'Page Rank'!$K$3,IF(G172&lt;4,'Page Rank'!$L$3,IF(G172&lt;5,'Page Rank'!$M$3,IF(G172&lt;6,'Page Rank'!$N$3,IF(G172&lt;7,'Page Rank'!$O$3,IF(G172&lt;8,'Page Rank'!$P$3,IF(G172&lt;9,'Page Rank'!$Q$3,IF(G172&lt;10,'Page Rank'!$R$3)))))))))</f>
        <v>7.5249999999999996E-3</v>
      </c>
      <c r="G172" s="4">
        <v>7.4</v>
      </c>
      <c r="H172" s="4">
        <v>6</v>
      </c>
      <c r="I172" s="13" t="s">
        <v>1026</v>
      </c>
      <c r="J172" s="31" t="s">
        <v>1059</v>
      </c>
      <c r="K172" s="13" t="s">
        <v>1029</v>
      </c>
    </row>
    <row r="173" spans="1:14" ht="18" customHeight="1">
      <c r="A173">
        <f>A172+1</f>
        <v>117</v>
      </c>
      <c r="B173" s="10" t="s">
        <v>124</v>
      </c>
      <c r="C173" s="4">
        <v>1</v>
      </c>
      <c r="D173" s="4">
        <v>702</v>
      </c>
      <c r="E173" s="7">
        <v>1.4E-3</v>
      </c>
      <c r="F173" s="7">
        <v>2E-3</v>
      </c>
      <c r="G173" s="4">
        <v>10.8</v>
      </c>
      <c r="H173" s="4">
        <v>9</v>
      </c>
      <c r="I173" s="13" t="s">
        <v>1026</v>
      </c>
      <c r="J173" s="31" t="s">
        <v>1058</v>
      </c>
      <c r="K173" s="13" t="s">
        <v>1029</v>
      </c>
    </row>
    <row r="174" spans="1:14" ht="18" customHeight="1">
      <c r="A174" s="3">
        <v>25</v>
      </c>
      <c r="B174" s="10" t="s">
        <v>111</v>
      </c>
      <c r="C174" s="4">
        <v>1</v>
      </c>
      <c r="D174" s="4">
        <v>898</v>
      </c>
      <c r="E174" s="7">
        <v>1.1000000000000001E-3</v>
      </c>
      <c r="F174" s="7">
        <v>2E-3</v>
      </c>
      <c r="G174" s="4">
        <v>10</v>
      </c>
      <c r="H174" s="4">
        <v>10</v>
      </c>
      <c r="I174" s="13" t="s">
        <v>1026</v>
      </c>
      <c r="J174" s="31" t="s">
        <v>1035</v>
      </c>
      <c r="K174" s="13" t="s">
        <v>1029</v>
      </c>
    </row>
    <row r="175" spans="1:14" ht="18" customHeight="1">
      <c r="A175" s="3">
        <v>184</v>
      </c>
      <c r="B175" s="10" t="s">
        <v>512</v>
      </c>
      <c r="C175" s="4">
        <v>6</v>
      </c>
      <c r="D175" s="4">
        <v>43</v>
      </c>
      <c r="E175" s="7">
        <v>0.13950000000000001</v>
      </c>
      <c r="F175" s="7">
        <f>IF(G175&lt;2,'Page Rank'!$J$3,IF(G175&lt;3,'Page Rank'!$K$3,IF(G175&lt;4,'Page Rank'!$L$3,IF(G175&lt;5,'Page Rank'!$M$3,IF(G175&lt;6,'Page Rank'!$N$3,IF(G175&lt;7,'Page Rank'!$O$3,IF(G175&lt;8,'Page Rank'!$P$3,IF(G175&lt;9,'Page Rank'!$Q$3,IF(G175&lt;10,'Page Rank'!$R$3)))))))))</f>
        <v>9.69E-2</v>
      </c>
      <c r="G175" s="4">
        <v>2</v>
      </c>
      <c r="H175" s="4">
        <v>2</v>
      </c>
      <c r="I175" s="13" t="s">
        <v>1231</v>
      </c>
      <c r="J175" s="31" t="s">
        <v>1232</v>
      </c>
      <c r="K175" s="13" t="s">
        <v>1233</v>
      </c>
      <c r="N175" s="12"/>
    </row>
    <row r="176" spans="1:14" ht="18" customHeight="1">
      <c r="A176" s="3">
        <v>156</v>
      </c>
      <c r="B176" s="10" t="s">
        <v>426</v>
      </c>
      <c r="C176" s="4">
        <v>13</v>
      </c>
      <c r="D176" s="4">
        <v>72</v>
      </c>
      <c r="E176" s="7">
        <v>0.18060000000000001</v>
      </c>
      <c r="F176" s="7">
        <f>IF(G176&lt;2,'Page Rank'!$J$3,IF(G176&lt;3,'Page Rank'!$K$3,IF(G176&lt;4,'Page Rank'!$L$3,IF(G176&lt;5,'Page Rank'!$M$3,IF(G176&lt;6,'Page Rank'!$N$3,IF(G176&lt;7,'Page Rank'!$O$3,IF(G176&lt;8,'Page Rank'!$P$3,IF(G176&lt;9,'Page Rank'!$Q$3,IF(G176&lt;10,'Page Rank'!$R$3)))))))))</f>
        <v>9.69E-2</v>
      </c>
      <c r="G176" s="4">
        <v>2.2000000000000002</v>
      </c>
      <c r="H176" s="4">
        <v>2</v>
      </c>
      <c r="I176" s="13" t="s">
        <v>1231</v>
      </c>
      <c r="J176" s="31" t="s">
        <v>1254</v>
      </c>
      <c r="K176" s="13" t="s">
        <v>1233</v>
      </c>
      <c r="L176" s="12"/>
      <c r="M176" s="12"/>
      <c r="N176" s="12"/>
    </row>
    <row r="177" spans="1:14" ht="18" customHeight="1">
      <c r="A177">
        <f>A176+1</f>
        <v>157</v>
      </c>
      <c r="B177" s="10" t="s">
        <v>359</v>
      </c>
      <c r="C177" s="4">
        <v>16</v>
      </c>
      <c r="D177" s="4">
        <v>904</v>
      </c>
      <c r="E177" s="7">
        <v>1.77E-2</v>
      </c>
      <c r="F177" s="7">
        <f>IF(G177&lt;2,'Page Rank'!$J$3,IF(G177&lt;3,'Page Rank'!$K$3,IF(G177&lt;4,'Page Rank'!$L$3,IF(G177&lt;5,'Page Rank'!$M$3,IF(G177&lt;6,'Page Rank'!$N$3,IF(G177&lt;7,'Page Rank'!$O$3,IF(G177&lt;8,'Page Rank'!$P$3,IF(G177&lt;9,'Page Rank'!$Q$3,IF(G177&lt;10,'Page Rank'!$R$3)))))))))</f>
        <v>1.6752631578947366E-2</v>
      </c>
      <c r="G177" s="4">
        <v>3.1</v>
      </c>
      <c r="H177" s="4">
        <v>3</v>
      </c>
      <c r="I177" s="13" t="s">
        <v>1231</v>
      </c>
      <c r="J177" s="31" t="s">
        <v>1300</v>
      </c>
      <c r="K177" s="13" t="s">
        <v>1233</v>
      </c>
    </row>
    <row r="178" spans="1:14" ht="18" customHeight="1">
      <c r="A178">
        <f>A177+1</f>
        <v>158</v>
      </c>
      <c r="B178" s="10" t="s">
        <v>363</v>
      </c>
      <c r="C178" s="4">
        <v>13</v>
      </c>
      <c r="D178" s="4">
        <v>825</v>
      </c>
      <c r="E178" s="7">
        <v>1.5800000000000002E-2</v>
      </c>
      <c r="F178" s="7">
        <f>IF(G178&lt;2,'Page Rank'!$J$3,IF(G178&lt;3,'Page Rank'!$K$3,IF(G178&lt;4,'Page Rank'!$L$3,IF(G178&lt;5,'Page Rank'!$M$3,IF(G178&lt;6,'Page Rank'!$N$3,IF(G178&lt;7,'Page Rank'!$O$3,IF(G178&lt;8,'Page Rank'!$P$3,IF(G178&lt;9,'Page Rank'!$Q$3,IF(G178&lt;10,'Page Rank'!$R$3)))))))))</f>
        <v>1.6752631578947366E-2</v>
      </c>
      <c r="G178" s="4">
        <v>3.2</v>
      </c>
      <c r="H178" s="4">
        <v>3</v>
      </c>
      <c r="I178" s="13" t="s">
        <v>1231</v>
      </c>
      <c r="J178" s="31" t="s">
        <v>1308</v>
      </c>
      <c r="K178" s="13" t="s">
        <v>1233</v>
      </c>
    </row>
    <row r="179" spans="1:14" ht="18" customHeight="1">
      <c r="A179" s="3">
        <v>227</v>
      </c>
      <c r="B179" s="10" t="s">
        <v>27</v>
      </c>
      <c r="C179" s="4">
        <v>66</v>
      </c>
      <c r="D179" s="5">
        <v>3863</v>
      </c>
      <c r="E179" s="7">
        <v>1.7100000000000001E-2</v>
      </c>
      <c r="F179" s="7">
        <f>IF(G179&lt;2,'Page Rank'!$J$3,IF(G179&lt;3,'Page Rank'!$K$3,IF(G179&lt;4,'Page Rank'!$L$3,IF(G179&lt;5,'Page Rank'!$M$3,IF(G179&lt;6,'Page Rank'!$N$3,IF(G179&lt;7,'Page Rank'!$O$3,IF(G179&lt;8,'Page Rank'!$P$3,IF(G179&lt;9,'Page Rank'!$Q$3,IF(G179&lt;10,'Page Rank'!$R$3)))))))))</f>
        <v>1.1186206896551722E-2</v>
      </c>
      <c r="G179" s="4">
        <v>4.3</v>
      </c>
      <c r="H179" s="4">
        <v>3</v>
      </c>
      <c r="I179" s="13" t="s">
        <v>1070</v>
      </c>
      <c r="J179" s="31" t="s">
        <v>1095</v>
      </c>
      <c r="K179" s="13" t="s">
        <v>1069</v>
      </c>
    </row>
    <row r="180" spans="1:14" ht="18" customHeight="1">
      <c r="A180" s="3">
        <v>231</v>
      </c>
      <c r="B180" s="10" t="s">
        <v>20</v>
      </c>
      <c r="C180" s="4">
        <v>82</v>
      </c>
      <c r="D180" s="5">
        <v>2757</v>
      </c>
      <c r="E180" s="7">
        <v>2.9700000000000001E-2</v>
      </c>
      <c r="F180" s="7">
        <f>IF(G180&lt;2,'Page Rank'!$J$3,IF(G180&lt;3,'Page Rank'!$K$3,IF(G180&lt;4,'Page Rank'!$L$3,IF(G180&lt;5,'Page Rank'!$M$3,IF(G180&lt;6,'Page Rank'!$N$3,IF(G180&lt;7,'Page Rank'!$O$3,IF(G180&lt;8,'Page Rank'!$P$3,IF(G180&lt;9,'Page Rank'!$Q$3,IF(G180&lt;10,'Page Rank'!$R$3)))))))))</f>
        <v>1.1186206896551722E-2</v>
      </c>
      <c r="G180" s="4">
        <v>4.3</v>
      </c>
      <c r="H180" s="4">
        <v>3</v>
      </c>
      <c r="I180" s="13" t="s">
        <v>1070</v>
      </c>
      <c r="J180" s="31" t="s">
        <v>1095</v>
      </c>
      <c r="K180" s="13" t="s">
        <v>1069</v>
      </c>
    </row>
    <row r="181" spans="1:14" ht="18" customHeight="1">
      <c r="A181" s="3">
        <v>157</v>
      </c>
      <c r="B181" s="10" t="s">
        <v>208</v>
      </c>
      <c r="C181" s="4">
        <v>5</v>
      </c>
      <c r="D181" s="5">
        <v>1146</v>
      </c>
      <c r="E181" s="7">
        <v>4.4000000000000003E-3</v>
      </c>
      <c r="F181" s="7">
        <f>IF(G181&lt;2,'Page Rank'!$J$3,IF(G181&lt;3,'Page Rank'!$K$3,IF(G181&lt;4,'Page Rank'!$L$3,IF(G181&lt;5,'Page Rank'!$M$3,IF(G181&lt;6,'Page Rank'!$N$3,IF(G181&lt;7,'Page Rank'!$O$3,IF(G181&lt;8,'Page Rank'!$P$3,IF(G181&lt;9,'Page Rank'!$Q$3,IF(G181&lt;10,'Page Rank'!$R$3)))))))))</f>
        <v>1.1186206896551722E-2</v>
      </c>
      <c r="G181" s="4">
        <v>4.7</v>
      </c>
      <c r="H181" s="4">
        <v>4</v>
      </c>
      <c r="I181" s="13" t="s">
        <v>1070</v>
      </c>
      <c r="J181" s="31" t="s">
        <v>1291</v>
      </c>
      <c r="K181" s="13" t="s">
        <v>1069</v>
      </c>
    </row>
    <row r="182" spans="1:14" ht="18" customHeight="1">
      <c r="A182" s="3">
        <v>230</v>
      </c>
      <c r="B182" s="10" t="s">
        <v>103</v>
      </c>
      <c r="C182" s="4">
        <v>18</v>
      </c>
      <c r="D182" s="4">
        <v>985</v>
      </c>
      <c r="E182" s="7">
        <v>1.83E-2</v>
      </c>
      <c r="F182" s="7">
        <f>IF(G182&lt;2,'Page Rank'!$J$3,IF(G182&lt;3,'Page Rank'!$K$3,IF(G182&lt;4,'Page Rank'!$L$3,IF(G182&lt;5,'Page Rank'!$M$3,IF(G182&lt;6,'Page Rank'!$N$3,IF(G182&lt;7,'Page Rank'!$O$3,IF(G182&lt;8,'Page Rank'!$P$3,IF(G182&lt;9,'Page Rank'!$Q$3,IF(G182&lt;10,'Page Rank'!$R$3)))))))))</f>
        <v>1.142666666666667E-2</v>
      </c>
      <c r="G182" s="4">
        <v>6.8</v>
      </c>
      <c r="H182" s="4">
        <v>4</v>
      </c>
      <c r="I182" s="13" t="s">
        <v>1070</v>
      </c>
      <c r="J182" s="31" t="s">
        <v>1299</v>
      </c>
      <c r="K182" s="13" t="s">
        <v>1069</v>
      </c>
    </row>
    <row r="183" spans="1:14" ht="18" customHeight="1">
      <c r="A183" s="3">
        <v>220</v>
      </c>
      <c r="B183" s="10" t="s">
        <v>328</v>
      </c>
      <c r="C183" s="4">
        <v>6</v>
      </c>
      <c r="D183" s="4">
        <v>707</v>
      </c>
      <c r="E183" s="7">
        <v>8.5000000000000006E-3</v>
      </c>
      <c r="F183" s="7">
        <f>IF(G183&lt;2,'Page Rank'!$J$3,IF(G183&lt;3,'Page Rank'!$K$3,IF(G183&lt;4,'Page Rank'!$L$3,IF(G183&lt;5,'Page Rank'!$M$3,IF(G183&lt;6,'Page Rank'!$N$3,IF(G183&lt;7,'Page Rank'!$O$3,IF(G183&lt;8,'Page Rank'!$P$3,IF(G183&lt;9,'Page Rank'!$Q$3,IF(G183&lt;10,'Page Rank'!$R$3)))))))))</f>
        <v>7.5249999999999996E-3</v>
      </c>
      <c r="G183" s="4">
        <v>7.1</v>
      </c>
      <c r="H183" s="4">
        <v>5</v>
      </c>
      <c r="I183" s="13" t="s">
        <v>1070</v>
      </c>
      <c r="J183" s="31" t="s">
        <v>1320</v>
      </c>
      <c r="K183" s="13" t="s">
        <v>1069</v>
      </c>
    </row>
    <row r="184" spans="1:14" ht="18" customHeight="1">
      <c r="A184" s="3">
        <v>187</v>
      </c>
      <c r="B184" s="10" t="s">
        <v>374</v>
      </c>
      <c r="C184" s="4">
        <v>11</v>
      </c>
      <c r="D184" s="4">
        <v>595</v>
      </c>
      <c r="E184" s="7">
        <v>1.8499999999999999E-2</v>
      </c>
      <c r="F184" s="7">
        <f>IF(G184&lt;2,'Page Rank'!$J$3,IF(G184&lt;3,'Page Rank'!$K$3,IF(G184&lt;4,'Page Rank'!$L$3,IF(G184&lt;5,'Page Rank'!$M$3,IF(G184&lt;6,'Page Rank'!$N$3,IF(G184&lt;7,'Page Rank'!$O$3,IF(G184&lt;8,'Page Rank'!$P$3,IF(G184&lt;9,'Page Rank'!$Q$3,IF(G184&lt;10,'Page Rank'!$R$3)))))))))</f>
        <v>7.7749999999999998E-3</v>
      </c>
      <c r="G184" s="4">
        <v>8</v>
      </c>
      <c r="H184" s="4">
        <v>7</v>
      </c>
      <c r="I184" s="13" t="s">
        <v>1070</v>
      </c>
      <c r="J184" s="31" t="s">
        <v>1335</v>
      </c>
      <c r="K184" s="13" t="s">
        <v>1069</v>
      </c>
    </row>
    <row r="185" spans="1:14" ht="18" customHeight="1">
      <c r="A185" s="3">
        <v>119</v>
      </c>
      <c r="B185" s="10" t="s">
        <v>131</v>
      </c>
      <c r="C185" s="4">
        <v>1</v>
      </c>
      <c r="D185" s="4">
        <v>578</v>
      </c>
      <c r="E185" s="7">
        <v>1.6999999999999999E-3</v>
      </c>
      <c r="F185" s="7">
        <v>2E-3</v>
      </c>
      <c r="G185" s="4">
        <v>13.5</v>
      </c>
      <c r="H185" s="4">
        <v>12</v>
      </c>
      <c r="I185" s="13" t="s">
        <v>1070</v>
      </c>
      <c r="J185" s="31" t="s">
        <v>1071</v>
      </c>
      <c r="K185" s="13" t="s">
        <v>1069</v>
      </c>
    </row>
    <row r="186" spans="1:14" ht="18" customHeight="1">
      <c r="A186" s="3">
        <v>199</v>
      </c>
      <c r="B186" s="10" t="s">
        <v>350</v>
      </c>
      <c r="C186" s="4">
        <v>17</v>
      </c>
      <c r="D186" s="5">
        <v>1688</v>
      </c>
      <c r="E186" s="7">
        <v>1.01E-2</v>
      </c>
      <c r="F186" s="7">
        <f>IF(G186&lt;2,'Page Rank'!$J$3,IF(G186&lt;3,'Page Rank'!$K$3,IF(G186&lt;4,'Page Rank'!$L$3,IF(G186&lt;5,'Page Rank'!$M$3,IF(G186&lt;6,'Page Rank'!$N$3,IF(G186&lt;7,'Page Rank'!$O$3,IF(G186&lt;8,'Page Rank'!$P$3,IF(G186&lt;9,'Page Rank'!$Q$3,IF(G186&lt;10,'Page Rank'!$R$3)))))))))</f>
        <v>1.1186206896551722E-2</v>
      </c>
      <c r="G186" s="4">
        <v>4.0999999999999996</v>
      </c>
      <c r="H186" s="4">
        <v>4</v>
      </c>
      <c r="I186" s="13" t="s">
        <v>1048</v>
      </c>
      <c r="J186" s="31" t="s">
        <v>1152</v>
      </c>
      <c r="K186" s="13" t="s">
        <v>1050</v>
      </c>
    </row>
    <row r="187" spans="1:14" ht="18" customHeight="1">
      <c r="A187" s="3">
        <v>20</v>
      </c>
      <c r="B187" s="10" t="s">
        <v>118</v>
      </c>
      <c r="C187" s="4">
        <v>1</v>
      </c>
      <c r="D187" s="4">
        <v>776</v>
      </c>
      <c r="E187" s="7">
        <v>1.2999999999999999E-3</v>
      </c>
      <c r="F187" s="7">
        <v>2E-3</v>
      </c>
      <c r="G187" s="4">
        <v>20.3</v>
      </c>
      <c r="H187" s="4">
        <v>8</v>
      </c>
      <c r="I187" s="13" t="s">
        <v>1048</v>
      </c>
      <c r="J187" s="31" t="s">
        <v>1049</v>
      </c>
      <c r="K187" s="13" t="s">
        <v>1050</v>
      </c>
    </row>
    <row r="188" spans="1:14" ht="18" customHeight="1">
      <c r="A188" s="3">
        <v>104</v>
      </c>
      <c r="B188" s="10" t="s">
        <v>157</v>
      </c>
      <c r="C188" s="4">
        <v>1</v>
      </c>
      <c r="D188" s="4">
        <v>394</v>
      </c>
      <c r="E188" s="7">
        <v>2.5000000000000001E-3</v>
      </c>
      <c r="F188" s="7">
        <f>IF(G188&lt;2,'Page Rank'!$J$3,IF(G188&lt;3,'Page Rank'!$K$3,IF(G188&lt;4,'Page Rank'!$L$3,IF(G188&lt;5,'Page Rank'!$M$3,IF(G188&lt;6,'Page Rank'!$N$3,IF(G188&lt;7,'Page Rank'!$O$3,IF(G188&lt;8,'Page Rank'!$P$3,IF(G188&lt;9,'Page Rank'!$Q$3,IF(G188&lt;10,'Page Rank'!$R$3)))))))))</f>
        <v>0.16060624999999998</v>
      </c>
      <c r="G188" s="4">
        <v>1.1000000000000001</v>
      </c>
      <c r="H188" s="4">
        <v>1</v>
      </c>
      <c r="I188" s="13" t="s">
        <v>1213</v>
      </c>
      <c r="J188" s="31" t="s">
        <v>1214</v>
      </c>
      <c r="K188" s="13" t="s">
        <v>1215</v>
      </c>
      <c r="N188" s="12"/>
    </row>
    <row r="189" spans="1:14" ht="18" customHeight="1">
      <c r="A189" s="3">
        <v>70</v>
      </c>
      <c r="B189" s="10" t="s">
        <v>126</v>
      </c>
      <c r="C189" s="4">
        <v>1</v>
      </c>
      <c r="D189" s="4">
        <v>650</v>
      </c>
      <c r="E189" s="7">
        <v>1.5E-3</v>
      </c>
      <c r="F189" s="7">
        <v>2E-3</v>
      </c>
      <c r="G189" s="4">
        <v>10.1</v>
      </c>
      <c r="H189" s="4">
        <v>8</v>
      </c>
      <c r="I189" s="13" t="s">
        <v>1060</v>
      </c>
      <c r="J189" s="31" t="s">
        <v>1061</v>
      </c>
      <c r="K189" s="13" t="s">
        <v>1062</v>
      </c>
    </row>
    <row r="190" spans="1:14" ht="18" customHeight="1">
      <c r="A190" s="3">
        <v>8</v>
      </c>
      <c r="B190" s="10" t="s">
        <v>329</v>
      </c>
      <c r="C190" s="4">
        <v>7</v>
      </c>
      <c r="D190" s="4">
        <v>824</v>
      </c>
      <c r="E190" s="7">
        <v>8.5000000000000006E-3</v>
      </c>
      <c r="F190" s="7">
        <f>IF(G190&lt;2,'Page Rank'!$J$3,IF(G190&lt;3,'Page Rank'!$K$3,IF(G190&lt;4,'Page Rank'!$L$3,IF(G190&lt;5,'Page Rank'!$M$3,IF(G190&lt;6,'Page Rank'!$N$3,IF(G190&lt;7,'Page Rank'!$O$3,IF(G190&lt;8,'Page Rank'!$P$3,IF(G190&lt;9,'Page Rank'!$Q$3,IF(G190&lt;10,'Page Rank'!$R$3)))))))))</f>
        <v>7.5249999999999996E-3</v>
      </c>
      <c r="G190" s="4">
        <v>7.2</v>
      </c>
      <c r="H190" s="4">
        <v>4</v>
      </c>
      <c r="I190" s="13" t="s">
        <v>1309</v>
      </c>
      <c r="J190" s="31" t="s">
        <v>1310</v>
      </c>
      <c r="K190" s="13" t="s">
        <v>1311</v>
      </c>
    </row>
    <row r="191" spans="1:14" ht="18" customHeight="1">
      <c r="A191" s="3">
        <v>116</v>
      </c>
      <c r="B191" s="10" t="s">
        <v>245</v>
      </c>
      <c r="C191" s="4">
        <v>2</v>
      </c>
      <c r="D191" s="4">
        <v>373</v>
      </c>
      <c r="E191" s="7">
        <v>5.4000000000000003E-3</v>
      </c>
      <c r="F191" s="7">
        <f>IF(G191&lt;2,'Page Rank'!$J$3,IF(G191&lt;3,'Page Rank'!$K$3,IF(G191&lt;4,'Page Rank'!$L$3,IF(G191&lt;5,'Page Rank'!$M$3,IF(G191&lt;6,'Page Rank'!$N$3,IF(G191&lt;7,'Page Rank'!$O$3,IF(G191&lt;8,'Page Rank'!$P$3,IF(G191&lt;9,'Page Rank'!$Q$3,IF(G191&lt;10,'Page Rank'!$R$3)))))))))</f>
        <v>0.16060624999999998</v>
      </c>
      <c r="G191" s="4">
        <v>1.1000000000000001</v>
      </c>
      <c r="H191" s="4">
        <v>1</v>
      </c>
      <c r="I191" s="13" t="s">
        <v>1083</v>
      </c>
      <c r="J191" s="31" t="s">
        <v>1084</v>
      </c>
      <c r="K191" s="13" t="s">
        <v>1085</v>
      </c>
      <c r="N191" s="12"/>
    </row>
    <row r="192" spans="1:14" ht="18" customHeight="1">
      <c r="A192" s="3">
        <v>53</v>
      </c>
      <c r="B192" s="10" t="s">
        <v>80</v>
      </c>
      <c r="C192" s="4">
        <v>24</v>
      </c>
      <c r="D192" s="5">
        <v>2063</v>
      </c>
      <c r="E192" s="7">
        <v>1.1599999999999999E-2</v>
      </c>
      <c r="F192" s="7">
        <f>IF(G192&lt;2,'Page Rank'!$J$3,IF(G192&lt;3,'Page Rank'!$K$3,IF(G192&lt;4,'Page Rank'!$L$3,IF(G192&lt;5,'Page Rank'!$M$3,IF(G192&lt;6,'Page Rank'!$N$3,IF(G192&lt;7,'Page Rank'!$O$3,IF(G192&lt;8,'Page Rank'!$P$3,IF(G192&lt;9,'Page Rank'!$Q$3,IF(G192&lt;10,'Page Rank'!$R$3)))))))))</f>
        <v>9.69E-2</v>
      </c>
      <c r="G192" s="4">
        <v>2.2999999999999998</v>
      </c>
      <c r="H192" s="4">
        <v>2</v>
      </c>
      <c r="I192" s="13" t="s">
        <v>1083</v>
      </c>
      <c r="J192" s="31" t="s">
        <v>1137</v>
      </c>
      <c r="K192" s="13" t="s">
        <v>1085</v>
      </c>
    </row>
    <row r="193" spans="1:14" ht="18" customHeight="1">
      <c r="A193" s="3">
        <v>77</v>
      </c>
      <c r="B193" s="10" t="s">
        <v>307</v>
      </c>
      <c r="C193" s="4">
        <v>9</v>
      </c>
      <c r="D193" s="5">
        <v>1186</v>
      </c>
      <c r="E193" s="7">
        <v>7.6E-3</v>
      </c>
      <c r="F193" s="7">
        <f>IF(G193&lt;2,'Page Rank'!$J$3,IF(G193&lt;3,'Page Rank'!$K$3,IF(G193&lt;4,'Page Rank'!$L$3,IF(G193&lt;5,'Page Rank'!$M$3,IF(G193&lt;6,'Page Rank'!$N$3,IF(G193&lt;7,'Page Rank'!$O$3,IF(G193&lt;8,'Page Rank'!$P$3,IF(G193&lt;9,'Page Rank'!$Q$3,IF(G193&lt;10,'Page Rank'!$R$3)))))))))</f>
        <v>1.1186206896551722E-2</v>
      </c>
      <c r="G193" s="4">
        <v>4.9000000000000004</v>
      </c>
      <c r="H193" s="4">
        <v>4</v>
      </c>
      <c r="I193" s="13" t="s">
        <v>1083</v>
      </c>
      <c r="J193" s="31" t="s">
        <v>1084</v>
      </c>
      <c r="K193" s="13" t="s">
        <v>1085</v>
      </c>
    </row>
    <row r="194" spans="1:14" ht="18" customHeight="1">
      <c r="A194" s="3">
        <v>142</v>
      </c>
      <c r="B194" s="36" t="s">
        <v>17</v>
      </c>
      <c r="C194" s="4">
        <v>102</v>
      </c>
      <c r="D194" s="5">
        <v>7252</v>
      </c>
      <c r="E194" s="7">
        <v>1.41E-2</v>
      </c>
      <c r="F194" s="7">
        <f>IF(G194&lt;2,'Page Rank'!$J$3,IF(G194&lt;3,'Page Rank'!$K$3,IF(G194&lt;4,'Page Rank'!$L$3,IF(G194&lt;5,'Page Rank'!$M$3,IF(G194&lt;6,'Page Rank'!$N$3,IF(G194&lt;7,'Page Rank'!$O$3,IF(G194&lt;8,'Page Rank'!$P$3,IF(G194&lt;9,'Page Rank'!$Q$3,IF(G194&lt;10,'Page Rank'!$R$3)))))))))</f>
        <v>1.1076190476190477E-2</v>
      </c>
      <c r="G194" s="4">
        <v>5.7</v>
      </c>
      <c r="H194" s="4">
        <v>4</v>
      </c>
      <c r="I194" s="13" t="s">
        <v>1083</v>
      </c>
      <c r="J194" s="31" t="s">
        <v>1084</v>
      </c>
      <c r="K194" s="13" t="s">
        <v>1085</v>
      </c>
    </row>
    <row r="195" spans="1:14" ht="18" customHeight="1">
      <c r="A195" s="3">
        <v>64</v>
      </c>
      <c r="B195" s="10" t="s">
        <v>219</v>
      </c>
      <c r="C195" s="4">
        <v>3</v>
      </c>
      <c r="D195" s="4">
        <v>643</v>
      </c>
      <c r="E195" s="7">
        <v>4.7000000000000002E-3</v>
      </c>
      <c r="F195" s="7">
        <f>IF(G195&lt;2,'Page Rank'!$J$3,IF(G195&lt;3,'Page Rank'!$K$3,IF(G195&lt;4,'Page Rank'!$L$3,IF(G195&lt;5,'Page Rank'!$M$3,IF(G195&lt;6,'Page Rank'!$N$3,IF(G195&lt;7,'Page Rank'!$O$3,IF(G195&lt;8,'Page Rank'!$P$3,IF(G195&lt;9,'Page Rank'!$Q$3,IF(G195&lt;10,'Page Rank'!$R$3)))))))))</f>
        <v>7.5249999999999996E-3</v>
      </c>
      <c r="G195" s="4">
        <v>7.6</v>
      </c>
      <c r="H195" s="4">
        <v>4</v>
      </c>
      <c r="I195" s="13" t="s">
        <v>1083</v>
      </c>
      <c r="J195" s="31" t="s">
        <v>1162</v>
      </c>
      <c r="K195" s="13" t="s">
        <v>1085</v>
      </c>
    </row>
    <row r="196" spans="1:14" ht="18" customHeight="1">
      <c r="A196">
        <f>A195+1</f>
        <v>65</v>
      </c>
      <c r="B196" s="10" t="s">
        <v>287</v>
      </c>
      <c r="C196" s="4">
        <v>4</v>
      </c>
      <c r="D196" s="4">
        <v>594</v>
      </c>
      <c r="E196" s="7">
        <v>6.7000000000000002E-3</v>
      </c>
      <c r="F196" s="7">
        <f>IF(G196&lt;2,'Page Rank'!$J$3,IF(G196&lt;3,'Page Rank'!$K$3,IF(G196&lt;4,'Page Rank'!$L$3,IF(G196&lt;5,'Page Rank'!$M$3,IF(G196&lt;6,'Page Rank'!$N$3,IF(G196&lt;7,'Page Rank'!$O$3,IF(G196&lt;8,'Page Rank'!$P$3,IF(G196&lt;9,'Page Rank'!$Q$3,IF(G196&lt;10,'Page Rank'!$R$3)))))))))</f>
        <v>1.142666666666667E-2</v>
      </c>
      <c r="G196" s="4">
        <v>6.9</v>
      </c>
      <c r="H196" s="4">
        <v>6</v>
      </c>
      <c r="I196" s="13" t="s">
        <v>1083</v>
      </c>
      <c r="J196" s="31" t="s">
        <v>1336</v>
      </c>
      <c r="K196" s="13" t="s">
        <v>1085</v>
      </c>
    </row>
    <row r="197" spans="1:14" ht="18" customHeight="1">
      <c r="A197" s="3">
        <v>161</v>
      </c>
      <c r="B197" s="10" t="s">
        <v>257</v>
      </c>
      <c r="C197" s="4">
        <v>9</v>
      </c>
      <c r="D197" s="5">
        <v>1562</v>
      </c>
      <c r="E197" s="7">
        <v>5.7999999999999996E-3</v>
      </c>
      <c r="F197" s="7">
        <f>IF(G197&lt;2,'Page Rank'!$J$3,IF(G197&lt;3,'Page Rank'!$K$3,IF(G197&lt;4,'Page Rank'!$L$3,IF(G197&lt;5,'Page Rank'!$M$3,IF(G197&lt;6,'Page Rank'!$N$3,IF(G197&lt;7,'Page Rank'!$O$3,IF(G197&lt;8,'Page Rank'!$P$3,IF(G197&lt;9,'Page Rank'!$Q$3,IF(G197&lt;10,'Page Rank'!$R$3)))))))))</f>
        <v>7.5249999999999996E-3</v>
      </c>
      <c r="G197" s="4">
        <v>7.1</v>
      </c>
      <c r="H197" s="4">
        <v>6</v>
      </c>
      <c r="I197" s="13" t="s">
        <v>1083</v>
      </c>
      <c r="J197" s="31" t="s">
        <v>1162</v>
      </c>
      <c r="K197" s="13" t="s">
        <v>1085</v>
      </c>
    </row>
    <row r="198" spans="1:14" ht="18" customHeight="1">
      <c r="A198" s="3">
        <v>61</v>
      </c>
      <c r="B198" s="10" t="s">
        <v>262</v>
      </c>
      <c r="C198" s="4">
        <v>6</v>
      </c>
      <c r="D198" s="5">
        <v>1024</v>
      </c>
      <c r="E198" s="7">
        <v>5.8999999999999999E-3</v>
      </c>
      <c r="F198" s="7">
        <f>IF(G198&lt;2,'Page Rank'!$J$3,IF(G198&lt;3,'Page Rank'!$K$3,IF(G198&lt;4,'Page Rank'!$L$3,IF(G198&lt;5,'Page Rank'!$M$3,IF(G198&lt;6,'Page Rank'!$N$3,IF(G198&lt;7,'Page Rank'!$O$3,IF(G198&lt;8,'Page Rank'!$P$3,IF(G198&lt;9,'Page Rank'!$Q$3,IF(G198&lt;10,'Page Rank'!$R$3)))))))))</f>
        <v>7.7749999999999998E-3</v>
      </c>
      <c r="G198" s="4">
        <v>8.1</v>
      </c>
      <c r="H198" s="4">
        <v>6</v>
      </c>
      <c r="I198" s="13" t="s">
        <v>1083</v>
      </c>
      <c r="J198" s="31" t="s">
        <v>1162</v>
      </c>
      <c r="K198" s="13" t="s">
        <v>1085</v>
      </c>
    </row>
    <row r="199" spans="1:14" ht="18" customHeight="1">
      <c r="A199" s="3">
        <v>82</v>
      </c>
      <c r="B199" s="10" t="s">
        <v>366</v>
      </c>
      <c r="C199" s="4">
        <v>10</v>
      </c>
      <c r="D199" s="4">
        <v>742</v>
      </c>
      <c r="E199" s="7">
        <v>1.35E-2</v>
      </c>
      <c r="F199" s="7">
        <f>IF(G199&lt;2,'Page Rank'!$J$3,IF(G199&lt;3,'Page Rank'!$K$3,IF(G199&lt;4,'Page Rank'!$L$3,IF(G199&lt;5,'Page Rank'!$M$3,IF(G199&lt;6,'Page Rank'!$N$3,IF(G199&lt;7,'Page Rank'!$O$3,IF(G199&lt;8,'Page Rank'!$P$3,IF(G199&lt;9,'Page Rank'!$Q$3,IF(G199&lt;10,'Page Rank'!$R$3)))))))))</f>
        <v>1.1076190476190477E-2</v>
      </c>
      <c r="G199" s="4">
        <v>5</v>
      </c>
      <c r="H199" s="4">
        <v>4</v>
      </c>
      <c r="I199" s="13" t="s">
        <v>1281</v>
      </c>
      <c r="J199" s="31" t="s">
        <v>1282</v>
      </c>
      <c r="K199" s="13" t="s">
        <v>1283</v>
      </c>
    </row>
    <row r="200" spans="1:14" ht="18" customHeight="1">
      <c r="A200" s="3">
        <v>23</v>
      </c>
      <c r="B200" s="10" t="s">
        <v>351</v>
      </c>
      <c r="C200" s="4">
        <v>17</v>
      </c>
      <c r="D200" s="5">
        <v>1440</v>
      </c>
      <c r="E200" s="7">
        <v>1.18E-2</v>
      </c>
      <c r="F200" s="7">
        <f>IF(G200&lt;2,'Page Rank'!$J$3,IF(G200&lt;3,'Page Rank'!$K$3,IF(G200&lt;4,'Page Rank'!$L$3,IF(G200&lt;5,'Page Rank'!$M$3,IF(G200&lt;6,'Page Rank'!$N$3,IF(G200&lt;7,'Page Rank'!$O$3,IF(G200&lt;8,'Page Rank'!$P$3,IF(G200&lt;9,'Page Rank'!$Q$3,IF(G200&lt;10,'Page Rank'!$R$3)))))))))</f>
        <v>1.1076190476190477E-2</v>
      </c>
      <c r="G200" s="4">
        <v>5.4</v>
      </c>
      <c r="H200" s="4">
        <v>4</v>
      </c>
      <c r="I200" s="13" t="s">
        <v>1281</v>
      </c>
      <c r="J200" s="31" t="s">
        <v>1282</v>
      </c>
      <c r="K200" s="13" t="s">
        <v>1283</v>
      </c>
    </row>
    <row r="201" spans="1:14" ht="18" customHeight="1">
      <c r="A201" s="3">
        <v>219</v>
      </c>
      <c r="B201" s="10" t="s">
        <v>89</v>
      </c>
      <c r="C201" s="4">
        <v>21</v>
      </c>
      <c r="D201" s="4">
        <v>228</v>
      </c>
      <c r="E201" s="7">
        <v>9.2100000000000001E-2</v>
      </c>
      <c r="F201" s="7">
        <f>IF(G201&lt;2,'Page Rank'!$J$3,IF(G201&lt;3,'Page Rank'!$K$3,IF(G201&lt;4,'Page Rank'!$L$3,IF(G201&lt;5,'Page Rank'!$M$3,IF(G201&lt;6,'Page Rank'!$N$3,IF(G201&lt;7,'Page Rank'!$O$3,IF(G201&lt;8,'Page Rank'!$P$3,IF(G201&lt;9,'Page Rank'!$Q$3,IF(G201&lt;10,'Page Rank'!$R$3)))))))))</f>
        <v>9.69E-2</v>
      </c>
      <c r="G201" s="4">
        <v>2.1</v>
      </c>
      <c r="H201" s="4">
        <v>1</v>
      </c>
      <c r="I201" s="13" t="s">
        <v>1244</v>
      </c>
      <c r="J201" s="31" t="s">
        <v>1245</v>
      </c>
      <c r="K201" s="13" t="s">
        <v>1246</v>
      </c>
      <c r="L201" s="12"/>
      <c r="M201" s="12"/>
      <c r="N201" s="12"/>
    </row>
    <row r="202" spans="1:14" ht="18" customHeight="1">
      <c r="A202" s="3">
        <v>176</v>
      </c>
      <c r="B202" s="10" t="s">
        <v>397</v>
      </c>
      <c r="C202" s="4">
        <v>18</v>
      </c>
      <c r="D202" s="4">
        <v>181</v>
      </c>
      <c r="E202" s="7">
        <v>9.9400000000000002E-2</v>
      </c>
      <c r="F202" s="7">
        <f>IF(G202&lt;2,'Page Rank'!$J$3,IF(G202&lt;3,'Page Rank'!$K$3,IF(G202&lt;4,'Page Rank'!$L$3,IF(G202&lt;5,'Page Rank'!$M$3,IF(G202&lt;6,'Page Rank'!$N$3,IF(G202&lt;7,'Page Rank'!$O$3,IF(G202&lt;8,'Page Rank'!$P$3,IF(G202&lt;9,'Page Rank'!$Q$3,IF(G202&lt;10,'Page Rank'!$R$3)))))))))</f>
        <v>9.69E-2</v>
      </c>
      <c r="G202" s="4">
        <v>2.2000000000000002</v>
      </c>
      <c r="H202" s="4">
        <v>1</v>
      </c>
      <c r="I202" s="13" t="s">
        <v>1244</v>
      </c>
      <c r="J202" s="31" t="s">
        <v>1252</v>
      </c>
      <c r="K202" s="13" t="s">
        <v>1246</v>
      </c>
      <c r="L202" s="12"/>
      <c r="M202" s="12"/>
      <c r="N202" s="12"/>
    </row>
    <row r="203" spans="1:14" ht="18" customHeight="1">
      <c r="A203" s="3">
        <v>158</v>
      </c>
      <c r="B203" s="10" t="s">
        <v>444</v>
      </c>
      <c r="C203" s="4">
        <v>12</v>
      </c>
      <c r="D203" s="4">
        <v>257</v>
      </c>
      <c r="E203" s="7">
        <v>4.6699999999999998E-2</v>
      </c>
      <c r="F203" s="7">
        <f>IF(G203&lt;2,'Page Rank'!$J$3,IF(G203&lt;3,'Page Rank'!$K$3,IF(G203&lt;4,'Page Rank'!$L$3,IF(G203&lt;5,'Page Rank'!$M$3,IF(G203&lt;6,'Page Rank'!$N$3,IF(G203&lt;7,'Page Rank'!$O$3,IF(G203&lt;8,'Page Rank'!$P$3,IF(G203&lt;9,'Page Rank'!$Q$3,IF(G203&lt;10,'Page Rank'!$R$3)))))))))</f>
        <v>9.69E-2</v>
      </c>
      <c r="G203" s="4">
        <v>2.2999999999999998</v>
      </c>
      <c r="H203" s="4">
        <v>1</v>
      </c>
      <c r="I203" s="13" t="s">
        <v>1244</v>
      </c>
      <c r="J203" s="31" t="s">
        <v>1245</v>
      </c>
      <c r="K203" s="13" t="s">
        <v>1246</v>
      </c>
    </row>
    <row r="204" spans="1:14" ht="18" customHeight="1">
      <c r="A204" s="3">
        <v>44</v>
      </c>
      <c r="B204" s="10" t="s">
        <v>419</v>
      </c>
      <c r="C204" s="4">
        <v>14</v>
      </c>
      <c r="D204" s="4">
        <v>203</v>
      </c>
      <c r="E204" s="7">
        <v>6.9000000000000006E-2</v>
      </c>
      <c r="F204" s="7">
        <f>IF(G204&lt;2,'Page Rank'!$J$3,IF(G204&lt;3,'Page Rank'!$K$3,IF(G204&lt;4,'Page Rank'!$L$3,IF(G204&lt;5,'Page Rank'!$M$3,IF(G204&lt;6,'Page Rank'!$N$3,IF(G204&lt;7,'Page Rank'!$O$3,IF(G204&lt;8,'Page Rank'!$P$3,IF(G204&lt;9,'Page Rank'!$Q$3,IF(G204&lt;10,'Page Rank'!$R$3)))))))))</f>
        <v>9.69E-2</v>
      </c>
      <c r="G204" s="4">
        <v>2.2999999999999998</v>
      </c>
      <c r="H204" s="4">
        <v>1</v>
      </c>
      <c r="I204" s="13" t="s">
        <v>1244</v>
      </c>
      <c r="J204" s="31" t="s">
        <v>1245</v>
      </c>
      <c r="K204" s="13" t="s">
        <v>1246</v>
      </c>
      <c r="L204" s="12"/>
      <c r="M204" s="12"/>
    </row>
    <row r="205" spans="1:14" ht="18" customHeight="1">
      <c r="A205" s="3">
        <v>95</v>
      </c>
      <c r="B205" s="10" t="s">
        <v>73</v>
      </c>
      <c r="C205" s="4">
        <v>25</v>
      </c>
      <c r="D205" s="4">
        <v>610</v>
      </c>
      <c r="E205" s="7">
        <v>4.1000000000000002E-2</v>
      </c>
      <c r="F205" s="7">
        <f>IF(G205&lt;2,'Page Rank'!$J$3,IF(G205&lt;3,'Page Rank'!$K$3,IF(G205&lt;4,'Page Rank'!$L$3,IF(G205&lt;5,'Page Rank'!$M$3,IF(G205&lt;6,'Page Rank'!$N$3,IF(G205&lt;7,'Page Rank'!$O$3,IF(G205&lt;8,'Page Rank'!$P$3,IF(G205&lt;9,'Page Rank'!$Q$3,IF(G205&lt;10,'Page Rank'!$R$3)))))))))</f>
        <v>1.1186206896551722E-2</v>
      </c>
      <c r="G205" s="4">
        <v>4.9000000000000004</v>
      </c>
      <c r="H205" s="4">
        <v>3</v>
      </c>
      <c r="I205" s="13" t="s">
        <v>1179</v>
      </c>
      <c r="J205" s="31" t="s">
        <v>1180</v>
      </c>
      <c r="K205" s="13" t="s">
        <v>1181</v>
      </c>
    </row>
    <row r="206" spans="1:14" ht="18" customHeight="1">
      <c r="A206" s="3">
        <v>17</v>
      </c>
      <c r="B206" s="10" t="s">
        <v>87</v>
      </c>
      <c r="C206" s="4">
        <v>22</v>
      </c>
      <c r="D206" s="5">
        <v>1597</v>
      </c>
      <c r="E206" s="7">
        <v>1.38E-2</v>
      </c>
      <c r="F206" s="7">
        <f>IF(G206&lt;2,'Page Rank'!$J$3,IF(G206&lt;3,'Page Rank'!$K$3,IF(G206&lt;4,'Page Rank'!$L$3,IF(G206&lt;5,'Page Rank'!$M$3,IF(G206&lt;6,'Page Rank'!$N$3,IF(G206&lt;7,'Page Rank'!$O$3,IF(G206&lt;8,'Page Rank'!$P$3,IF(G206&lt;9,'Page Rank'!$Q$3,IF(G206&lt;10,'Page Rank'!$R$3)))))))))</f>
        <v>1.6752631578947366E-2</v>
      </c>
      <c r="G206" s="4">
        <v>3.5</v>
      </c>
      <c r="H206" s="4">
        <v>2</v>
      </c>
      <c r="I206" s="13" t="s">
        <v>1157</v>
      </c>
      <c r="J206" s="31" t="s">
        <v>1158</v>
      </c>
      <c r="K206" s="13" t="s">
        <v>1159</v>
      </c>
      <c r="L206" s="12"/>
      <c r="M206" s="12"/>
    </row>
    <row r="207" spans="1:14" ht="18" customHeight="1">
      <c r="A207" s="3">
        <v>6</v>
      </c>
      <c r="B207" s="10" t="s">
        <v>90</v>
      </c>
      <c r="C207" s="4">
        <v>21</v>
      </c>
      <c r="D207" s="5">
        <v>2485</v>
      </c>
      <c r="E207" s="7">
        <v>8.5000000000000006E-3</v>
      </c>
      <c r="F207" s="7">
        <f>IF(G207&lt;2,'Page Rank'!$J$3,IF(G207&lt;3,'Page Rank'!$K$3,IF(G207&lt;4,'Page Rank'!$L$3,IF(G207&lt;5,'Page Rank'!$M$3,IF(G207&lt;6,'Page Rank'!$N$3,IF(G207&lt;7,'Page Rank'!$O$3,IF(G207&lt;8,'Page Rank'!$P$3,IF(G207&lt;9,'Page Rank'!$Q$3,IF(G207&lt;10,'Page Rank'!$R$3)))))))))</f>
        <v>7.5249999999999996E-3</v>
      </c>
      <c r="G207" s="4">
        <v>7.1</v>
      </c>
      <c r="H207" s="4">
        <v>5</v>
      </c>
      <c r="I207" s="13" t="s">
        <v>1124</v>
      </c>
      <c r="J207" s="31" t="s">
        <v>1125</v>
      </c>
      <c r="K207" s="13" t="s">
        <v>1126</v>
      </c>
    </row>
    <row r="208" spans="1:14" ht="18" customHeight="1">
      <c r="A208" s="3">
        <v>21</v>
      </c>
      <c r="B208" s="10" t="s">
        <v>288</v>
      </c>
      <c r="C208" s="4">
        <v>7</v>
      </c>
      <c r="D208" s="5">
        <v>1030</v>
      </c>
      <c r="E208" s="7">
        <v>6.7999999999999996E-3</v>
      </c>
      <c r="F208" s="7">
        <f>IF(G208&lt;2,'Page Rank'!$J$3,IF(G208&lt;3,'Page Rank'!$K$3,IF(G208&lt;4,'Page Rank'!$L$3,IF(G208&lt;5,'Page Rank'!$M$3,IF(G208&lt;6,'Page Rank'!$N$3,IF(G208&lt;7,'Page Rank'!$O$3,IF(G208&lt;8,'Page Rank'!$P$3,IF(G208&lt;9,'Page Rank'!$Q$3,IF(G208&lt;10,'Page Rank'!$R$3)))))))))</f>
        <v>7.5249999999999996E-3</v>
      </c>
      <c r="G208" s="4">
        <v>7.2</v>
      </c>
      <c r="H208" s="4">
        <v>6</v>
      </c>
      <c r="I208" s="13" t="s">
        <v>1124</v>
      </c>
      <c r="J208" s="31" t="s">
        <v>1298</v>
      </c>
      <c r="K208" s="13" t="s">
        <v>1126</v>
      </c>
    </row>
    <row r="209" spans="1:14" ht="18" customHeight="1">
      <c r="A209" s="3">
        <v>140</v>
      </c>
      <c r="B209" s="10" t="s">
        <v>318</v>
      </c>
      <c r="C209" s="4">
        <v>7</v>
      </c>
      <c r="D209" s="4">
        <v>865</v>
      </c>
      <c r="E209" s="7">
        <v>8.0999999999999996E-3</v>
      </c>
      <c r="F209" s="7">
        <f>IF(G209&lt;2,'Page Rank'!$J$3,IF(G209&lt;3,'Page Rank'!$K$3,IF(G209&lt;4,'Page Rank'!$L$3,IF(G209&lt;5,'Page Rank'!$M$3,IF(G209&lt;6,'Page Rank'!$N$3,IF(G209&lt;7,'Page Rank'!$O$3,IF(G209&lt;8,'Page Rank'!$P$3,IF(G209&lt;9,'Page Rank'!$Q$3,IF(G209&lt;10,'Page Rank'!$R$3)))))))))</f>
        <v>4.2857142857142851E-3</v>
      </c>
      <c r="G209" s="4">
        <v>9.1999999999999993</v>
      </c>
      <c r="H209" s="4">
        <v>6</v>
      </c>
      <c r="I209" s="13" t="s">
        <v>1124</v>
      </c>
      <c r="J209" s="31" t="s">
        <v>1125</v>
      </c>
      <c r="K209" s="13" t="s">
        <v>1126</v>
      </c>
    </row>
    <row r="210" spans="1:14" ht="18" customHeight="1">
      <c r="A210" s="3">
        <v>19</v>
      </c>
      <c r="B210" s="10" t="s">
        <v>71</v>
      </c>
      <c r="C210" s="4">
        <v>27</v>
      </c>
      <c r="D210" s="4">
        <v>76</v>
      </c>
      <c r="E210" s="7">
        <v>0.3553</v>
      </c>
      <c r="F210" s="7">
        <f>IF(G210&lt;2,'Page Rank'!$J$3,IF(G210&lt;3,'Page Rank'!$K$3,IF(G210&lt;4,'Page Rank'!$L$3,IF(G210&lt;5,'Page Rank'!$M$3,IF(G210&lt;6,'Page Rank'!$N$3,IF(G210&lt;7,'Page Rank'!$O$3,IF(G210&lt;8,'Page Rank'!$P$3,IF(G210&lt;9,'Page Rank'!$Q$3,IF(G210&lt;10,'Page Rank'!$R$3)))))))))</f>
        <v>0.16060624999999998</v>
      </c>
      <c r="G210" s="4">
        <v>1.9</v>
      </c>
      <c r="H210" s="4">
        <v>1</v>
      </c>
      <c r="I210" s="13" t="s">
        <v>1227</v>
      </c>
      <c r="J210" s="30" t="s">
        <v>1228</v>
      </c>
      <c r="K210" s="13" t="s">
        <v>1229</v>
      </c>
      <c r="L210" s="12"/>
      <c r="M210" s="12"/>
      <c r="N210" s="12"/>
    </row>
    <row r="211" spans="1:14" ht="18" customHeight="1">
      <c r="A211" s="3">
        <v>83</v>
      </c>
      <c r="B211" s="10" t="s">
        <v>56</v>
      </c>
      <c r="C211" s="4">
        <v>32</v>
      </c>
      <c r="D211" s="4">
        <v>115</v>
      </c>
      <c r="E211" s="7">
        <v>0.27829999999999999</v>
      </c>
      <c r="F211" s="7">
        <f>IF(G211&lt;2,'Page Rank'!$J$3,IF(G211&lt;3,'Page Rank'!$K$3,IF(G211&lt;4,'Page Rank'!$L$3,IF(G211&lt;5,'Page Rank'!$M$3,IF(G211&lt;6,'Page Rank'!$N$3,IF(G211&lt;7,'Page Rank'!$O$3,IF(G211&lt;8,'Page Rank'!$P$3,IF(G211&lt;9,'Page Rank'!$Q$3,IF(G211&lt;10,'Page Rank'!$R$3)))))))))</f>
        <v>9.69E-2</v>
      </c>
      <c r="G211" s="4">
        <v>2.2999999999999998</v>
      </c>
      <c r="H211" s="4">
        <v>1</v>
      </c>
      <c r="I211" s="13" t="s">
        <v>1227</v>
      </c>
      <c r="J211" s="32" t="s">
        <v>1264</v>
      </c>
      <c r="K211" s="13" t="s">
        <v>1229</v>
      </c>
    </row>
    <row r="212" spans="1:14" ht="18" customHeight="1">
      <c r="A212" s="3">
        <v>35</v>
      </c>
      <c r="B212" s="10" t="s">
        <v>100</v>
      </c>
      <c r="C212" s="4">
        <v>19</v>
      </c>
      <c r="D212" s="4">
        <v>84</v>
      </c>
      <c r="E212" s="7">
        <v>0.22620000000000001</v>
      </c>
      <c r="F212" s="7">
        <f>IF(G212&lt;2,'Page Rank'!$J$3,IF(G212&lt;3,'Page Rank'!$K$3,IF(G212&lt;4,'Page Rank'!$L$3,IF(G212&lt;5,'Page Rank'!$M$3,IF(G212&lt;6,'Page Rank'!$N$3,IF(G212&lt;7,'Page Rank'!$O$3,IF(G212&lt;8,'Page Rank'!$P$3,IF(G212&lt;9,'Page Rank'!$Q$3,IF(G212&lt;10,'Page Rank'!$R$3)))))))))</f>
        <v>9.69E-2</v>
      </c>
      <c r="G212" s="4">
        <v>2.7</v>
      </c>
      <c r="H212" s="4">
        <v>1</v>
      </c>
      <c r="I212" s="13" t="s">
        <v>1227</v>
      </c>
      <c r="J212" s="32" t="s">
        <v>1264</v>
      </c>
      <c r="K212" s="13" t="s">
        <v>1229</v>
      </c>
    </row>
    <row r="213" spans="1:14" ht="18" customHeight="1">
      <c r="A213" s="3">
        <v>12</v>
      </c>
      <c r="B213" s="10" t="s">
        <v>178</v>
      </c>
      <c r="C213" s="4">
        <v>3</v>
      </c>
      <c r="D213" s="4">
        <v>879</v>
      </c>
      <c r="E213" s="7">
        <v>3.3999999999999998E-3</v>
      </c>
      <c r="F213" s="7">
        <f>IF(G213&lt;2,'Page Rank'!$J$3,IF(G213&lt;3,'Page Rank'!$K$3,IF(G213&lt;4,'Page Rank'!$L$3,IF(G213&lt;5,'Page Rank'!$M$3,IF(G213&lt;6,'Page Rank'!$N$3,IF(G213&lt;7,'Page Rank'!$O$3,IF(G213&lt;8,'Page Rank'!$P$3,IF(G213&lt;9,'Page Rank'!$Q$3,IF(G213&lt;10,'Page Rank'!$R$3)))))))))</f>
        <v>1.1076190476190477E-2</v>
      </c>
      <c r="G213" s="4">
        <v>5.4</v>
      </c>
      <c r="H213" s="4">
        <v>5</v>
      </c>
      <c r="I213" s="13" t="s">
        <v>1302</v>
      </c>
      <c r="J213" s="31" t="s">
        <v>1303</v>
      </c>
      <c r="K213" s="13" t="s">
        <v>1304</v>
      </c>
    </row>
    <row r="214" spans="1:14" ht="18" customHeight="1">
      <c r="A214" s="3">
        <v>54</v>
      </c>
      <c r="B214" s="10" t="s">
        <v>284</v>
      </c>
      <c r="C214" s="4">
        <v>13</v>
      </c>
      <c r="D214" s="5">
        <v>1958</v>
      </c>
      <c r="E214" s="7">
        <v>6.6E-3</v>
      </c>
      <c r="F214" s="7">
        <f>IF(G214&lt;2,'Page Rank'!$J$3,IF(G214&lt;3,'Page Rank'!$K$3,IF(G214&lt;4,'Page Rank'!$L$3,IF(G214&lt;5,'Page Rank'!$M$3,IF(G214&lt;6,'Page Rank'!$N$3,IF(G214&lt;7,'Page Rank'!$O$3,IF(G214&lt;8,'Page Rank'!$P$3,IF(G214&lt;9,'Page Rank'!$Q$3,IF(G214&lt;10,'Page Rank'!$R$3)))))))))</f>
        <v>1.1076190476190477E-2</v>
      </c>
      <c r="G214" s="4">
        <v>5</v>
      </c>
      <c r="H214" s="4">
        <v>4</v>
      </c>
      <c r="I214" s="28" t="s">
        <v>1139</v>
      </c>
      <c r="J214" s="31" t="s">
        <v>1140</v>
      </c>
      <c r="K214" s="13" t="s">
        <v>1141</v>
      </c>
    </row>
    <row r="215" spans="1:14" ht="18" customHeight="1">
      <c r="A215" s="3">
        <v>27</v>
      </c>
      <c r="B215" s="11" t="s">
        <v>8</v>
      </c>
      <c r="C215" s="4">
        <v>482</v>
      </c>
      <c r="D215" s="5">
        <v>5002</v>
      </c>
      <c r="E215" s="7">
        <v>9.64E-2</v>
      </c>
      <c r="F215" s="7">
        <f>IF(G215&lt;2,'Page Rank'!$J$3,IF(G215&lt;3,'Page Rank'!$K$3,IF(G215&lt;4,'Page Rank'!$L$3,IF(G215&lt;5,'Page Rank'!$M$3,IF(G215&lt;6,'Page Rank'!$N$3,IF(G215&lt;7,'Page Rank'!$O$3,IF(G215&lt;8,'Page Rank'!$P$3,IF(G215&lt;9,'Page Rank'!$Q$3,IF(G215&lt;10,'Page Rank'!$R$3)))))))))</f>
        <v>0.16060624999999998</v>
      </c>
      <c r="G215" s="4">
        <v>1.9</v>
      </c>
      <c r="H215" s="4">
        <v>2</v>
      </c>
      <c r="I215" s="13" t="s">
        <v>1102</v>
      </c>
      <c r="J215" s="31" t="s">
        <v>1103</v>
      </c>
      <c r="K215" s="13" t="s">
        <v>1104</v>
      </c>
      <c r="N215" s="12"/>
    </row>
    <row r="216" spans="1:14" ht="18" customHeight="1">
      <c r="A216" s="3">
        <v>1</v>
      </c>
      <c r="B216" s="10" t="s">
        <v>442</v>
      </c>
      <c r="C216" s="4">
        <v>12</v>
      </c>
      <c r="D216" s="4">
        <v>73</v>
      </c>
      <c r="E216" s="7">
        <v>0.16439999999999999</v>
      </c>
      <c r="F216" s="7">
        <f>IF(G216&lt;2,'Page Rank'!$J$3,IF(G216&lt;3,'Page Rank'!$K$3,IF(G216&lt;4,'Page Rank'!$L$3,IF(G216&lt;5,'Page Rank'!$M$3,IF(G216&lt;6,'Page Rank'!$N$3,IF(G216&lt;7,'Page Rank'!$O$3,IF(G216&lt;8,'Page Rank'!$P$3,IF(G216&lt;9,'Page Rank'!$Q$3,IF(G216&lt;10,'Page Rank'!$R$3)))))))))</f>
        <v>9.69E-2</v>
      </c>
      <c r="G216" s="4">
        <v>2.2999999999999998</v>
      </c>
      <c r="H216" s="4">
        <v>2</v>
      </c>
      <c r="I216" s="13" t="s">
        <v>1265</v>
      </c>
      <c r="J216" s="31" t="s">
        <v>1266</v>
      </c>
      <c r="K216" s="13" t="s">
        <v>1104</v>
      </c>
    </row>
    <row r="217" spans="1:14" ht="18" customHeight="1">
      <c r="A217" s="3">
        <v>7</v>
      </c>
      <c r="B217" s="10" t="s">
        <v>94</v>
      </c>
      <c r="C217" s="4">
        <v>20</v>
      </c>
      <c r="D217" s="5">
        <v>1331</v>
      </c>
      <c r="E217" s="7">
        <v>1.4999999999999999E-2</v>
      </c>
      <c r="F217" s="7">
        <f>IF(G217&lt;2,'Page Rank'!$J$3,IF(G217&lt;3,'Page Rank'!$K$3,IF(G217&lt;4,'Page Rank'!$L$3,IF(G217&lt;5,'Page Rank'!$M$3,IF(G217&lt;6,'Page Rank'!$N$3,IF(G217&lt;7,'Page Rank'!$O$3,IF(G217&lt;8,'Page Rank'!$P$3,IF(G217&lt;9,'Page Rank'!$Q$3,IF(G217&lt;10,'Page Rank'!$R$3)))))))))</f>
        <v>1.1076190476190477E-2</v>
      </c>
      <c r="G217" s="4">
        <v>5.0999999999999996</v>
      </c>
      <c r="H217" s="4">
        <v>5</v>
      </c>
      <c r="I217" s="13" t="s">
        <v>1186</v>
      </c>
      <c r="J217" s="31" t="s">
        <v>1187</v>
      </c>
      <c r="K217" s="13" t="s">
        <v>1188</v>
      </c>
    </row>
    <row r="218" spans="1:14" ht="18" customHeight="1">
      <c r="A218" s="3">
        <v>13</v>
      </c>
      <c r="B218" s="10" t="s">
        <v>169</v>
      </c>
      <c r="C218" s="4">
        <v>13</v>
      </c>
      <c r="D218" s="5">
        <v>4295</v>
      </c>
      <c r="E218" s="7">
        <v>3.0000000000000001E-3</v>
      </c>
      <c r="F218" s="7">
        <f>IF(G218&lt;2,'Page Rank'!$J$3,IF(G218&lt;3,'Page Rank'!$K$3,IF(G218&lt;4,'Page Rank'!$L$3,IF(G218&lt;5,'Page Rank'!$M$3,IF(G218&lt;6,'Page Rank'!$N$3,IF(G218&lt;7,'Page Rank'!$O$3,IF(G218&lt;8,'Page Rank'!$P$3,IF(G218&lt;9,'Page Rank'!$Q$3,IF(G218&lt;10,'Page Rank'!$R$3)))))))))</f>
        <v>7.5249999999999996E-3</v>
      </c>
      <c r="G218" s="4">
        <v>7.9</v>
      </c>
      <c r="H218" s="4">
        <v>7</v>
      </c>
      <c r="I218" s="13" t="s">
        <v>1044</v>
      </c>
      <c r="J218" s="31" t="s">
        <v>1093</v>
      </c>
      <c r="K218" s="13" t="s">
        <v>1046</v>
      </c>
    </row>
    <row r="219" spans="1:14" ht="18" customHeight="1">
      <c r="A219" s="3">
        <v>2</v>
      </c>
      <c r="B219" s="10" t="s">
        <v>121</v>
      </c>
      <c r="C219" s="4">
        <v>3</v>
      </c>
      <c r="D219" s="5">
        <v>2250</v>
      </c>
      <c r="E219" s="7">
        <v>1.2999999999999999E-3</v>
      </c>
      <c r="F219" s="7">
        <v>2E-3</v>
      </c>
      <c r="G219" s="4">
        <v>12.7</v>
      </c>
      <c r="H219" s="4">
        <v>7</v>
      </c>
      <c r="I219" s="13" t="s">
        <v>1044</v>
      </c>
      <c r="J219" s="31" t="s">
        <v>1045</v>
      </c>
      <c r="K219" s="13" t="s">
        <v>1046</v>
      </c>
    </row>
    <row r="220" spans="1:14" ht="18" customHeight="1">
      <c r="A220" s="3">
        <v>10</v>
      </c>
      <c r="B220" s="10" t="s">
        <v>122</v>
      </c>
      <c r="C220" s="4">
        <v>2</v>
      </c>
      <c r="D220" s="5">
        <v>1420</v>
      </c>
      <c r="E220" s="7">
        <v>1.4E-3</v>
      </c>
      <c r="F220" s="7">
        <f>IF(G220&lt;2,'Page Rank'!$J$3,IF(G220&lt;3,'Page Rank'!$K$3,IF(G220&lt;4,'Page Rank'!$L$3,IF(G220&lt;5,'Page Rank'!$M$3,IF(G220&lt;6,'Page Rank'!$N$3,IF(G220&lt;7,'Page Rank'!$O$3,IF(G220&lt;8,'Page Rank'!$P$3,IF(G220&lt;9,'Page Rank'!$Q$3,IF(G220&lt;10,'Page Rank'!$R$3)))))))))</f>
        <v>4.2857142857142851E-3</v>
      </c>
      <c r="G220" s="4">
        <v>9.6</v>
      </c>
      <c r="H220" s="4">
        <v>9</v>
      </c>
      <c r="I220" s="13" t="s">
        <v>1044</v>
      </c>
      <c r="J220" s="31" t="s">
        <v>1054</v>
      </c>
      <c r="K220" s="13" t="s">
        <v>1046</v>
      </c>
    </row>
    <row r="221" spans="1:14" ht="18" customHeight="1">
      <c r="A221" s="3">
        <v>16</v>
      </c>
      <c r="B221" s="10" t="s">
        <v>243</v>
      </c>
      <c r="C221" s="4">
        <v>12</v>
      </c>
      <c r="D221" s="5">
        <v>2277</v>
      </c>
      <c r="E221" s="7">
        <v>5.3E-3</v>
      </c>
      <c r="F221" s="7">
        <v>2E-3</v>
      </c>
      <c r="G221" s="4">
        <v>10.199999999999999</v>
      </c>
      <c r="H221" s="4">
        <v>9</v>
      </c>
      <c r="I221" s="13" t="s">
        <v>1044</v>
      </c>
      <c r="J221" s="31" t="s">
        <v>1054</v>
      </c>
      <c r="K221" s="13" t="s">
        <v>1046</v>
      </c>
    </row>
    <row r="222" spans="1:14" ht="18" customHeight="1">
      <c r="A222" s="3">
        <v>47</v>
      </c>
      <c r="B222" s="10" t="s">
        <v>148</v>
      </c>
      <c r="C222" s="4">
        <v>2</v>
      </c>
      <c r="D222" s="4">
        <v>872</v>
      </c>
      <c r="E222" s="7">
        <v>2.3E-3</v>
      </c>
      <c r="F222" s="7">
        <f>IF(G222&lt;2,'Page Rank'!$J$3,IF(G222&lt;3,'Page Rank'!$K$3,IF(G222&lt;4,'Page Rank'!$L$3,IF(G222&lt;5,'Page Rank'!$M$3,IF(G222&lt;6,'Page Rank'!$N$3,IF(G222&lt;7,'Page Rank'!$O$3,IF(G222&lt;8,'Page Rank'!$P$3,IF(G222&lt;9,'Page Rank'!$Q$3,IF(G222&lt;10,'Page Rank'!$R$3)))))))))</f>
        <v>1.1076190476190477E-2</v>
      </c>
      <c r="G222" s="4">
        <v>5.3</v>
      </c>
      <c r="H222" s="4">
        <v>4</v>
      </c>
      <c r="I222" s="13" t="s">
        <v>1072</v>
      </c>
      <c r="J222" s="31" t="s">
        <v>1073</v>
      </c>
      <c r="K222" s="13" t="s">
        <v>1074</v>
      </c>
    </row>
    <row r="223" spans="1:14" ht="18" customHeight="1">
      <c r="A223" s="3">
        <v>110</v>
      </c>
      <c r="B223" s="10" t="s">
        <v>139</v>
      </c>
      <c r="C223" s="4">
        <v>5</v>
      </c>
      <c r="D223" s="5">
        <v>2477</v>
      </c>
      <c r="E223" s="7">
        <v>2E-3</v>
      </c>
      <c r="F223" s="7">
        <f>IF(G223&lt;2,'Page Rank'!$J$3,IF(G223&lt;3,'Page Rank'!$K$3,IF(G223&lt;4,'Page Rank'!$L$3,IF(G223&lt;5,'Page Rank'!$M$3,IF(G223&lt;6,'Page Rank'!$N$3,IF(G223&lt;7,'Page Rank'!$O$3,IF(G223&lt;8,'Page Rank'!$P$3,IF(G223&lt;9,'Page Rank'!$Q$3,IF(G223&lt;10,'Page Rank'!$R$3)))))))))</f>
        <v>1.1076190476190477E-2</v>
      </c>
      <c r="G223" s="4">
        <v>5.4</v>
      </c>
      <c r="H223" s="4">
        <v>4</v>
      </c>
      <c r="I223" s="13" t="s">
        <v>1072</v>
      </c>
      <c r="J223" s="31" t="s">
        <v>1073</v>
      </c>
      <c r="K223" s="13" t="s">
        <v>1074</v>
      </c>
    </row>
    <row r="224" spans="1:14" ht="18" customHeight="1">
      <c r="A224" s="3">
        <v>14</v>
      </c>
      <c r="B224" s="10" t="s">
        <v>123</v>
      </c>
      <c r="C224" s="4">
        <v>2</v>
      </c>
      <c r="D224" s="5">
        <v>1412</v>
      </c>
      <c r="E224" s="7">
        <v>1.4E-3</v>
      </c>
      <c r="F224" s="7">
        <f>IF(G224&lt;2,'Page Rank'!$J$3,IF(G224&lt;3,'Page Rank'!$K$3,IF(G224&lt;4,'Page Rank'!$L$3,IF(G224&lt;5,'Page Rank'!$M$3,IF(G224&lt;6,'Page Rank'!$N$3,IF(G224&lt;7,'Page Rank'!$O$3,IF(G224&lt;8,'Page Rank'!$P$3,IF(G224&lt;9,'Page Rank'!$Q$3,IF(G224&lt;10,'Page Rank'!$R$3)))))))))</f>
        <v>1.1076190476190477E-2</v>
      </c>
      <c r="G224" s="4">
        <v>5.4</v>
      </c>
      <c r="H224" s="4">
        <v>4</v>
      </c>
      <c r="I224" s="13" t="s">
        <v>1055</v>
      </c>
      <c r="J224" s="31" t="s">
        <v>1056</v>
      </c>
      <c r="K224" s="13" t="s">
        <v>1057</v>
      </c>
    </row>
    <row r="225" spans="1:11" ht="18" customHeight="1">
      <c r="A225" s="3">
        <v>3</v>
      </c>
      <c r="B225" s="10" t="s">
        <v>172</v>
      </c>
      <c r="C225" s="4">
        <v>5</v>
      </c>
      <c r="D225" s="5">
        <v>1572</v>
      </c>
      <c r="E225" s="7">
        <v>3.2000000000000002E-3</v>
      </c>
      <c r="F225" s="7">
        <f>IF(G225&lt;2,'Page Rank'!$J$3,IF(G225&lt;3,'Page Rank'!$K$3,IF(G225&lt;4,'Page Rank'!$L$3,IF(G225&lt;5,'Page Rank'!$M$3,IF(G225&lt;6,'Page Rank'!$N$3,IF(G225&lt;7,'Page Rank'!$O$3,IF(G225&lt;8,'Page Rank'!$P$3,IF(G225&lt;9,'Page Rank'!$Q$3,IF(G225&lt;10,'Page Rank'!$R$3)))))))))</f>
        <v>1.1076190476190477E-2</v>
      </c>
      <c r="G225" s="4">
        <v>5.8</v>
      </c>
      <c r="H225" s="4">
        <v>5</v>
      </c>
      <c r="I225" s="13" t="s">
        <v>1160</v>
      </c>
      <c r="J225" s="31" t="s">
        <v>1161</v>
      </c>
      <c r="K225" s="13" t="s">
        <v>1057</v>
      </c>
    </row>
    <row r="226" spans="1:11" ht="18" customHeight="1">
      <c r="A226" s="3">
        <v>60</v>
      </c>
      <c r="B226" s="10" t="s">
        <v>229</v>
      </c>
      <c r="C226" s="4">
        <v>3</v>
      </c>
      <c r="D226" s="4">
        <v>601</v>
      </c>
      <c r="E226" s="7">
        <v>5.0000000000000001E-3</v>
      </c>
      <c r="F226" s="7">
        <f>IF(G226&lt;2,'Page Rank'!$J$3,IF(G226&lt;3,'Page Rank'!$K$3,IF(G226&lt;4,'Page Rank'!$L$3,IF(G226&lt;5,'Page Rank'!$M$3,IF(G226&lt;6,'Page Rank'!$N$3,IF(G226&lt;7,'Page Rank'!$O$3,IF(G226&lt;8,'Page Rank'!$P$3,IF(G226&lt;9,'Page Rank'!$Q$3,IF(G226&lt;10,'Page Rank'!$R$3)))))))))</f>
        <v>1.142666666666667E-2</v>
      </c>
      <c r="G226" s="4">
        <v>6.4</v>
      </c>
      <c r="H226" s="4">
        <v>5</v>
      </c>
      <c r="I226" s="13" t="s">
        <v>1160</v>
      </c>
      <c r="J226" s="31" t="s">
        <v>1333</v>
      </c>
      <c r="K226" s="13" t="s">
        <v>1057</v>
      </c>
    </row>
    <row r="227" spans="1:11" ht="16" hidden="1">
      <c r="A227" s="3">
        <v>39</v>
      </c>
      <c r="B227" s="4" t="s">
        <v>147</v>
      </c>
      <c r="C227" s="4">
        <v>3</v>
      </c>
      <c r="D227" s="5">
        <v>1318</v>
      </c>
      <c r="E227" s="7">
        <v>2.3E-3</v>
      </c>
      <c r="F227" s="7">
        <f>IF(G227&lt;2,'Page Rank'!$J$3,IF(G227&lt;3,'Page Rank'!$K$3,IF(G227&lt;4,'Page Rank'!$L$3,IF(G227&lt;5,'Page Rank'!$M$3,IF(G227&lt;6,'Page Rank'!$N$3,IF(G227&lt;7,'Page Rank'!$O$3,IF(G227&lt;8,'Page Rank'!$P$3,IF(G227&lt;9,'Page Rank'!$Q$3,IF(G227&lt;10,)))))))))</f>
        <v>1.6752631578947366E-2</v>
      </c>
      <c r="G227" s="4">
        <v>3.5</v>
      </c>
      <c r="H227" s="4" t="s">
        <v>1279</v>
      </c>
      <c r="J227" s="34"/>
      <c r="K227" s="12"/>
    </row>
    <row r="228" spans="1:11" ht="16" hidden="1">
      <c r="A228" s="3">
        <v>153</v>
      </c>
      <c r="B228" s="4" t="s">
        <v>15</v>
      </c>
      <c r="C228" s="4">
        <v>117</v>
      </c>
      <c r="D228" s="5">
        <v>20656</v>
      </c>
      <c r="E228" s="7">
        <v>5.7000000000000002E-3</v>
      </c>
      <c r="F228" s="7">
        <f>IF(G228&lt;2,'Page Rank'!$J$3,IF(G228&lt;3,'Page Rank'!$K$3,IF(G228&lt;4,'Page Rank'!$L$3,IF(G228&lt;5,'Page Rank'!$M$3,IF(G228&lt;6,'Page Rank'!$N$3,IF(G228&lt;7,'Page Rank'!$O$3,IF(G228&lt;8,'Page Rank'!$P$3,IF(G228&lt;9,'Page Rank'!$Q$3,IF(G228&lt;10,)))))))))</f>
        <v>0</v>
      </c>
      <c r="G228" s="4">
        <v>9.1999999999999993</v>
      </c>
      <c r="H228" s="4"/>
    </row>
    <row r="229" spans="1:11" hidden="1">
      <c r="A229">
        <f>A228+1</f>
        <v>154</v>
      </c>
      <c r="B229" s="4" t="s">
        <v>7</v>
      </c>
      <c r="C229" s="4">
        <v>627</v>
      </c>
      <c r="D229" s="5">
        <v>17404</v>
      </c>
      <c r="E229" s="7">
        <v>3.5999999999999997E-2</v>
      </c>
      <c r="F229" s="7">
        <f>IF(G229&lt;2,'Page Rank'!$J$3,IF(G229&lt;3,'Page Rank'!$K$3,IF(G229&lt;4,'Page Rank'!$L$3,IF(G229&lt;5,'Page Rank'!$M$3,IF(G229&lt;6,'Page Rank'!$N$3,IF(G229&lt;7,'Page Rank'!$O$3,IF(G229&lt;8,'Page Rank'!$P$3,IF(G229&lt;9,'Page Rank'!$Q$3,IF(G229&lt;10,)))))))))</f>
        <v>1.1076190476190477E-2</v>
      </c>
      <c r="G229" s="4">
        <v>5.5</v>
      </c>
      <c r="H229" s="4"/>
    </row>
    <row r="230" spans="1:11" hidden="1">
      <c r="A230">
        <f>A229+1</f>
        <v>155</v>
      </c>
      <c r="B230" s="4" t="s">
        <v>6</v>
      </c>
      <c r="C230" s="4">
        <v>791</v>
      </c>
      <c r="D230" s="5">
        <v>8116</v>
      </c>
      <c r="E230" s="7">
        <v>9.7500000000000003E-2</v>
      </c>
      <c r="F230" s="7">
        <f>IF(G230&lt;2,'Page Rank'!$J$3,IF(G230&lt;3,'Page Rank'!$K$3,IF(G230&lt;4,'Page Rank'!$L$3,IF(G230&lt;5,'Page Rank'!$M$3,IF(G230&lt;6,'Page Rank'!$N$3,IF(G230&lt;7,'Page Rank'!$O$3,IF(G230&lt;8,'Page Rank'!$P$3,IF(G230&lt;9,'Page Rank'!$Q$3,IF(G230&lt;10,)))))))))</f>
        <v>1.6752631578947366E-2</v>
      </c>
      <c r="G230" s="4">
        <v>3.5</v>
      </c>
      <c r="H230" s="4"/>
    </row>
    <row r="231" spans="1:11" hidden="1">
      <c r="A231">
        <f>A230+1</f>
        <v>156</v>
      </c>
      <c r="B231" s="4" t="s">
        <v>9</v>
      </c>
      <c r="C231" s="4">
        <v>369</v>
      </c>
      <c r="D231" s="5">
        <v>6794</v>
      </c>
      <c r="E231" s="7">
        <v>5.4300000000000001E-2</v>
      </c>
      <c r="F231" s="7">
        <f>IF(G231&lt;2,'Page Rank'!$J$3,IF(G231&lt;3,'Page Rank'!$K$3,IF(G231&lt;4,'Page Rank'!$L$3,IF(G231&lt;5,'Page Rank'!$M$3,IF(G231&lt;6,'Page Rank'!$N$3,IF(G231&lt;7,'Page Rank'!$O$3,IF(G231&lt;8,'Page Rank'!$P$3,IF(G231&lt;9,'Page Rank'!$Q$3,IF(G231&lt;10,)))))))))</f>
        <v>1.1186206896551722E-2</v>
      </c>
      <c r="G231" s="4">
        <v>4</v>
      </c>
      <c r="H231" s="4"/>
    </row>
    <row r="232" spans="1:11" ht="16" hidden="1">
      <c r="A232" s="3">
        <v>59</v>
      </c>
      <c r="B232" s="4" t="s">
        <v>164</v>
      </c>
      <c r="C232" s="4">
        <v>10</v>
      </c>
      <c r="D232" s="5">
        <v>3623</v>
      </c>
      <c r="E232" s="7">
        <v>2.8E-3</v>
      </c>
      <c r="F232" s="7">
        <f>IF(G232&lt;2,'Page Rank'!$J$3,IF(G232&lt;3,'Page Rank'!$K$3,IF(G232&lt;4,'Page Rank'!$L$3,IF(G232&lt;5,'Page Rank'!$M$3,IF(G232&lt;6,'Page Rank'!$N$3,IF(G232&lt;7,'Page Rank'!$O$3,IF(G232&lt;8,'Page Rank'!$P$3,IF(G232&lt;9,'Page Rank'!$Q$3,IF(G232&lt;10,)))))))))</f>
        <v>7.7749999999999998E-3</v>
      </c>
      <c r="G232" s="4">
        <v>8.5</v>
      </c>
      <c r="H232" s="4"/>
      <c r="J232" s="34"/>
      <c r="K232" s="12"/>
    </row>
    <row r="233" spans="1:11" hidden="1">
      <c r="A233">
        <f>A232+1</f>
        <v>60</v>
      </c>
      <c r="B233" s="4" t="s">
        <v>66</v>
      </c>
      <c r="C233" s="4">
        <v>28</v>
      </c>
      <c r="D233" s="5">
        <v>2509</v>
      </c>
      <c r="E233" s="7">
        <v>1.12E-2</v>
      </c>
      <c r="F233" s="7">
        <f>IF(G233&lt;2,'Page Rank'!$J$3,IF(G233&lt;3,'Page Rank'!$K$3,IF(G233&lt;4,'Page Rank'!$L$3,IF(G233&lt;5,'Page Rank'!$M$3,IF(G233&lt;6,'Page Rank'!$N$3,IF(G233&lt;7,'Page Rank'!$O$3,IF(G233&lt;8,'Page Rank'!$P$3,IF(G233&lt;9,'Page Rank'!$Q$3,IF(G233&lt;10,)))))))))</f>
        <v>7.7749999999999998E-3</v>
      </c>
      <c r="G233" s="4">
        <v>8.9</v>
      </c>
      <c r="H233" s="4"/>
    </row>
    <row r="234" spans="1:11" hidden="1">
      <c r="A234">
        <f>A233+1</f>
        <v>61</v>
      </c>
      <c r="B234" s="4" t="s">
        <v>47</v>
      </c>
      <c r="C234" s="4">
        <v>37</v>
      </c>
      <c r="D234" s="5">
        <v>2457</v>
      </c>
      <c r="E234" s="7">
        <v>1.5100000000000001E-2</v>
      </c>
      <c r="F234" s="7">
        <f>IF(G234&lt;2,'Page Rank'!$J$3,IF(G234&lt;3,'Page Rank'!$K$3,IF(G234&lt;4,'Page Rank'!$L$3,IF(G234&lt;5,'Page Rank'!$M$3,IF(G234&lt;6,'Page Rank'!$N$3,IF(G234&lt;7,'Page Rank'!$O$3,IF(G234&lt;8,'Page Rank'!$P$3,IF(G234&lt;9,'Page Rank'!$Q$3,IF(G234&lt;10,)))))))))</f>
        <v>1.6752631578947366E-2</v>
      </c>
      <c r="G234" s="4">
        <v>3.4</v>
      </c>
      <c r="H234" s="4"/>
    </row>
    <row r="235" spans="1:11" ht="16" hidden="1">
      <c r="A235" s="3">
        <v>107</v>
      </c>
      <c r="B235" s="11" t="s">
        <v>215</v>
      </c>
      <c r="C235" s="4">
        <v>10</v>
      </c>
      <c r="D235" s="5">
        <v>2161</v>
      </c>
      <c r="E235" s="7">
        <v>4.5999999999999999E-3</v>
      </c>
      <c r="F235" s="7">
        <f>IF(G235&lt;2,'Page Rank'!$J$3,IF(G235&lt;3,'Page Rank'!$K$3,IF(G235&lt;4,'Page Rank'!$L$3,IF(G235&lt;5,'Page Rank'!$M$3,IF(G235&lt;6,'Page Rank'!$N$3,IF(G235&lt;7,'Page Rank'!$O$3,IF(G235&lt;8,'Page Rank'!$P$3,IF(G235&lt;9,'Page Rank'!$Q$3,IF(G235&lt;10,)))))))))</f>
        <v>7.5249999999999996E-3</v>
      </c>
      <c r="G235" s="4">
        <v>7.3</v>
      </c>
      <c r="H235" s="4"/>
    </row>
    <row r="236" spans="1:11" ht="16" hidden="1">
      <c r="A236" s="3">
        <v>124</v>
      </c>
      <c r="B236" s="4" t="s">
        <v>228</v>
      </c>
      <c r="C236" s="4">
        <v>10</v>
      </c>
      <c r="D236" s="5">
        <v>2009</v>
      </c>
      <c r="E236" s="7">
        <v>5.0000000000000001E-3</v>
      </c>
      <c r="F236" s="7" t="b">
        <f>IF(G236&lt;2,'Page Rank'!$J$3,IF(G236&lt;3,'Page Rank'!$K$3,IF(G236&lt;4,'Page Rank'!$L$3,IF(G236&lt;5,'Page Rank'!$M$3,IF(G236&lt;6,'Page Rank'!$N$3,IF(G236&lt;7,'Page Rank'!$O$3,IF(G236&lt;8,'Page Rank'!$P$3,IF(G236&lt;9,'Page Rank'!$Q$3,IF(G236&lt;10,)))))))))</f>
        <v>0</v>
      </c>
      <c r="G236" s="4">
        <v>12.5</v>
      </c>
      <c r="H236" s="4"/>
    </row>
    <row r="237" spans="1:11" ht="16" hidden="1">
      <c r="A237" s="3">
        <v>28</v>
      </c>
      <c r="B237" s="4" t="s">
        <v>134</v>
      </c>
      <c r="C237" s="4">
        <v>3</v>
      </c>
      <c r="D237" s="5">
        <v>1627</v>
      </c>
      <c r="E237" s="7">
        <v>1.8E-3</v>
      </c>
      <c r="F237" s="7" t="b">
        <f>IF(G237&lt;2,'Page Rank'!$J$3,IF(G237&lt;3,'Page Rank'!$K$3,IF(G237&lt;4,'Page Rank'!$L$3,IF(G237&lt;5,'Page Rank'!$M$3,IF(G237&lt;6,'Page Rank'!$N$3,IF(G237&lt;7,'Page Rank'!$O$3,IF(G237&lt;8,'Page Rank'!$P$3,IF(G237&lt;9,'Page Rank'!$Q$3,IF(G237&lt;10,)))))))))</f>
        <v>0</v>
      </c>
      <c r="G237" s="4">
        <v>17.899999999999999</v>
      </c>
      <c r="H237" s="4"/>
      <c r="J237" s="34"/>
      <c r="K237" s="12"/>
    </row>
    <row r="238" spans="1:11" ht="16" hidden="1">
      <c r="A238" s="3">
        <v>135</v>
      </c>
      <c r="B238" s="4" t="s">
        <v>241</v>
      </c>
      <c r="C238" s="4">
        <v>7</v>
      </c>
      <c r="D238" s="5">
        <v>1344</v>
      </c>
      <c r="E238" s="7">
        <v>5.1999999999999998E-3</v>
      </c>
      <c r="F238" s="7" t="b">
        <f>IF(G238&lt;2,'Page Rank'!$J$3,IF(G238&lt;3,'Page Rank'!$K$3,IF(G238&lt;4,'Page Rank'!$L$3,IF(G238&lt;5,'Page Rank'!$M$3,IF(G238&lt;6,'Page Rank'!$N$3,IF(G238&lt;7,'Page Rank'!$O$3,IF(G238&lt;8,'Page Rank'!$P$3,IF(G238&lt;9,'Page Rank'!$Q$3,IF(G238&lt;10,)))))))))</f>
        <v>0</v>
      </c>
      <c r="G238" s="4">
        <v>33.200000000000003</v>
      </c>
      <c r="H238" s="4"/>
    </row>
    <row r="239" spans="1:11" hidden="1">
      <c r="A239">
        <f>A238+1</f>
        <v>136</v>
      </c>
      <c r="B239" s="4" t="s">
        <v>28</v>
      </c>
      <c r="C239" s="4">
        <v>64</v>
      </c>
      <c r="D239" s="5">
        <v>1291</v>
      </c>
      <c r="E239" s="7">
        <v>4.9599999999999998E-2</v>
      </c>
      <c r="F239" s="7">
        <f>IF(G239&lt;2,'Page Rank'!$J$3,IF(G239&lt;3,'Page Rank'!$K$3,IF(G239&lt;4,'Page Rank'!$L$3,IF(G239&lt;5,'Page Rank'!$M$3,IF(G239&lt;6,'Page Rank'!$N$3,IF(G239&lt;7,'Page Rank'!$O$3,IF(G239&lt;8,'Page Rank'!$P$3,IF(G239&lt;9,'Page Rank'!$Q$3,IF(G239&lt;10,)))))))))</f>
        <v>1.6752631578947366E-2</v>
      </c>
      <c r="G239" s="4">
        <v>3.4</v>
      </c>
      <c r="H239" s="4"/>
    </row>
    <row r="240" spans="1:11" hidden="1">
      <c r="A240">
        <f>A239+1</f>
        <v>137</v>
      </c>
      <c r="B240" s="4" t="s">
        <v>51</v>
      </c>
      <c r="C240" s="4">
        <v>34</v>
      </c>
      <c r="D240" s="5">
        <v>1261</v>
      </c>
      <c r="E240" s="7">
        <v>2.7E-2</v>
      </c>
      <c r="F240" s="7">
        <f>IF(G240&lt;2,'Page Rank'!$J$3,IF(G240&lt;3,'Page Rank'!$K$3,IF(G240&lt;4,'Page Rank'!$L$3,IF(G240&lt;5,'Page Rank'!$M$3,IF(G240&lt;6,'Page Rank'!$N$3,IF(G240&lt;7,'Page Rank'!$O$3,IF(G240&lt;8,'Page Rank'!$P$3,IF(G240&lt;9,'Page Rank'!$Q$3,IF(G240&lt;10,)))))))))</f>
        <v>1.6752631578947366E-2</v>
      </c>
      <c r="G240" s="4">
        <v>3.1</v>
      </c>
      <c r="H240" s="4"/>
    </row>
    <row r="241" spans="1:11" ht="16" hidden="1">
      <c r="A241" s="3">
        <v>4</v>
      </c>
      <c r="B241" s="4" t="s">
        <v>109</v>
      </c>
      <c r="C241" s="4">
        <v>1</v>
      </c>
      <c r="D241" s="5">
        <v>1233</v>
      </c>
      <c r="E241" s="7">
        <v>8.0000000000000004E-4</v>
      </c>
      <c r="F241" s="7">
        <f>IF(G241&lt;2,'Page Rank'!$J$3,IF(G241&lt;3,'Page Rank'!$K$3,IF(G241&lt;4,'Page Rank'!$L$3,IF(G241&lt;5,'Page Rank'!$M$3,IF(G241&lt;6,'Page Rank'!$N$3,IF(G241&lt;7,'Page Rank'!$O$3,IF(G241&lt;8,'Page Rank'!$P$3,IF(G241&lt;9,'Page Rank'!$Q$3,IF(G241&lt;10,)))))))))</f>
        <v>0</v>
      </c>
      <c r="G241" s="4">
        <v>9.8000000000000007</v>
      </c>
      <c r="H241" s="4"/>
      <c r="J241" s="34"/>
      <c r="K241" s="12"/>
    </row>
    <row r="242" spans="1:11" hidden="1">
      <c r="A242">
        <f>A241+1</f>
        <v>5</v>
      </c>
      <c r="B242" s="4" t="s">
        <v>29</v>
      </c>
      <c r="C242" s="4">
        <v>58</v>
      </c>
      <c r="D242" s="5">
        <v>1173</v>
      </c>
      <c r="E242" s="7">
        <v>4.9399999999999999E-2</v>
      </c>
      <c r="F242" s="7">
        <f>IF(G242&lt;2,'Page Rank'!$J$3,IF(G242&lt;3,'Page Rank'!$K$3,IF(G242&lt;4,'Page Rank'!$L$3,IF(G242&lt;5,'Page Rank'!$M$3,IF(G242&lt;6,'Page Rank'!$N$3,IF(G242&lt;7,'Page Rank'!$O$3,IF(G242&lt;8,'Page Rank'!$P$3,IF(G242&lt;9,'Page Rank'!$Q$3,IF(G242&lt;10,)))))))))</f>
        <v>1.6752631578947366E-2</v>
      </c>
      <c r="G242" s="4">
        <v>3.9</v>
      </c>
      <c r="H242" s="4"/>
    </row>
    <row r="243" spans="1:11" hidden="1">
      <c r="A243">
        <f>A242+1</f>
        <v>6</v>
      </c>
      <c r="B243" s="4" t="s">
        <v>12</v>
      </c>
      <c r="C243" s="4">
        <v>264</v>
      </c>
      <c r="D243" s="5">
        <v>1117</v>
      </c>
      <c r="E243" s="7">
        <v>0.23630000000000001</v>
      </c>
      <c r="F243" s="7">
        <f>IF(G243&lt;2,'Page Rank'!$J$3,IF(G243&lt;3,'Page Rank'!$K$3,IF(G243&lt;4,'Page Rank'!$L$3,IF(G243&lt;5,'Page Rank'!$M$3,IF(G243&lt;6,'Page Rank'!$N$3,IF(G243&lt;7,'Page Rank'!$O$3,IF(G243&lt;8,'Page Rank'!$P$3,IF(G243&lt;9,'Page Rank'!$Q$3,IF(G243&lt;10,)))))))))</f>
        <v>0.16060624999999998</v>
      </c>
      <c r="G243" s="4">
        <v>1</v>
      </c>
      <c r="H243" s="4"/>
    </row>
    <row r="244" spans="1:11" ht="16" hidden="1">
      <c r="A244" s="3">
        <v>79</v>
      </c>
      <c r="B244" s="11" t="s">
        <v>186</v>
      </c>
      <c r="C244" s="4">
        <v>4</v>
      </c>
      <c r="D244" s="5">
        <v>1069</v>
      </c>
      <c r="E244" s="7">
        <v>3.7000000000000002E-3</v>
      </c>
      <c r="F244" s="7">
        <f>IF(G244&lt;2,'Page Rank'!$J$3,IF(G244&lt;3,'Page Rank'!$K$3,IF(G244&lt;4,'Page Rank'!$L$3,IF(G244&lt;5,'Page Rank'!$M$3,IF(G244&lt;6,'Page Rank'!$N$3,IF(G244&lt;7,'Page Rank'!$O$3,IF(G244&lt;8,'Page Rank'!$P$3,IF(G244&lt;9,'Page Rank'!$Q$3,IF(G244&lt;10,)))))))))</f>
        <v>7.5249999999999996E-3</v>
      </c>
      <c r="G244" s="4">
        <v>7.8</v>
      </c>
      <c r="H244" s="4"/>
    </row>
    <row r="245" spans="1:11" hidden="1">
      <c r="A245">
        <f>A244+1</f>
        <v>80</v>
      </c>
      <c r="B245" s="11" t="s">
        <v>356</v>
      </c>
      <c r="C245" s="4">
        <v>14</v>
      </c>
      <c r="D245" s="5">
        <v>1060</v>
      </c>
      <c r="E245" s="7">
        <v>1.32E-2</v>
      </c>
      <c r="F245" s="7">
        <f>IF(G245&lt;2,'Page Rank'!$J$3,IF(G245&lt;3,'Page Rank'!$K$3,IF(G245&lt;4,'Page Rank'!$L$3,IF(G245&lt;5,'Page Rank'!$M$3,IF(G245&lt;6,'Page Rank'!$N$3,IF(G245&lt;7,'Page Rank'!$O$3,IF(G245&lt;8,'Page Rank'!$P$3,IF(G245&lt;9,'Page Rank'!$Q$3,IF(G245&lt;10,)))))))))</f>
        <v>1.142666666666667E-2</v>
      </c>
      <c r="G245" s="4">
        <v>6.4</v>
      </c>
      <c r="H245" s="4"/>
    </row>
    <row r="246" spans="1:11" ht="16" hidden="1">
      <c r="A246" s="3">
        <v>84</v>
      </c>
      <c r="B246" s="4" t="s">
        <v>190</v>
      </c>
      <c r="C246" s="4">
        <v>4</v>
      </c>
      <c r="D246" s="5">
        <v>1045</v>
      </c>
      <c r="E246" s="7">
        <v>3.8E-3</v>
      </c>
      <c r="F246" s="7" t="b">
        <f>IF(G246&lt;2,'Page Rank'!$J$3,IF(G246&lt;3,'Page Rank'!$K$3,IF(G246&lt;4,'Page Rank'!$L$3,IF(G246&lt;5,'Page Rank'!$M$3,IF(G246&lt;6,'Page Rank'!$N$3,IF(G246&lt;7,'Page Rank'!$O$3,IF(G246&lt;8,'Page Rank'!$P$3,IF(G246&lt;9,'Page Rank'!$Q$3,IF(G246&lt;10,)))))))))</f>
        <v>0</v>
      </c>
      <c r="G246" s="4">
        <v>15.6</v>
      </c>
      <c r="H246" s="4"/>
    </row>
    <row r="247" spans="1:11" ht="16" hidden="1">
      <c r="A247" s="3">
        <v>31</v>
      </c>
      <c r="B247" s="11" t="s">
        <v>137</v>
      </c>
      <c r="C247" s="4">
        <v>2</v>
      </c>
      <c r="D247" s="5">
        <v>1026</v>
      </c>
      <c r="E247" s="7">
        <v>1.9E-3</v>
      </c>
      <c r="F247" s="7">
        <f>IF(G247&lt;2,'Page Rank'!$J$3,IF(G247&lt;3,'Page Rank'!$K$3,IF(G247&lt;4,'Page Rank'!$L$3,IF(G247&lt;5,'Page Rank'!$M$3,IF(G247&lt;6,'Page Rank'!$N$3,IF(G247&lt;7,'Page Rank'!$O$3,IF(G247&lt;8,'Page Rank'!$P$3,IF(G247&lt;9,'Page Rank'!$Q$3,IF(G247&lt;10,)))))))))</f>
        <v>1.1076190476190477E-2</v>
      </c>
      <c r="G247" s="4">
        <v>5.0999999999999996</v>
      </c>
      <c r="H247" s="4"/>
      <c r="J247" s="34"/>
      <c r="K247" s="12"/>
    </row>
    <row r="248" spans="1:11" ht="16" hidden="1">
      <c r="A248" s="3">
        <v>122</v>
      </c>
      <c r="B248" s="11" t="s">
        <v>225</v>
      </c>
      <c r="C248" s="4">
        <v>5</v>
      </c>
      <c r="D248" s="5">
        <v>1026</v>
      </c>
      <c r="E248" s="7">
        <v>4.8999999999999998E-3</v>
      </c>
      <c r="F248" s="7" t="b">
        <f>IF(G248&lt;2,'Page Rank'!$J$3,IF(G248&lt;3,'Page Rank'!$K$3,IF(G248&lt;4,'Page Rank'!$L$3,IF(G248&lt;5,'Page Rank'!$M$3,IF(G248&lt;6,'Page Rank'!$N$3,IF(G248&lt;7,'Page Rank'!$O$3,IF(G248&lt;8,'Page Rank'!$P$3,IF(G248&lt;9,'Page Rank'!$Q$3,IF(G248&lt;10,)))))))))</f>
        <v>0</v>
      </c>
      <c r="G248" s="4">
        <v>11.4</v>
      </c>
      <c r="H248" s="4"/>
    </row>
    <row r="249" spans="1:11" ht="16" hidden="1">
      <c r="A249" s="3">
        <v>90</v>
      </c>
      <c r="B249" s="4" t="s">
        <v>195</v>
      </c>
      <c r="C249" s="4">
        <v>4</v>
      </c>
      <c r="D249" s="4">
        <v>982</v>
      </c>
      <c r="E249" s="7">
        <v>4.1000000000000003E-3</v>
      </c>
      <c r="F249" s="7" t="b">
        <f>IF(G249&lt;2,'Page Rank'!$J$3,IF(G249&lt;3,'Page Rank'!$K$3,IF(G249&lt;4,'Page Rank'!$L$3,IF(G249&lt;5,'Page Rank'!$M$3,IF(G249&lt;6,'Page Rank'!$N$3,IF(G249&lt;7,'Page Rank'!$O$3,IF(G249&lt;8,'Page Rank'!$P$3,IF(G249&lt;9,'Page Rank'!$Q$3,IF(G249&lt;10,)))))))))</f>
        <v>0</v>
      </c>
      <c r="G249" s="4">
        <v>12.6</v>
      </c>
      <c r="H249" s="4"/>
    </row>
    <row r="250" spans="1:11" ht="16" hidden="1">
      <c r="A250" s="3">
        <v>91</v>
      </c>
      <c r="B250" s="4" t="s">
        <v>196</v>
      </c>
      <c r="C250" s="4">
        <v>4</v>
      </c>
      <c r="D250" s="4">
        <v>977</v>
      </c>
      <c r="E250" s="7">
        <v>4.1000000000000003E-3</v>
      </c>
      <c r="F250" s="7" t="b">
        <f>IF(G250&lt;2,'Page Rank'!$J$3,IF(G250&lt;3,'Page Rank'!$K$3,IF(G250&lt;4,'Page Rank'!$L$3,IF(G250&lt;5,'Page Rank'!$M$3,IF(G250&lt;6,'Page Rank'!$N$3,IF(G250&lt;7,'Page Rank'!$O$3,IF(G250&lt;8,'Page Rank'!$P$3,IF(G250&lt;9,'Page Rank'!$Q$3,IF(G250&lt;10,)))))))))</f>
        <v>0</v>
      </c>
      <c r="G250" s="4">
        <v>10.6</v>
      </c>
      <c r="H250" s="4"/>
    </row>
    <row r="251" spans="1:11" ht="16" hidden="1">
      <c r="A251" s="3">
        <v>65</v>
      </c>
      <c r="B251" s="4" t="s">
        <v>170</v>
      </c>
      <c r="C251" s="4">
        <v>3</v>
      </c>
      <c r="D251" s="4">
        <v>975</v>
      </c>
      <c r="E251" s="7">
        <v>3.0999999999999999E-3</v>
      </c>
      <c r="F251" s="7">
        <f>IF(G251&lt;2,'Page Rank'!$J$3,IF(G251&lt;3,'Page Rank'!$K$3,IF(G251&lt;4,'Page Rank'!$L$3,IF(G251&lt;5,'Page Rank'!$M$3,IF(G251&lt;6,'Page Rank'!$N$3,IF(G251&lt;7,'Page Rank'!$O$3,IF(G251&lt;8,'Page Rank'!$P$3,IF(G251&lt;9,'Page Rank'!$Q$3,IF(G251&lt;10,)))))))))</f>
        <v>1.142666666666667E-2</v>
      </c>
      <c r="G251" s="4">
        <v>6.6</v>
      </c>
      <c r="H251" s="4"/>
    </row>
    <row r="252" spans="1:11" ht="16" hidden="1">
      <c r="A252" s="3">
        <v>92</v>
      </c>
      <c r="B252" s="11" t="s">
        <v>197</v>
      </c>
      <c r="C252" s="4">
        <v>4</v>
      </c>
      <c r="D252" s="4">
        <v>971</v>
      </c>
      <c r="E252" s="7">
        <v>4.1000000000000003E-3</v>
      </c>
      <c r="F252" s="7">
        <f>IF(G252&lt;2,'Page Rank'!$J$3,IF(G252&lt;3,'Page Rank'!$K$3,IF(G252&lt;4,'Page Rank'!$L$3,IF(G252&lt;5,'Page Rank'!$M$3,IF(G252&lt;6,'Page Rank'!$N$3,IF(G252&lt;7,'Page Rank'!$O$3,IF(G252&lt;8,'Page Rank'!$P$3,IF(G252&lt;9,'Page Rank'!$Q$3,IF(G252&lt;10,)))))))))</f>
        <v>7.7749999999999998E-3</v>
      </c>
      <c r="G252" s="4">
        <v>8.3000000000000007</v>
      </c>
      <c r="H252" s="4"/>
    </row>
    <row r="253" spans="1:11" hidden="1">
      <c r="A253">
        <f>A252+1</f>
        <v>93</v>
      </c>
      <c r="B253" s="4" t="s">
        <v>35</v>
      </c>
      <c r="C253" s="4">
        <v>51</v>
      </c>
      <c r="D253" s="4">
        <v>934</v>
      </c>
      <c r="E253" s="7">
        <v>5.4600000000000003E-2</v>
      </c>
      <c r="F253" s="7">
        <f>IF(G253&lt;2,'Page Rank'!$J$3,IF(G253&lt;3,'Page Rank'!$K$3,IF(G253&lt;4,'Page Rank'!$L$3,IF(G253&lt;5,'Page Rank'!$M$3,IF(G253&lt;6,'Page Rank'!$N$3,IF(G253&lt;7,'Page Rank'!$O$3,IF(G253&lt;8,'Page Rank'!$P$3,IF(G253&lt;9,'Page Rank'!$Q$3,IF(G253&lt;10,)))))))))</f>
        <v>9.69E-2</v>
      </c>
      <c r="G253" s="4">
        <v>2.1</v>
      </c>
      <c r="H253" s="4"/>
    </row>
    <row r="254" spans="1:11" hidden="1">
      <c r="A254">
        <f>A253+1</f>
        <v>94</v>
      </c>
      <c r="B254" s="11" t="s">
        <v>358</v>
      </c>
      <c r="C254" s="4">
        <v>12</v>
      </c>
      <c r="D254" s="4">
        <v>924</v>
      </c>
      <c r="E254" s="7">
        <v>1.2999999999999999E-2</v>
      </c>
      <c r="F254" s="7">
        <f>IF(G254&lt;2,'Page Rank'!$J$3,IF(G254&lt;3,'Page Rank'!$K$3,IF(G254&lt;4,'Page Rank'!$L$3,IF(G254&lt;5,'Page Rank'!$M$3,IF(G254&lt;6,'Page Rank'!$N$3,IF(G254&lt;7,'Page Rank'!$O$3,IF(G254&lt;8,'Page Rank'!$P$3,IF(G254&lt;9,'Page Rank'!$Q$3,IF(G254&lt;10,)))))))))</f>
        <v>7.5249999999999996E-3</v>
      </c>
      <c r="G254" s="4">
        <v>7.1</v>
      </c>
      <c r="H254" s="4"/>
    </row>
    <row r="255" spans="1:11" ht="16" hidden="1">
      <c r="A255" s="3">
        <v>143</v>
      </c>
      <c r="B255" s="11" t="s">
        <v>246</v>
      </c>
      <c r="C255" s="4">
        <v>5</v>
      </c>
      <c r="D255" s="4">
        <v>924</v>
      </c>
      <c r="E255" s="7">
        <v>5.4000000000000003E-3</v>
      </c>
      <c r="F255" s="7">
        <f>IF(G255&lt;2,'Page Rank'!$J$3,IF(G255&lt;3,'Page Rank'!$K$3,IF(G255&lt;4,'Page Rank'!$L$3,IF(G255&lt;5,'Page Rank'!$M$3,IF(G255&lt;6,'Page Rank'!$N$3,IF(G255&lt;7,'Page Rank'!$O$3,IF(G255&lt;8,'Page Rank'!$P$3,IF(G255&lt;9,'Page Rank'!$Q$3,IF(G255&lt;10,)))))))))</f>
        <v>7.5249999999999996E-3</v>
      </c>
      <c r="G255" s="4">
        <v>7.1</v>
      </c>
      <c r="H255" s="4"/>
    </row>
    <row r="256" spans="1:11" ht="16" hidden="1">
      <c r="A256" s="3">
        <v>40</v>
      </c>
      <c r="B256" s="11" t="s">
        <v>144</v>
      </c>
      <c r="C256" s="4">
        <v>2</v>
      </c>
      <c r="D256" s="4">
        <v>886</v>
      </c>
      <c r="E256" s="7">
        <v>2.3E-3</v>
      </c>
      <c r="F256" s="7" t="b">
        <f>IF(G256&lt;2,'Page Rank'!$J$3,IF(G256&lt;3,'Page Rank'!$K$3,IF(G256&lt;4,'Page Rank'!$L$3,IF(G256&lt;5,'Page Rank'!$M$3,IF(G256&lt;6,'Page Rank'!$N$3,IF(G256&lt;7,'Page Rank'!$O$3,IF(G256&lt;8,'Page Rank'!$P$3,IF(G256&lt;9,'Page Rank'!$Q$3,IF(G256&lt;10,)))))))))</f>
        <v>0</v>
      </c>
      <c r="G256" s="4">
        <v>11.9</v>
      </c>
      <c r="H256" s="4"/>
      <c r="J256" s="34"/>
      <c r="K256" s="12"/>
    </row>
    <row r="257" spans="1:13" hidden="1">
      <c r="A257">
        <f>A256+1</f>
        <v>41</v>
      </c>
      <c r="B257" s="4" t="s">
        <v>360</v>
      </c>
      <c r="C257" s="4">
        <v>10</v>
      </c>
      <c r="D257" s="4">
        <v>865</v>
      </c>
      <c r="E257" s="7">
        <v>1.1599999999999999E-2</v>
      </c>
      <c r="F257" s="7">
        <f>IF(G257&lt;2,'Page Rank'!$J$3,IF(G257&lt;3,'Page Rank'!$K$3,IF(G257&lt;4,'Page Rank'!$L$3,IF(G257&lt;5,'Page Rank'!$M$3,IF(G257&lt;6,'Page Rank'!$N$3,IF(G257&lt;7,'Page Rank'!$O$3,IF(G257&lt;8,'Page Rank'!$P$3,IF(G257&lt;9,'Page Rank'!$Q$3,IF(G257&lt;10,)))))))))</f>
        <v>7.5249999999999996E-3</v>
      </c>
      <c r="G257" s="4">
        <v>7.3</v>
      </c>
      <c r="H257" s="4"/>
    </row>
    <row r="258" spans="1:13" ht="16" hidden="1">
      <c r="A258" s="3">
        <v>193</v>
      </c>
      <c r="B258" s="11" t="s">
        <v>293</v>
      </c>
      <c r="C258" s="4">
        <v>6</v>
      </c>
      <c r="D258" s="4">
        <v>863</v>
      </c>
      <c r="E258" s="7">
        <v>7.0000000000000001E-3</v>
      </c>
      <c r="F258" s="7">
        <f>IF(G258&lt;2,'Page Rank'!$J$3,IF(G258&lt;3,'Page Rank'!$K$3,IF(G258&lt;4,'Page Rank'!$L$3,IF(G258&lt;5,'Page Rank'!$M$3,IF(G258&lt;6,'Page Rank'!$N$3,IF(G258&lt;7,'Page Rank'!$O$3,IF(G258&lt;8,'Page Rank'!$P$3,IF(G258&lt;9,'Page Rank'!$Q$3,IF(G258&lt;10,)))))))))</f>
        <v>1.142666666666667E-2</v>
      </c>
      <c r="G258" s="4">
        <v>6.7</v>
      </c>
      <c r="H258" s="4"/>
    </row>
    <row r="259" spans="1:13" ht="16" hidden="1">
      <c r="A259" s="3">
        <v>75</v>
      </c>
      <c r="B259" s="4" t="s">
        <v>180</v>
      </c>
      <c r="C259" s="4">
        <v>3</v>
      </c>
      <c r="D259" s="4">
        <v>853</v>
      </c>
      <c r="E259" s="7">
        <v>3.5000000000000001E-3</v>
      </c>
      <c r="F259" s="7">
        <f>IF(G259&lt;2,'Page Rank'!$J$3,IF(G259&lt;3,'Page Rank'!$K$3,IF(G259&lt;4,'Page Rank'!$L$3,IF(G259&lt;5,'Page Rank'!$M$3,IF(G259&lt;6,'Page Rank'!$N$3,IF(G259&lt;7,'Page Rank'!$O$3,IF(G259&lt;8,'Page Rank'!$P$3,IF(G259&lt;9,'Page Rank'!$Q$3,IF(G259&lt;10,)))))))))</f>
        <v>1.142666666666667E-2</v>
      </c>
      <c r="G259" s="4">
        <v>6.9</v>
      </c>
      <c r="H259" s="4"/>
    </row>
    <row r="260" spans="1:13" ht="16" hidden="1">
      <c r="A260" s="3">
        <v>15</v>
      </c>
      <c r="B260" s="4" t="s">
        <v>119</v>
      </c>
      <c r="C260" s="4">
        <v>1</v>
      </c>
      <c r="D260" s="4">
        <v>769</v>
      </c>
      <c r="E260" s="7">
        <v>1.2999999999999999E-3</v>
      </c>
      <c r="F260" s="7" t="b">
        <f>IF(G260&lt;2,'Page Rank'!$J$3,IF(G260&lt;3,'Page Rank'!$K$3,IF(G260&lt;4,'Page Rank'!$L$3,IF(G260&lt;5,'Page Rank'!$M$3,IF(G260&lt;6,'Page Rank'!$N$3,IF(G260&lt;7,'Page Rank'!$O$3,IF(G260&lt;8,'Page Rank'!$P$3,IF(G260&lt;9,'Page Rank'!$Q$3,IF(G260&lt;10,)))))))))</f>
        <v>0</v>
      </c>
      <c r="G260" s="4">
        <v>44.3</v>
      </c>
      <c r="H260" s="4"/>
      <c r="J260" s="34"/>
      <c r="K260" s="12"/>
    </row>
    <row r="261" spans="1:13" hidden="1">
      <c r="A261">
        <f>A260+1</f>
        <v>16</v>
      </c>
      <c r="B261" s="4" t="s">
        <v>365</v>
      </c>
      <c r="C261" s="4">
        <v>17</v>
      </c>
      <c r="D261" s="4">
        <v>765</v>
      </c>
      <c r="E261" s="7">
        <v>2.2200000000000001E-2</v>
      </c>
      <c r="F261" s="7">
        <f>IF(G261&lt;2,'Page Rank'!$J$3,IF(G261&lt;3,'Page Rank'!$K$3,IF(G261&lt;4,'Page Rank'!$L$3,IF(G261&lt;5,'Page Rank'!$M$3,IF(G261&lt;6,'Page Rank'!$N$3,IF(G261&lt;7,'Page Rank'!$O$3,IF(G261&lt;8,'Page Rank'!$P$3,IF(G261&lt;9,'Page Rank'!$Q$3,IF(G261&lt;10,)))))))))</f>
        <v>1.1186206896551722E-2</v>
      </c>
      <c r="G261" s="4">
        <v>4.5999999999999996</v>
      </c>
      <c r="H261" s="4"/>
    </row>
    <row r="262" spans="1:13" ht="16" hidden="1">
      <c r="A262" s="3">
        <v>57</v>
      </c>
      <c r="B262" s="4" t="s">
        <v>161</v>
      </c>
      <c r="C262" s="4">
        <v>2</v>
      </c>
      <c r="D262" s="4">
        <v>746</v>
      </c>
      <c r="E262" s="7">
        <v>2.7000000000000001E-3</v>
      </c>
      <c r="F262" s="7" t="b">
        <f>IF(G262&lt;2,'Page Rank'!$J$3,IF(G262&lt;3,'Page Rank'!$K$3,IF(G262&lt;4,'Page Rank'!$L$3,IF(G262&lt;5,'Page Rank'!$M$3,IF(G262&lt;6,'Page Rank'!$N$3,IF(G262&lt;7,'Page Rank'!$O$3,IF(G262&lt;8,'Page Rank'!$P$3,IF(G262&lt;9,'Page Rank'!$Q$3,IF(G262&lt;10,)))))))))</f>
        <v>0</v>
      </c>
      <c r="G262" s="4">
        <v>10.7</v>
      </c>
      <c r="H262" s="4"/>
      <c r="J262" s="34"/>
      <c r="K262" s="12"/>
    </row>
    <row r="263" spans="1:13" hidden="1">
      <c r="A263">
        <f>A262+1</f>
        <v>58</v>
      </c>
      <c r="B263" s="4" t="s">
        <v>63</v>
      </c>
      <c r="C263" s="4">
        <v>29</v>
      </c>
      <c r="D263" s="4">
        <v>741</v>
      </c>
      <c r="E263" s="7">
        <v>3.9100000000000003E-2</v>
      </c>
      <c r="F263" s="7">
        <f>IF(G263&lt;2,'Page Rank'!$J$3,IF(G263&lt;3,'Page Rank'!$K$3,IF(G263&lt;4,'Page Rank'!$L$3,IF(G263&lt;5,'Page Rank'!$M$3,IF(G263&lt;6,'Page Rank'!$N$3,IF(G263&lt;7,'Page Rank'!$O$3,IF(G263&lt;8,'Page Rank'!$P$3,IF(G263&lt;9,'Page Rank'!$Q$3,IF(G263&lt;10,)))))))))</f>
        <v>1.6752631578947366E-2</v>
      </c>
      <c r="G263" s="4">
        <v>3.8</v>
      </c>
      <c r="H263" s="4"/>
    </row>
    <row r="264" spans="1:13" hidden="1">
      <c r="A264">
        <f>A263+1</f>
        <v>59</v>
      </c>
      <c r="B264" s="4" t="s">
        <v>368</v>
      </c>
      <c r="C264" s="4">
        <v>7</v>
      </c>
      <c r="D264" s="4">
        <v>706</v>
      </c>
      <c r="E264" s="7">
        <v>9.9000000000000008E-3</v>
      </c>
      <c r="F264" s="7">
        <f>IF(G264&lt;2,'Page Rank'!$J$3,IF(G264&lt;3,'Page Rank'!$K$3,IF(G264&lt;4,'Page Rank'!$L$3,IF(G264&lt;5,'Page Rank'!$M$3,IF(G264&lt;6,'Page Rank'!$N$3,IF(G264&lt;7,'Page Rank'!$O$3,IF(G264&lt;8,'Page Rank'!$P$3,IF(G264&lt;9,'Page Rank'!$Q$3,IF(G264&lt;10,)))))))))</f>
        <v>1.142666666666667E-2</v>
      </c>
      <c r="G264" s="4">
        <v>6.1</v>
      </c>
      <c r="H264" s="4"/>
    </row>
    <row r="265" spans="1:13" hidden="1">
      <c r="A265">
        <f>A264+1</f>
        <v>60</v>
      </c>
      <c r="B265" s="4" t="s">
        <v>36</v>
      </c>
      <c r="C265" s="4">
        <v>51</v>
      </c>
      <c r="D265" s="4">
        <v>704</v>
      </c>
      <c r="E265" s="7">
        <v>7.2400000000000006E-2</v>
      </c>
      <c r="F265" s="7">
        <f>IF(G265&lt;2,'Page Rank'!$J$3,IF(G265&lt;3,'Page Rank'!$K$3,IF(G265&lt;4,'Page Rank'!$L$3,IF(G265&lt;5,'Page Rank'!$M$3,IF(G265&lt;6,'Page Rank'!$N$3,IF(G265&lt;7,'Page Rank'!$O$3,IF(G265&lt;8,'Page Rank'!$P$3,IF(G265&lt;9,'Page Rank'!$Q$3,IF(G265&lt;10,)))))))))</f>
        <v>9.69E-2</v>
      </c>
      <c r="G265" s="4">
        <v>2.7</v>
      </c>
      <c r="H265" s="4"/>
    </row>
    <row r="266" spans="1:13" hidden="1">
      <c r="A266">
        <f>A265+1</f>
        <v>61</v>
      </c>
      <c r="B266" s="4" t="s">
        <v>369</v>
      </c>
      <c r="C266" s="4">
        <v>14</v>
      </c>
      <c r="D266" s="4">
        <v>702</v>
      </c>
      <c r="E266" s="7">
        <v>1.9900000000000001E-2</v>
      </c>
      <c r="F266" s="7">
        <f>IF(G266&lt;2,'Page Rank'!$J$3,IF(G266&lt;3,'Page Rank'!$K$3,IF(G266&lt;4,'Page Rank'!$L$3,IF(G266&lt;5,'Page Rank'!$M$3,IF(G266&lt;6,'Page Rank'!$N$3,IF(G266&lt;7,'Page Rank'!$O$3,IF(G266&lt;8,'Page Rank'!$P$3,IF(G266&lt;9,'Page Rank'!$Q$3,IF(G266&lt;10,)))))))))</f>
        <v>1.1076190476190477E-2</v>
      </c>
      <c r="G266" s="4">
        <v>5.9</v>
      </c>
      <c r="H266" s="4"/>
    </row>
    <row r="267" spans="1:13" ht="16" hidden="1">
      <c r="A267" s="3">
        <v>105</v>
      </c>
      <c r="B267" s="10" t="s">
        <v>210</v>
      </c>
      <c r="C267" s="4">
        <v>3</v>
      </c>
      <c r="D267" s="4">
        <v>661</v>
      </c>
      <c r="E267" s="7">
        <v>4.4999999999999997E-3</v>
      </c>
      <c r="F267" s="7">
        <f>IF(G267&lt;2,'Page Rank'!$J$3,IF(G267&lt;3,'Page Rank'!$K$3,IF(G267&lt;4,'Page Rank'!$L$3,IF(G267&lt;5,'Page Rank'!$M$3,IF(G267&lt;6,'Page Rank'!$N$3,IF(G267&lt;7,'Page Rank'!$O$3,IF(G267&lt;8,'Page Rank'!$P$3,IF(G267&lt;9,'Page Rank'!$Q$3,IF(G267&lt;10,)))))))))</f>
        <v>1.1186206896551722E-2</v>
      </c>
      <c r="G267" s="4">
        <v>4.5999999999999996</v>
      </c>
      <c r="H267" s="4"/>
    </row>
    <row r="268" spans="1:13" hidden="1">
      <c r="A268">
        <f>A267+1</f>
        <v>106</v>
      </c>
      <c r="B268" s="4" t="s">
        <v>373</v>
      </c>
      <c r="C268" s="4">
        <v>16</v>
      </c>
      <c r="D268" s="4">
        <v>648</v>
      </c>
      <c r="E268" s="7">
        <v>2.47E-2</v>
      </c>
      <c r="F268" s="7">
        <f>IF(G268&lt;2,'Page Rank'!$J$3,IF(G268&lt;3,'Page Rank'!$K$3,IF(G268&lt;4,'Page Rank'!$L$3,IF(G268&lt;5,'Page Rank'!$M$3,IF(G268&lt;6,'Page Rank'!$N$3,IF(G268&lt;7,'Page Rank'!$O$3,IF(G268&lt;8,'Page Rank'!$P$3,IF(G268&lt;9,'Page Rank'!$Q$3,IF(G268&lt;10,)))))))))</f>
        <v>1.6752631578947366E-2</v>
      </c>
      <c r="G268" s="4">
        <v>3.7</v>
      </c>
      <c r="H268" s="4"/>
    </row>
    <row r="269" spans="1:13" hidden="1">
      <c r="A269">
        <f>A268+1</f>
        <v>107</v>
      </c>
      <c r="B269" s="4" t="s">
        <v>54</v>
      </c>
      <c r="C269" s="4">
        <v>33</v>
      </c>
      <c r="D269" s="4">
        <v>647</v>
      </c>
      <c r="E269" s="7">
        <v>5.0999999999999997E-2</v>
      </c>
      <c r="F269" s="7">
        <f>IF(G269&lt;2,'Page Rank'!$J$3,IF(G269&lt;3,'Page Rank'!$K$3,IF(G269&lt;4,'Page Rank'!$L$3,IF(G269&lt;5,'Page Rank'!$M$3,IF(G269&lt;6,'Page Rank'!$N$3,IF(G269&lt;7,'Page Rank'!$O$3,IF(G269&lt;8,'Page Rank'!$P$3,IF(G269&lt;9,'Page Rank'!$Q$3,IF(G269&lt;10,)))))))))</f>
        <v>7.5249999999999996E-3</v>
      </c>
      <c r="G269" s="4">
        <v>7.3</v>
      </c>
      <c r="H269" s="4"/>
    </row>
    <row r="270" spans="1:13" hidden="1">
      <c r="A270">
        <f>A269+1</f>
        <v>108</v>
      </c>
      <c r="B270" s="4" t="s">
        <v>33</v>
      </c>
      <c r="C270" s="4">
        <v>51</v>
      </c>
      <c r="D270" s="4">
        <v>645</v>
      </c>
      <c r="E270" s="7">
        <v>7.9100000000000004E-2</v>
      </c>
      <c r="F270" s="7">
        <f>IF(G270&lt;2,'Page Rank'!$J$3,IF(G270&lt;3,'Page Rank'!$K$3,IF(G270&lt;4,'Page Rank'!$L$3,IF(G270&lt;5,'Page Rank'!$M$3,IF(G270&lt;6,'Page Rank'!$N$3,IF(G270&lt;7,'Page Rank'!$O$3,IF(G270&lt;8,'Page Rank'!$P$3,IF(G270&lt;9,'Page Rank'!$Q$3,IF(G270&lt;10,)))))))))</f>
        <v>1.6752631578947366E-2</v>
      </c>
      <c r="G270" s="4">
        <v>3.8</v>
      </c>
      <c r="H270" s="4"/>
      <c r="L270" s="12"/>
      <c r="M270" s="12"/>
    </row>
    <row r="271" spans="1:13" ht="16" hidden="1">
      <c r="A271" s="3">
        <v>26</v>
      </c>
      <c r="B271" s="4" t="s">
        <v>128</v>
      </c>
      <c r="C271" s="4">
        <v>1</v>
      </c>
      <c r="D271" s="4">
        <v>600</v>
      </c>
      <c r="E271" s="7">
        <v>1.6999999999999999E-3</v>
      </c>
      <c r="F271" s="7" t="b">
        <f>IF(G271&lt;2,'Page Rank'!$J$3,IF(G271&lt;3,'Page Rank'!$K$3,IF(G271&lt;4,'Page Rank'!$L$3,IF(G271&lt;5,'Page Rank'!$M$3,IF(G271&lt;6,'Page Rank'!$N$3,IF(G271&lt;7,'Page Rank'!$O$3,IF(G271&lt;8,'Page Rank'!$P$3,IF(G271&lt;9,'Page Rank'!$Q$3,IF(G271&lt;10,)))))))))</f>
        <v>0</v>
      </c>
      <c r="G271" s="4">
        <v>14.7</v>
      </c>
      <c r="H271" s="4"/>
      <c r="J271" s="34"/>
      <c r="K271" s="12"/>
    </row>
    <row r="272" spans="1:13" hidden="1">
      <c r="A272">
        <f>A271+1</f>
        <v>27</v>
      </c>
      <c r="B272" s="4" t="s">
        <v>42</v>
      </c>
      <c r="C272" s="4">
        <v>40</v>
      </c>
      <c r="D272" s="4">
        <v>599</v>
      </c>
      <c r="E272" s="7">
        <v>6.6799999999999998E-2</v>
      </c>
      <c r="F272" s="7">
        <f>IF(G272&lt;2,'Page Rank'!$J$3,IF(G272&lt;3,'Page Rank'!$K$3,IF(G272&lt;4,'Page Rank'!$L$3,IF(G272&lt;5,'Page Rank'!$M$3,IF(G272&lt;6,'Page Rank'!$N$3,IF(G272&lt;7,'Page Rank'!$O$3,IF(G272&lt;8,'Page Rank'!$P$3,IF(G272&lt;9,'Page Rank'!$Q$3,IF(G272&lt;10,)))))))))</f>
        <v>1.1076190476190477E-2</v>
      </c>
      <c r="G272" s="4">
        <v>5.2</v>
      </c>
      <c r="H272" s="4"/>
    </row>
    <row r="273" spans="1:11" ht="16" hidden="1">
      <c r="A273" s="3">
        <v>233</v>
      </c>
      <c r="B273" s="4" t="s">
        <v>332</v>
      </c>
      <c r="C273" s="4">
        <v>5</v>
      </c>
      <c r="D273" s="4">
        <v>584</v>
      </c>
      <c r="E273" s="7">
        <v>8.6E-3</v>
      </c>
      <c r="F273" s="7">
        <f>IF(G273&lt;2,'Page Rank'!$J$3,IF(G273&lt;3,'Page Rank'!$K$3,IF(G273&lt;4,'Page Rank'!$L$3,IF(G273&lt;5,'Page Rank'!$M$3,IF(G273&lt;6,'Page Rank'!$N$3,IF(G273&lt;7,'Page Rank'!$O$3,IF(G273&lt;8,'Page Rank'!$P$3,IF(G273&lt;9,'Page Rank'!$Q$3,IF(G273&lt;10,)))))))))</f>
        <v>1.1186206896551722E-2</v>
      </c>
      <c r="G273" s="4">
        <v>4.8</v>
      </c>
      <c r="H273" s="4"/>
    </row>
    <row r="274" spans="1:11" ht="16" hidden="1">
      <c r="A274" s="3">
        <v>236</v>
      </c>
      <c r="B274" s="11" t="s">
        <v>336</v>
      </c>
      <c r="C274" s="4">
        <v>5</v>
      </c>
      <c r="D274" s="4">
        <v>573</v>
      </c>
      <c r="E274" s="7">
        <v>8.6999999999999994E-3</v>
      </c>
      <c r="F274" s="7">
        <f>IF(G274&lt;2,'Page Rank'!$J$3,IF(G274&lt;3,'Page Rank'!$K$3,IF(G274&lt;4,'Page Rank'!$L$3,IF(G274&lt;5,'Page Rank'!$M$3,IF(G274&lt;6,'Page Rank'!$N$3,IF(G274&lt;7,'Page Rank'!$O$3,IF(G274&lt;8,'Page Rank'!$P$3,IF(G274&lt;9,'Page Rank'!$Q$3,IF(G274&lt;10,)))))))))</f>
        <v>9.69E-2</v>
      </c>
      <c r="G274" s="4">
        <v>2.4</v>
      </c>
      <c r="H274" s="4"/>
    </row>
    <row r="275" spans="1:11" ht="16" hidden="1">
      <c r="A275" s="3">
        <v>76</v>
      </c>
      <c r="B275" s="10" t="s">
        <v>181</v>
      </c>
      <c r="C275" s="4">
        <v>2</v>
      </c>
      <c r="D275" s="4">
        <v>565</v>
      </c>
      <c r="E275" s="7">
        <v>3.5000000000000001E-3</v>
      </c>
      <c r="F275" s="7">
        <f>IF(G275&lt;2,'Page Rank'!$J$3,IF(G275&lt;3,'Page Rank'!$K$3,IF(G275&lt;4,'Page Rank'!$L$3,IF(G275&lt;5,'Page Rank'!$M$3,IF(G275&lt;6,'Page Rank'!$N$3,IF(G275&lt;7,'Page Rank'!$O$3,IF(G275&lt;8,'Page Rank'!$P$3,IF(G275&lt;9,'Page Rank'!$Q$3,IF(G275&lt;10,)))))))))</f>
        <v>7.5249999999999996E-3</v>
      </c>
      <c r="G275" s="4">
        <v>7</v>
      </c>
      <c r="H275" s="4"/>
    </row>
    <row r="276" spans="1:11" hidden="1">
      <c r="A276">
        <f>A275+1</f>
        <v>77</v>
      </c>
      <c r="B276" s="4" t="s">
        <v>376</v>
      </c>
      <c r="C276" s="4">
        <v>12</v>
      </c>
      <c r="D276" s="4">
        <v>558</v>
      </c>
      <c r="E276" s="7">
        <v>2.1499999999999998E-2</v>
      </c>
      <c r="F276" s="7">
        <f>IF(G276&lt;2,'Page Rank'!$J$3,IF(G276&lt;3,'Page Rank'!$K$3,IF(G276&lt;4,'Page Rank'!$L$3,IF(G276&lt;5,'Page Rank'!$M$3,IF(G276&lt;6,'Page Rank'!$N$3,IF(G276&lt;7,'Page Rank'!$O$3,IF(G276&lt;8,'Page Rank'!$P$3,IF(G276&lt;9,'Page Rank'!$Q$3,IF(G276&lt;10,)))))))))</f>
        <v>1.6752631578947366E-2</v>
      </c>
      <c r="G276" s="4">
        <v>3.9</v>
      </c>
      <c r="H276" s="4"/>
    </row>
    <row r="277" spans="1:11" ht="16" hidden="1">
      <c r="A277" s="3">
        <v>29</v>
      </c>
      <c r="B277" s="4" t="s">
        <v>133</v>
      </c>
      <c r="C277" s="4">
        <v>1</v>
      </c>
      <c r="D277" s="4">
        <v>553</v>
      </c>
      <c r="E277" s="7">
        <v>1.8E-3</v>
      </c>
      <c r="F277" s="7">
        <f>IF(G277&lt;2,'Page Rank'!$J$3,IF(G277&lt;3,'Page Rank'!$K$3,IF(G277&lt;4,'Page Rank'!$L$3,IF(G277&lt;5,'Page Rank'!$M$3,IF(G277&lt;6,'Page Rank'!$N$3,IF(G277&lt;7,'Page Rank'!$O$3,IF(G277&lt;8,'Page Rank'!$P$3,IF(G277&lt;9,'Page Rank'!$Q$3,IF(G277&lt;10,)))))))))</f>
        <v>1.142666666666667E-2</v>
      </c>
      <c r="G277" s="4">
        <v>6.3</v>
      </c>
      <c r="H277" s="4"/>
      <c r="J277" s="34"/>
      <c r="K277" s="12"/>
    </row>
    <row r="278" spans="1:11" hidden="1">
      <c r="A278">
        <f>A277+1</f>
        <v>30</v>
      </c>
      <c r="B278" s="10" t="s">
        <v>378</v>
      </c>
      <c r="C278" s="4">
        <v>8</v>
      </c>
      <c r="D278" s="4">
        <v>548</v>
      </c>
      <c r="E278" s="7">
        <v>1.46E-2</v>
      </c>
      <c r="F278" s="7">
        <f>IF(G278&lt;2,'Page Rank'!$J$3,IF(G278&lt;3,'Page Rank'!$K$3,IF(G278&lt;4,'Page Rank'!$L$3,IF(G278&lt;5,'Page Rank'!$M$3,IF(G278&lt;6,'Page Rank'!$N$3,IF(G278&lt;7,'Page Rank'!$O$3,IF(G278&lt;8,'Page Rank'!$P$3,IF(G278&lt;9,'Page Rank'!$Q$3,IF(G278&lt;10,)))))))))</f>
        <v>1.142666666666667E-2</v>
      </c>
      <c r="G278" s="4">
        <v>6</v>
      </c>
      <c r="H278" s="4"/>
    </row>
    <row r="279" spans="1:11" ht="16" hidden="1">
      <c r="A279" s="3">
        <v>243</v>
      </c>
      <c r="B279" s="10" t="s">
        <v>343</v>
      </c>
      <c r="C279" s="4">
        <v>5</v>
      </c>
      <c r="D279" s="4">
        <v>544</v>
      </c>
      <c r="E279" s="7">
        <v>9.1999999999999998E-3</v>
      </c>
      <c r="F279" s="7">
        <f>IF(G279&lt;2,'Page Rank'!$J$3,IF(G279&lt;3,'Page Rank'!$K$3,IF(G279&lt;4,'Page Rank'!$L$3,IF(G279&lt;5,'Page Rank'!$M$3,IF(G279&lt;6,'Page Rank'!$N$3,IF(G279&lt;7,'Page Rank'!$O$3,IF(G279&lt;8,'Page Rank'!$P$3,IF(G279&lt;9,'Page Rank'!$Q$3,IF(G279&lt;10,)))))))))</f>
        <v>0</v>
      </c>
      <c r="G279" s="4">
        <v>9.8000000000000007</v>
      </c>
      <c r="H279" s="4"/>
    </row>
    <row r="280" spans="1:11" hidden="1">
      <c r="A280">
        <f>A279+1</f>
        <v>244</v>
      </c>
      <c r="B280" s="10" t="s">
        <v>379</v>
      </c>
      <c r="C280" s="4">
        <v>17</v>
      </c>
      <c r="D280" s="4">
        <v>541</v>
      </c>
      <c r="E280" s="7">
        <v>3.1399999999999997E-2</v>
      </c>
      <c r="F280" s="7">
        <f>IF(G280&lt;2,'Page Rank'!$J$3,IF(G280&lt;3,'Page Rank'!$K$3,IF(G280&lt;4,'Page Rank'!$L$3,IF(G280&lt;5,'Page Rank'!$M$3,IF(G280&lt;6,'Page Rank'!$N$3,IF(G280&lt;7,'Page Rank'!$O$3,IF(G280&lt;8,'Page Rank'!$P$3,IF(G280&lt;9,'Page Rank'!$Q$3,IF(G280&lt;10,)))))))))</f>
        <v>1.142666666666667E-2</v>
      </c>
      <c r="G280" s="4">
        <v>6.3</v>
      </c>
      <c r="H280" s="4"/>
    </row>
    <row r="281" spans="1:11" ht="16" hidden="1">
      <c r="A281" s="3">
        <v>30</v>
      </c>
      <c r="B281" s="4" t="s">
        <v>135</v>
      </c>
      <c r="C281" s="4">
        <v>1</v>
      </c>
      <c r="D281" s="4">
        <v>541</v>
      </c>
      <c r="E281" s="7">
        <v>1.8E-3</v>
      </c>
      <c r="F281" s="7" t="b">
        <f>IF(G281&lt;2,'Page Rank'!$J$3,IF(G281&lt;3,'Page Rank'!$K$3,IF(G281&lt;4,'Page Rank'!$L$3,IF(G281&lt;5,'Page Rank'!$M$3,IF(G281&lt;6,'Page Rank'!$N$3,IF(G281&lt;7,'Page Rank'!$O$3,IF(G281&lt;8,'Page Rank'!$P$3,IF(G281&lt;9,'Page Rank'!$Q$3,IF(G281&lt;10,)))))))))</f>
        <v>0</v>
      </c>
      <c r="G281" s="4">
        <v>38.1</v>
      </c>
      <c r="H281" s="4"/>
      <c r="J281" s="34"/>
      <c r="K281" s="12"/>
    </row>
    <row r="282" spans="1:11" ht="16" hidden="1">
      <c r="A282" s="3">
        <v>80</v>
      </c>
      <c r="B282" s="10" t="s">
        <v>185</v>
      </c>
      <c r="C282" s="4">
        <v>2</v>
      </c>
      <c r="D282" s="4">
        <v>537</v>
      </c>
      <c r="E282" s="7">
        <v>3.7000000000000002E-3</v>
      </c>
      <c r="F282" s="7">
        <f>IF(G282&lt;2,'Page Rank'!$J$3,IF(G282&lt;3,'Page Rank'!$K$3,IF(G282&lt;4,'Page Rank'!$L$3,IF(G282&lt;5,'Page Rank'!$M$3,IF(G282&lt;6,'Page Rank'!$N$3,IF(G282&lt;7,'Page Rank'!$O$3,IF(G282&lt;8,'Page Rank'!$P$3,IF(G282&lt;9,'Page Rank'!$Q$3,IF(G282&lt;10,)))))))))</f>
        <v>0</v>
      </c>
      <c r="G282" s="4">
        <v>9</v>
      </c>
      <c r="H282" s="4"/>
    </row>
    <row r="283" spans="1:11" hidden="1">
      <c r="A283">
        <f>A282+1</f>
        <v>81</v>
      </c>
      <c r="B283" s="4" t="s">
        <v>92</v>
      </c>
      <c r="C283" s="4">
        <v>20</v>
      </c>
      <c r="D283" s="4">
        <v>533</v>
      </c>
      <c r="E283" s="7">
        <v>3.7499999999999999E-2</v>
      </c>
      <c r="F283" s="7">
        <f>IF(G283&lt;2,'Page Rank'!$J$3,IF(G283&lt;3,'Page Rank'!$K$3,IF(G283&lt;4,'Page Rank'!$L$3,IF(G283&lt;5,'Page Rank'!$M$3,IF(G283&lt;6,'Page Rank'!$N$3,IF(G283&lt;7,'Page Rank'!$O$3,IF(G283&lt;8,'Page Rank'!$P$3,IF(G283&lt;9,'Page Rank'!$Q$3,IF(G283&lt;10,)))))))))</f>
        <v>1.6752631578947366E-2</v>
      </c>
      <c r="G283" s="4">
        <v>3.1</v>
      </c>
      <c r="H283" s="4"/>
    </row>
    <row r="284" spans="1:11" hidden="1">
      <c r="A284">
        <f>A283+1</f>
        <v>82</v>
      </c>
      <c r="B284" s="10" t="s">
        <v>380</v>
      </c>
      <c r="C284" s="4">
        <v>8</v>
      </c>
      <c r="D284" s="4">
        <v>522</v>
      </c>
      <c r="E284" s="7">
        <v>1.5299999999999999E-2</v>
      </c>
      <c r="F284" s="7">
        <f>IF(G284&lt;2,'Page Rank'!$J$3,IF(G284&lt;3,'Page Rank'!$K$3,IF(G284&lt;4,'Page Rank'!$L$3,IF(G284&lt;5,'Page Rank'!$M$3,IF(G284&lt;6,'Page Rank'!$N$3,IF(G284&lt;7,'Page Rank'!$O$3,IF(G284&lt;8,'Page Rank'!$P$3,IF(G284&lt;9,'Page Rank'!$Q$3,IF(G284&lt;10,)))))))))</f>
        <v>1.6752631578947366E-2</v>
      </c>
      <c r="G284" s="4">
        <v>3.8</v>
      </c>
      <c r="H284" s="4"/>
    </row>
    <row r="285" spans="1:11" hidden="1">
      <c r="A285">
        <f>A284+1</f>
        <v>83</v>
      </c>
      <c r="B285" s="4" t="s">
        <v>381</v>
      </c>
      <c r="C285" s="4">
        <v>6</v>
      </c>
      <c r="D285" s="4">
        <v>520</v>
      </c>
      <c r="E285" s="7">
        <v>1.15E-2</v>
      </c>
      <c r="F285" s="7">
        <f>IF(G285&lt;2,'Page Rank'!$J$3,IF(G285&lt;3,'Page Rank'!$K$3,IF(G285&lt;4,'Page Rank'!$L$3,IF(G285&lt;5,'Page Rank'!$M$3,IF(G285&lt;6,'Page Rank'!$N$3,IF(G285&lt;7,'Page Rank'!$O$3,IF(G285&lt;8,'Page Rank'!$P$3,IF(G285&lt;9,'Page Rank'!$Q$3,IF(G285&lt;10,)))))))))</f>
        <v>7.5249999999999996E-3</v>
      </c>
      <c r="G285" s="4">
        <v>7.6</v>
      </c>
      <c r="H285" s="4"/>
    </row>
    <row r="286" spans="1:11" hidden="1">
      <c r="A286">
        <f>A285+1</f>
        <v>84</v>
      </c>
      <c r="B286" s="10" t="s">
        <v>382</v>
      </c>
      <c r="C286" s="4">
        <v>5</v>
      </c>
      <c r="D286" s="4">
        <v>518</v>
      </c>
      <c r="E286" s="7">
        <v>9.7000000000000003E-3</v>
      </c>
      <c r="F286" s="7">
        <f>IF(G286&lt;2,'Page Rank'!$J$3,IF(G286&lt;3,'Page Rank'!$K$3,IF(G286&lt;4,'Page Rank'!$L$3,IF(G286&lt;5,'Page Rank'!$M$3,IF(G286&lt;6,'Page Rank'!$N$3,IF(G286&lt;7,'Page Rank'!$O$3,IF(G286&lt;8,'Page Rank'!$P$3,IF(G286&lt;9,'Page Rank'!$Q$3,IF(G286&lt;10,)))))))))</f>
        <v>0</v>
      </c>
      <c r="G286" s="4">
        <v>9.6</v>
      </c>
      <c r="H286" s="4"/>
    </row>
    <row r="287" spans="1:11" hidden="1">
      <c r="A287">
        <f>A286+1</f>
        <v>85</v>
      </c>
      <c r="B287" s="10" t="s">
        <v>383</v>
      </c>
      <c r="C287" s="4">
        <v>6</v>
      </c>
      <c r="D287" s="4">
        <v>517</v>
      </c>
      <c r="E287" s="7">
        <v>1.1599999999999999E-2</v>
      </c>
      <c r="F287" s="7">
        <f>IF(G287&lt;2,'Page Rank'!$J$3,IF(G287&lt;3,'Page Rank'!$K$3,IF(G287&lt;4,'Page Rank'!$L$3,IF(G287&lt;5,'Page Rank'!$M$3,IF(G287&lt;6,'Page Rank'!$N$3,IF(G287&lt;7,'Page Rank'!$O$3,IF(G287&lt;8,'Page Rank'!$P$3,IF(G287&lt;9,'Page Rank'!$Q$3,IF(G287&lt;10,)))))))))</f>
        <v>1.1076190476190477E-2</v>
      </c>
      <c r="G287" s="4">
        <v>5</v>
      </c>
      <c r="H287" s="4"/>
    </row>
    <row r="288" spans="1:11" ht="16" hidden="1">
      <c r="A288" s="3">
        <v>32</v>
      </c>
      <c r="B288" s="4" t="s">
        <v>136</v>
      </c>
      <c r="C288" s="4">
        <v>1</v>
      </c>
      <c r="D288" s="4">
        <v>517</v>
      </c>
      <c r="E288" s="7">
        <v>1.9E-3</v>
      </c>
      <c r="F288" s="7" t="b">
        <f>IF(G288&lt;2,'Page Rank'!$J$3,IF(G288&lt;3,'Page Rank'!$K$3,IF(G288&lt;4,'Page Rank'!$L$3,IF(G288&lt;5,'Page Rank'!$M$3,IF(G288&lt;6,'Page Rank'!$N$3,IF(G288&lt;7,'Page Rank'!$O$3,IF(G288&lt;8,'Page Rank'!$P$3,IF(G288&lt;9,'Page Rank'!$Q$3,IF(G288&lt;10,)))))))))</f>
        <v>0</v>
      </c>
      <c r="G288" s="4">
        <v>13</v>
      </c>
      <c r="H288" s="4"/>
      <c r="J288" s="34"/>
      <c r="K288" s="12"/>
    </row>
    <row r="289" spans="1:13" hidden="1">
      <c r="A289">
        <f>A288+1</f>
        <v>33</v>
      </c>
      <c r="B289" s="10" t="s">
        <v>384</v>
      </c>
      <c r="C289" s="4">
        <v>6</v>
      </c>
      <c r="D289" s="4">
        <v>516</v>
      </c>
      <c r="E289" s="7">
        <v>1.1599999999999999E-2</v>
      </c>
      <c r="F289" s="7">
        <f>IF(G289&lt;2,'Page Rank'!$J$3,IF(G289&lt;3,'Page Rank'!$K$3,IF(G289&lt;4,'Page Rank'!$L$3,IF(G289&lt;5,'Page Rank'!$M$3,IF(G289&lt;6,'Page Rank'!$N$3,IF(G289&lt;7,'Page Rank'!$O$3,IF(G289&lt;8,'Page Rank'!$P$3,IF(G289&lt;9,'Page Rank'!$Q$3,IF(G289&lt;10,)))))))))</f>
        <v>1.1076190476190477E-2</v>
      </c>
      <c r="G289" s="4">
        <v>5.7</v>
      </c>
      <c r="H289" s="4"/>
    </row>
    <row r="290" spans="1:13" hidden="1">
      <c r="A290">
        <f>A289+1</f>
        <v>34</v>
      </c>
      <c r="B290" s="4" t="s">
        <v>25</v>
      </c>
      <c r="C290" s="4">
        <v>67</v>
      </c>
      <c r="D290" s="4">
        <v>513</v>
      </c>
      <c r="E290" s="7">
        <v>0.13059999999999999</v>
      </c>
      <c r="F290" s="7">
        <f>IF(G290&lt;2,'Page Rank'!$J$3,IF(G290&lt;3,'Page Rank'!$K$3,IF(G290&lt;4,'Page Rank'!$L$3,IF(G290&lt;5,'Page Rank'!$M$3,IF(G290&lt;6,'Page Rank'!$N$3,IF(G290&lt;7,'Page Rank'!$O$3,IF(G290&lt;8,'Page Rank'!$P$3,IF(G290&lt;9,'Page Rank'!$Q$3,IF(G290&lt;10,)))))))))</f>
        <v>9.69E-2</v>
      </c>
      <c r="G290" s="4">
        <v>2.1</v>
      </c>
      <c r="H290" s="4"/>
    </row>
    <row r="291" spans="1:13" ht="16" hidden="1">
      <c r="A291" s="3">
        <v>87</v>
      </c>
      <c r="B291" s="10" t="s">
        <v>192</v>
      </c>
      <c r="C291" s="4">
        <v>2</v>
      </c>
      <c r="D291" s="4">
        <v>508</v>
      </c>
      <c r="E291" s="7">
        <v>3.8999999999999998E-3</v>
      </c>
      <c r="F291" s="7">
        <f>IF(G291&lt;2,'Page Rank'!$J$3,IF(G291&lt;3,'Page Rank'!$K$3,IF(G291&lt;4,'Page Rank'!$L$3,IF(G291&lt;5,'Page Rank'!$M$3,IF(G291&lt;6,'Page Rank'!$N$3,IF(G291&lt;7,'Page Rank'!$O$3,IF(G291&lt;8,'Page Rank'!$P$3,IF(G291&lt;9,'Page Rank'!$Q$3,IF(G291&lt;10,)))))))))</f>
        <v>1.6752631578947366E-2</v>
      </c>
      <c r="G291" s="4">
        <v>3.2</v>
      </c>
      <c r="H291" s="4"/>
    </row>
    <row r="292" spans="1:13" ht="16" hidden="1">
      <c r="A292" s="3">
        <v>88</v>
      </c>
      <c r="B292" s="4" t="s">
        <v>194</v>
      </c>
      <c r="C292" s="4">
        <v>2</v>
      </c>
      <c r="D292" s="4">
        <v>495</v>
      </c>
      <c r="E292" s="7">
        <v>4.0000000000000001E-3</v>
      </c>
      <c r="F292" s="7">
        <f>IF(G292&lt;2,'Page Rank'!$J$3,IF(G292&lt;3,'Page Rank'!$K$3,IF(G292&lt;4,'Page Rank'!$L$3,IF(G292&lt;5,'Page Rank'!$M$3,IF(G292&lt;6,'Page Rank'!$N$3,IF(G292&lt;7,'Page Rank'!$O$3,IF(G292&lt;8,'Page Rank'!$P$3,IF(G292&lt;9,'Page Rank'!$Q$3,IF(G292&lt;10,)))))))))</f>
        <v>7.5249999999999996E-3</v>
      </c>
      <c r="G292" s="4">
        <v>7.2</v>
      </c>
      <c r="H292" s="4"/>
    </row>
    <row r="293" spans="1:13" hidden="1">
      <c r="A293">
        <f>A292+1</f>
        <v>89</v>
      </c>
      <c r="B293" s="4" t="s">
        <v>60</v>
      </c>
      <c r="C293" s="4">
        <v>31</v>
      </c>
      <c r="D293" s="4">
        <v>493</v>
      </c>
      <c r="E293" s="7">
        <v>6.2899999999999998E-2</v>
      </c>
      <c r="F293" s="7">
        <f>IF(G293&lt;2,'Page Rank'!$J$3,IF(G293&lt;3,'Page Rank'!$K$3,IF(G293&lt;4,'Page Rank'!$L$3,IF(G293&lt;5,'Page Rank'!$M$3,IF(G293&lt;6,'Page Rank'!$N$3,IF(G293&lt;7,'Page Rank'!$O$3,IF(G293&lt;8,'Page Rank'!$P$3,IF(G293&lt;9,'Page Rank'!$Q$3,IF(G293&lt;10,)))))))))</f>
        <v>1.6752631578947366E-2</v>
      </c>
      <c r="G293" s="4">
        <v>3.1</v>
      </c>
      <c r="H293" s="4"/>
    </row>
    <row r="294" spans="1:13" ht="16" hidden="1">
      <c r="A294" s="3">
        <v>221</v>
      </c>
      <c r="B294" s="10" t="s">
        <v>320</v>
      </c>
      <c r="C294" s="4">
        <v>4</v>
      </c>
      <c r="D294" s="4">
        <v>488</v>
      </c>
      <c r="E294" s="7">
        <v>8.2000000000000007E-3</v>
      </c>
      <c r="F294" s="7">
        <f>IF(G294&lt;2,'Page Rank'!$J$3,IF(G294&lt;3,'Page Rank'!$K$3,IF(G294&lt;4,'Page Rank'!$L$3,IF(G294&lt;5,'Page Rank'!$M$3,IF(G294&lt;6,'Page Rank'!$N$3,IF(G294&lt;7,'Page Rank'!$O$3,IF(G294&lt;8,'Page Rank'!$P$3,IF(G294&lt;9,'Page Rank'!$Q$3,IF(G294&lt;10,)))))))))</f>
        <v>1.142666666666667E-2</v>
      </c>
      <c r="G294" s="4">
        <v>6.2</v>
      </c>
      <c r="H294" s="4"/>
    </row>
    <row r="295" spans="1:13" hidden="1">
      <c r="A295">
        <f>A294+1</f>
        <v>222</v>
      </c>
      <c r="B295" s="4" t="s">
        <v>104</v>
      </c>
      <c r="C295" s="4">
        <v>18</v>
      </c>
      <c r="D295" s="4">
        <v>485</v>
      </c>
      <c r="E295" s="7">
        <v>3.7100000000000001E-2</v>
      </c>
      <c r="F295" s="7">
        <f>IF(G295&lt;2,'Page Rank'!$J$3,IF(G295&lt;3,'Page Rank'!$K$3,IF(G295&lt;4,'Page Rank'!$L$3,IF(G295&lt;5,'Page Rank'!$M$3,IF(G295&lt;6,'Page Rank'!$N$3,IF(G295&lt;7,'Page Rank'!$O$3,IF(G295&lt;8,'Page Rank'!$P$3,IF(G295&lt;9,'Page Rank'!$Q$3,IF(G295&lt;10,)))))))))</f>
        <v>1.1186206896551722E-2</v>
      </c>
      <c r="G295" s="4">
        <v>4.0999999999999996</v>
      </c>
      <c r="H295" s="4"/>
    </row>
    <row r="296" spans="1:13" ht="16" hidden="1">
      <c r="A296" s="3">
        <v>93</v>
      </c>
      <c r="B296" s="10" t="s">
        <v>198</v>
      </c>
      <c r="C296" s="4">
        <v>2</v>
      </c>
      <c r="D296" s="4">
        <v>485</v>
      </c>
      <c r="E296" s="7">
        <v>4.1000000000000003E-3</v>
      </c>
      <c r="F296" s="7">
        <f>IF(G296&lt;2,'Page Rank'!$J$3,IF(G296&lt;3,'Page Rank'!$K$3,IF(G296&lt;4,'Page Rank'!$L$3,IF(G296&lt;5,'Page Rank'!$M$3,IF(G296&lt;6,'Page Rank'!$N$3,IF(G296&lt;7,'Page Rank'!$O$3,IF(G296&lt;8,'Page Rank'!$P$3,IF(G296&lt;9,'Page Rank'!$Q$3,IF(G296&lt;10,)))))))))</f>
        <v>1.1076190476190477E-2</v>
      </c>
      <c r="G296" s="4">
        <v>5.7</v>
      </c>
      <c r="H296" s="4"/>
    </row>
    <row r="297" spans="1:13" ht="16" hidden="1">
      <c r="A297" s="3">
        <v>94</v>
      </c>
      <c r="B297" s="4" t="s">
        <v>199</v>
      </c>
      <c r="C297" s="4">
        <v>2</v>
      </c>
      <c r="D297" s="4">
        <v>485</v>
      </c>
      <c r="E297" s="7">
        <v>4.1000000000000003E-3</v>
      </c>
      <c r="F297" s="7" t="b">
        <f>IF(G297&lt;2,'Page Rank'!$J$3,IF(G297&lt;3,'Page Rank'!$K$3,IF(G297&lt;4,'Page Rank'!$L$3,IF(G297&lt;5,'Page Rank'!$M$3,IF(G297&lt;6,'Page Rank'!$N$3,IF(G297&lt;7,'Page Rank'!$O$3,IF(G297&lt;8,'Page Rank'!$P$3,IF(G297&lt;9,'Page Rank'!$Q$3,IF(G297&lt;10,)))))))))</f>
        <v>0</v>
      </c>
      <c r="G297" s="4">
        <v>10.9</v>
      </c>
      <c r="H297" s="4"/>
    </row>
    <row r="298" spans="1:13" ht="16" hidden="1">
      <c r="A298" s="3">
        <v>96</v>
      </c>
      <c r="B298" s="10" t="s">
        <v>201</v>
      </c>
      <c r="C298" s="4">
        <v>2</v>
      </c>
      <c r="D298" s="4">
        <v>479</v>
      </c>
      <c r="E298" s="7">
        <v>4.1999999999999997E-3</v>
      </c>
      <c r="F298" s="7" t="b">
        <f>IF(G298&lt;2,'Page Rank'!$J$3,IF(G298&lt;3,'Page Rank'!$K$3,IF(G298&lt;4,'Page Rank'!$L$3,IF(G298&lt;5,'Page Rank'!$M$3,IF(G298&lt;6,'Page Rank'!$N$3,IF(G298&lt;7,'Page Rank'!$O$3,IF(G298&lt;8,'Page Rank'!$P$3,IF(G298&lt;9,'Page Rank'!$Q$3,IF(G298&lt;10,)))))))))</f>
        <v>0</v>
      </c>
      <c r="G298" s="4">
        <v>15.6</v>
      </c>
      <c r="H298" s="4"/>
    </row>
    <row r="299" spans="1:13" hidden="1">
      <c r="A299">
        <f>A298+1</f>
        <v>97</v>
      </c>
      <c r="B299" s="4" t="s">
        <v>385</v>
      </c>
      <c r="C299" s="4">
        <v>13</v>
      </c>
      <c r="D299" s="4">
        <v>478</v>
      </c>
      <c r="E299" s="7">
        <v>2.7199999999999998E-2</v>
      </c>
      <c r="F299" s="7">
        <f>IF(G299&lt;2,'Page Rank'!$J$3,IF(G299&lt;3,'Page Rank'!$K$3,IF(G299&lt;4,'Page Rank'!$L$3,IF(G299&lt;5,'Page Rank'!$M$3,IF(G299&lt;6,'Page Rank'!$N$3,IF(G299&lt;7,'Page Rank'!$O$3,IF(G299&lt;8,'Page Rank'!$P$3,IF(G299&lt;9,'Page Rank'!$Q$3,IF(G299&lt;10,)))))))))</f>
        <v>1.6752631578947366E-2</v>
      </c>
      <c r="G299" s="4">
        <v>3.7</v>
      </c>
      <c r="H299" s="4"/>
      <c r="L299" s="12"/>
      <c r="M299" s="12"/>
    </row>
    <row r="300" spans="1:13" hidden="1">
      <c r="A300">
        <f>A299+1</f>
        <v>98</v>
      </c>
      <c r="B300" s="10" t="s">
        <v>386</v>
      </c>
      <c r="C300" s="4">
        <v>6</v>
      </c>
      <c r="D300" s="4">
        <v>477</v>
      </c>
      <c r="E300" s="7">
        <v>1.26E-2</v>
      </c>
      <c r="F300" s="7">
        <f>IF(G300&lt;2,'Page Rank'!$J$3,IF(G300&lt;3,'Page Rank'!$K$3,IF(G300&lt;4,'Page Rank'!$L$3,IF(G300&lt;5,'Page Rank'!$M$3,IF(G300&lt;6,'Page Rank'!$N$3,IF(G300&lt;7,'Page Rank'!$O$3,IF(G300&lt;8,'Page Rank'!$P$3,IF(G300&lt;9,'Page Rank'!$Q$3,IF(G300&lt;10,)))))))))</f>
        <v>1.6752631578947366E-2</v>
      </c>
      <c r="G300" s="4">
        <v>3.6</v>
      </c>
      <c r="H300" s="4"/>
    </row>
    <row r="301" spans="1:13" ht="16" hidden="1">
      <c r="A301" s="3">
        <v>36</v>
      </c>
      <c r="B301" s="10" t="s">
        <v>141</v>
      </c>
      <c r="C301" s="4">
        <v>1</v>
      </c>
      <c r="D301" s="4">
        <v>473</v>
      </c>
      <c r="E301" s="7">
        <v>2.0999999999999999E-3</v>
      </c>
      <c r="F301" s="7">
        <f>IF(G301&lt;2,'Page Rank'!$J$3,IF(G301&lt;3,'Page Rank'!$K$3,IF(G301&lt;4,'Page Rank'!$L$3,IF(G301&lt;5,'Page Rank'!$M$3,IF(G301&lt;6,'Page Rank'!$N$3,IF(G301&lt;7,'Page Rank'!$O$3,IF(G301&lt;8,'Page Rank'!$P$3,IF(G301&lt;9,'Page Rank'!$Q$3,IF(G301&lt;10,)))))))))</f>
        <v>0</v>
      </c>
      <c r="G301" s="4">
        <v>9.3000000000000007</v>
      </c>
      <c r="H301" s="4"/>
      <c r="J301" s="34"/>
      <c r="K301" s="12"/>
    </row>
    <row r="302" spans="1:13" ht="16" hidden="1">
      <c r="A302" s="3">
        <v>177</v>
      </c>
      <c r="B302" s="10" t="s">
        <v>277</v>
      </c>
      <c r="C302" s="4">
        <v>3</v>
      </c>
      <c r="D302" s="4">
        <v>472</v>
      </c>
      <c r="E302" s="7">
        <v>6.4000000000000003E-3</v>
      </c>
      <c r="F302" s="7">
        <f>IF(G302&lt;2,'Page Rank'!$J$3,IF(G302&lt;3,'Page Rank'!$K$3,IF(G302&lt;4,'Page Rank'!$L$3,IF(G302&lt;5,'Page Rank'!$M$3,IF(G302&lt;6,'Page Rank'!$N$3,IF(G302&lt;7,'Page Rank'!$O$3,IF(G302&lt;8,'Page Rank'!$P$3,IF(G302&lt;9,'Page Rank'!$Q$3,IF(G302&lt;10,)))))))))</f>
        <v>7.5249999999999996E-3</v>
      </c>
      <c r="G302" s="4">
        <v>7.3</v>
      </c>
      <c r="H302" s="4"/>
    </row>
    <row r="303" spans="1:13" ht="16" hidden="1">
      <c r="A303" s="3">
        <v>97</v>
      </c>
      <c r="B303" s="10" t="s">
        <v>203</v>
      </c>
      <c r="C303" s="4">
        <v>2</v>
      </c>
      <c r="D303" s="4">
        <v>471</v>
      </c>
      <c r="E303" s="7">
        <v>4.1999999999999997E-3</v>
      </c>
      <c r="F303" s="7">
        <f>IF(G303&lt;2,'Page Rank'!$J$3,IF(G303&lt;3,'Page Rank'!$K$3,IF(G303&lt;4,'Page Rank'!$L$3,IF(G303&lt;5,'Page Rank'!$M$3,IF(G303&lt;6,'Page Rank'!$N$3,IF(G303&lt;7,'Page Rank'!$O$3,IF(G303&lt;8,'Page Rank'!$P$3,IF(G303&lt;9,'Page Rank'!$Q$3,IF(G303&lt;10,)))))))))</f>
        <v>7.5249999999999996E-3</v>
      </c>
      <c r="G303" s="4">
        <v>7.6</v>
      </c>
      <c r="H303" s="4"/>
    </row>
    <row r="304" spans="1:13" ht="16" hidden="1">
      <c r="A304" s="3">
        <v>100</v>
      </c>
      <c r="B304" s="10" t="s">
        <v>205</v>
      </c>
      <c r="C304" s="4">
        <v>2</v>
      </c>
      <c r="D304" s="4">
        <v>470</v>
      </c>
      <c r="E304" s="7">
        <v>4.3E-3</v>
      </c>
      <c r="F304" s="7">
        <f>IF(G304&lt;2,'Page Rank'!$J$3,IF(G304&lt;3,'Page Rank'!$K$3,IF(G304&lt;4,'Page Rank'!$L$3,IF(G304&lt;5,'Page Rank'!$M$3,IF(G304&lt;6,'Page Rank'!$N$3,IF(G304&lt;7,'Page Rank'!$O$3,IF(G304&lt;8,'Page Rank'!$P$3,IF(G304&lt;9,'Page Rank'!$Q$3,IF(G304&lt;10,)))))))))</f>
        <v>1.1186206896551722E-2</v>
      </c>
      <c r="G304" s="4">
        <v>4.8</v>
      </c>
      <c r="H304" s="4"/>
    </row>
    <row r="305" spans="1:11" hidden="1">
      <c r="A305">
        <f>A304+1</f>
        <v>101</v>
      </c>
      <c r="B305" s="10" t="s">
        <v>387</v>
      </c>
      <c r="C305" s="4">
        <v>6</v>
      </c>
      <c r="D305" s="4">
        <v>469</v>
      </c>
      <c r="E305" s="7">
        <v>1.2800000000000001E-2</v>
      </c>
      <c r="F305" s="7">
        <f>IF(G305&lt;2,'Page Rank'!$J$3,IF(G305&lt;3,'Page Rank'!$K$3,IF(G305&lt;4,'Page Rank'!$L$3,IF(G305&lt;5,'Page Rank'!$M$3,IF(G305&lt;6,'Page Rank'!$N$3,IF(G305&lt;7,'Page Rank'!$O$3,IF(G305&lt;8,'Page Rank'!$P$3,IF(G305&lt;9,'Page Rank'!$Q$3,IF(G305&lt;10,)))))))))</f>
        <v>1.6752631578947366E-2</v>
      </c>
      <c r="G305" s="4">
        <v>3.2</v>
      </c>
      <c r="H305" s="4"/>
    </row>
    <row r="306" spans="1:11" hidden="1">
      <c r="A306">
        <f>A305+1</f>
        <v>102</v>
      </c>
      <c r="B306" s="4" t="s">
        <v>388</v>
      </c>
      <c r="C306" s="4">
        <v>11</v>
      </c>
      <c r="D306" s="4">
        <v>468</v>
      </c>
      <c r="E306" s="7">
        <v>2.35E-2</v>
      </c>
      <c r="F306" s="7">
        <f>IF(G306&lt;2,'Page Rank'!$J$3,IF(G306&lt;3,'Page Rank'!$K$3,IF(G306&lt;4,'Page Rank'!$L$3,IF(G306&lt;5,'Page Rank'!$M$3,IF(G306&lt;6,'Page Rank'!$N$3,IF(G306&lt;7,'Page Rank'!$O$3,IF(G306&lt;8,'Page Rank'!$P$3,IF(G306&lt;9,'Page Rank'!$Q$3,IF(G306&lt;10,)))))))))</f>
        <v>1.1076190476190477E-2</v>
      </c>
      <c r="G306" s="4">
        <v>5</v>
      </c>
      <c r="H306" s="4"/>
    </row>
    <row r="307" spans="1:11" hidden="1">
      <c r="A307">
        <f>A306+1</f>
        <v>103</v>
      </c>
      <c r="B307" s="4" t="s">
        <v>389</v>
      </c>
      <c r="C307" s="4">
        <v>11</v>
      </c>
      <c r="D307" s="4">
        <v>467</v>
      </c>
      <c r="E307" s="7">
        <v>2.3599999999999999E-2</v>
      </c>
      <c r="F307" s="7">
        <f>IF(G307&lt;2,'Page Rank'!$J$3,IF(G307&lt;3,'Page Rank'!$K$3,IF(G307&lt;4,'Page Rank'!$L$3,IF(G307&lt;5,'Page Rank'!$M$3,IF(G307&lt;6,'Page Rank'!$N$3,IF(G307&lt;7,'Page Rank'!$O$3,IF(G307&lt;8,'Page Rank'!$P$3,IF(G307&lt;9,'Page Rank'!$Q$3,IF(G307&lt;10,)))))))))</f>
        <v>1.1186206896551722E-2</v>
      </c>
      <c r="G307" s="4">
        <v>4.9000000000000004</v>
      </c>
      <c r="H307" s="4"/>
    </row>
    <row r="308" spans="1:11" hidden="1">
      <c r="A308">
        <f>A307+1</f>
        <v>104</v>
      </c>
      <c r="B308" s="4" t="s">
        <v>390</v>
      </c>
      <c r="C308" s="4">
        <v>5</v>
      </c>
      <c r="D308" s="4">
        <v>465</v>
      </c>
      <c r="E308" s="7">
        <v>1.0800000000000001E-2</v>
      </c>
      <c r="F308" s="7">
        <f>IF(G308&lt;2,'Page Rank'!$J$3,IF(G308&lt;3,'Page Rank'!$K$3,IF(G308&lt;4,'Page Rank'!$L$3,IF(G308&lt;5,'Page Rank'!$M$3,IF(G308&lt;6,'Page Rank'!$N$3,IF(G308&lt;7,'Page Rank'!$O$3,IF(G308&lt;8,'Page Rank'!$P$3,IF(G308&lt;9,'Page Rank'!$Q$3,IF(G308&lt;10,)))))))))</f>
        <v>1.1186206896551722E-2</v>
      </c>
      <c r="G308" s="4">
        <v>4.0999999999999996</v>
      </c>
      <c r="H308" s="4"/>
    </row>
    <row r="309" spans="1:11" ht="16" hidden="1">
      <c r="A309" s="3">
        <v>237</v>
      </c>
      <c r="B309" s="4" t="s">
        <v>335</v>
      </c>
      <c r="C309" s="4">
        <v>4</v>
      </c>
      <c r="D309" s="4">
        <v>459</v>
      </c>
      <c r="E309" s="7">
        <v>8.6999999999999994E-3</v>
      </c>
      <c r="F309" s="7">
        <f>IF(G309&lt;2,'Page Rank'!$J$3,IF(G309&lt;3,'Page Rank'!$K$3,IF(G309&lt;4,'Page Rank'!$L$3,IF(G309&lt;5,'Page Rank'!$M$3,IF(G309&lt;6,'Page Rank'!$N$3,IF(G309&lt;7,'Page Rank'!$O$3,IF(G309&lt;8,'Page Rank'!$P$3,IF(G309&lt;9,'Page Rank'!$Q$3,IF(G309&lt;10,)))))))))</f>
        <v>7.5249999999999996E-3</v>
      </c>
      <c r="G309" s="4">
        <v>7.3</v>
      </c>
      <c r="H309" s="4"/>
    </row>
    <row r="310" spans="1:11" hidden="1">
      <c r="A310">
        <f>A309+1</f>
        <v>238</v>
      </c>
      <c r="B310" s="4" t="s">
        <v>391</v>
      </c>
      <c r="C310" s="4">
        <v>5</v>
      </c>
      <c r="D310" s="4">
        <v>458</v>
      </c>
      <c r="E310" s="7">
        <v>1.09E-2</v>
      </c>
      <c r="F310" s="7">
        <f>IF(G310&lt;2,'Page Rank'!$J$3,IF(G310&lt;3,'Page Rank'!$K$3,IF(G310&lt;4,'Page Rank'!$L$3,IF(G310&lt;5,'Page Rank'!$M$3,IF(G310&lt;6,'Page Rank'!$N$3,IF(G310&lt;7,'Page Rank'!$O$3,IF(G310&lt;8,'Page Rank'!$P$3,IF(G310&lt;9,'Page Rank'!$Q$3,IF(G310&lt;10,)))))))))</f>
        <v>1.142666666666667E-2</v>
      </c>
      <c r="G310" s="4">
        <v>6.4</v>
      </c>
      <c r="H310" s="4"/>
    </row>
    <row r="311" spans="1:11" ht="16" hidden="1">
      <c r="A311" s="3">
        <v>182</v>
      </c>
      <c r="B311" s="4" t="s">
        <v>282</v>
      </c>
      <c r="C311" s="4">
        <v>3</v>
      </c>
      <c r="D311" s="4">
        <v>456</v>
      </c>
      <c r="E311" s="7">
        <v>6.6E-3</v>
      </c>
      <c r="F311" s="7">
        <f>IF(G311&lt;2,'Page Rank'!$J$3,IF(G311&lt;3,'Page Rank'!$K$3,IF(G311&lt;4,'Page Rank'!$L$3,IF(G311&lt;5,'Page Rank'!$M$3,IF(G311&lt;6,'Page Rank'!$N$3,IF(G311&lt;7,'Page Rank'!$O$3,IF(G311&lt;8,'Page Rank'!$P$3,IF(G311&lt;9,'Page Rank'!$Q$3,IF(G311&lt;10,)))))))))</f>
        <v>1.142666666666667E-2</v>
      </c>
      <c r="G311" s="4">
        <v>6.1</v>
      </c>
      <c r="H311" s="4"/>
    </row>
    <row r="312" spans="1:11" hidden="1">
      <c r="A312">
        <f>A311+1</f>
        <v>183</v>
      </c>
      <c r="B312" s="4" t="s">
        <v>392</v>
      </c>
      <c r="C312" s="4">
        <v>5</v>
      </c>
      <c r="D312" s="4">
        <v>453</v>
      </c>
      <c r="E312" s="7">
        <v>1.0999999999999999E-2</v>
      </c>
      <c r="F312" s="7">
        <f>IF(G312&lt;2,'Page Rank'!$J$3,IF(G312&lt;3,'Page Rank'!$K$3,IF(G312&lt;4,'Page Rank'!$L$3,IF(G312&lt;5,'Page Rank'!$M$3,IF(G312&lt;6,'Page Rank'!$N$3,IF(G312&lt;7,'Page Rank'!$O$3,IF(G312&lt;8,'Page Rank'!$P$3,IF(G312&lt;9,'Page Rank'!$Q$3,IF(G312&lt;10,)))))))))</f>
        <v>1.1186206896551722E-2</v>
      </c>
      <c r="G312" s="4">
        <v>4.2</v>
      </c>
      <c r="H312" s="4"/>
    </row>
    <row r="313" spans="1:11" ht="16" hidden="1">
      <c r="A313" s="3">
        <v>185</v>
      </c>
      <c r="B313" s="4" t="s">
        <v>285</v>
      </c>
      <c r="C313" s="4">
        <v>3</v>
      </c>
      <c r="D313" s="4">
        <v>449</v>
      </c>
      <c r="E313" s="7">
        <v>6.7000000000000002E-3</v>
      </c>
      <c r="F313" s="7">
        <f>IF(G313&lt;2,'Page Rank'!$J$3,IF(G313&lt;3,'Page Rank'!$K$3,IF(G313&lt;4,'Page Rank'!$L$3,IF(G313&lt;5,'Page Rank'!$M$3,IF(G313&lt;6,'Page Rank'!$N$3,IF(G313&lt;7,'Page Rank'!$O$3,IF(G313&lt;8,'Page Rank'!$P$3,IF(G313&lt;9,'Page Rank'!$Q$3,IF(G313&lt;10,)))))))))</f>
        <v>1.1186206896551722E-2</v>
      </c>
      <c r="G313" s="4">
        <v>4.7</v>
      </c>
      <c r="H313" s="4"/>
    </row>
    <row r="314" spans="1:11" ht="16" hidden="1">
      <c r="A314" s="3">
        <v>106</v>
      </c>
      <c r="B314" s="4" t="s">
        <v>209</v>
      </c>
      <c r="C314" s="4">
        <v>2</v>
      </c>
      <c r="D314" s="4">
        <v>446</v>
      </c>
      <c r="E314" s="7">
        <v>4.4999999999999997E-3</v>
      </c>
      <c r="F314" s="7">
        <f>IF(G314&lt;2,'Page Rank'!$J$3,IF(G314&lt;3,'Page Rank'!$K$3,IF(G314&lt;4,'Page Rank'!$L$3,IF(G314&lt;5,'Page Rank'!$M$3,IF(G314&lt;6,'Page Rank'!$N$3,IF(G314&lt;7,'Page Rank'!$O$3,IF(G314&lt;8,'Page Rank'!$P$3,IF(G314&lt;9,'Page Rank'!$Q$3,IF(G314&lt;10,)))))))))</f>
        <v>1.142666666666667E-2</v>
      </c>
      <c r="G314" s="4">
        <v>6</v>
      </c>
      <c r="H314" s="4"/>
    </row>
    <row r="315" spans="1:11" ht="16" hidden="1">
      <c r="A315" s="3">
        <v>38</v>
      </c>
      <c r="B315" s="10" t="s">
        <v>143</v>
      </c>
      <c r="C315" s="4">
        <v>1</v>
      </c>
      <c r="D315" s="4">
        <v>445</v>
      </c>
      <c r="E315" s="7">
        <v>2.2000000000000001E-3</v>
      </c>
      <c r="F315" s="7">
        <f>IF(G315&lt;2,'Page Rank'!$J$3,IF(G315&lt;3,'Page Rank'!$K$3,IF(G315&lt;4,'Page Rank'!$L$3,IF(G315&lt;5,'Page Rank'!$M$3,IF(G315&lt;6,'Page Rank'!$N$3,IF(G315&lt;7,'Page Rank'!$O$3,IF(G315&lt;8,'Page Rank'!$P$3,IF(G315&lt;9,'Page Rank'!$Q$3,IF(G315&lt;10,)))))))))</f>
        <v>1.6752631578947366E-2</v>
      </c>
      <c r="G315" s="4">
        <v>3.3</v>
      </c>
      <c r="H315" s="4"/>
      <c r="J315" s="34"/>
      <c r="K315" s="12"/>
    </row>
    <row r="316" spans="1:11" ht="16" hidden="1">
      <c r="A316" s="3">
        <v>42</v>
      </c>
      <c r="B316" s="4" t="s">
        <v>145</v>
      </c>
      <c r="C316" s="4">
        <v>1</v>
      </c>
      <c r="D316" s="4">
        <v>442</v>
      </c>
      <c r="E316" s="7">
        <v>2.3E-3</v>
      </c>
      <c r="F316" s="7">
        <f>IF(G316&lt;2,'Page Rank'!$J$3,IF(G316&lt;3,'Page Rank'!$K$3,IF(G316&lt;4,'Page Rank'!$L$3,IF(G316&lt;5,'Page Rank'!$M$3,IF(G316&lt;6,'Page Rank'!$N$3,IF(G316&lt;7,'Page Rank'!$O$3,IF(G316&lt;8,'Page Rank'!$P$3,IF(G316&lt;9,'Page Rank'!$Q$3,IF(G316&lt;10,)))))))))</f>
        <v>7.7749999999999998E-3</v>
      </c>
      <c r="G316" s="4">
        <v>8.1999999999999993</v>
      </c>
      <c r="H316" s="4"/>
      <c r="J316" s="34"/>
      <c r="K316" s="12"/>
    </row>
    <row r="317" spans="1:11" hidden="1">
      <c r="A317">
        <f>A316+1</f>
        <v>43</v>
      </c>
      <c r="B317" s="4" t="s">
        <v>393</v>
      </c>
      <c r="C317" s="4">
        <v>17</v>
      </c>
      <c r="D317" s="4">
        <v>440</v>
      </c>
      <c r="E317" s="7">
        <v>3.8600000000000002E-2</v>
      </c>
      <c r="F317" s="7">
        <f>IF(G317&lt;2,'Page Rank'!$J$3,IF(G317&lt;3,'Page Rank'!$K$3,IF(G317&lt;4,'Page Rank'!$L$3,IF(G317&lt;5,'Page Rank'!$M$3,IF(G317&lt;6,'Page Rank'!$N$3,IF(G317&lt;7,'Page Rank'!$O$3,IF(G317&lt;8,'Page Rank'!$P$3,IF(G317&lt;9,'Page Rank'!$Q$3,IF(G317&lt;10,)))))))))</f>
        <v>1.6752631578947366E-2</v>
      </c>
      <c r="G317" s="4">
        <v>3.8</v>
      </c>
      <c r="H317" s="4"/>
    </row>
    <row r="318" spans="1:11" ht="16" hidden="1">
      <c r="A318" s="3">
        <v>43</v>
      </c>
      <c r="B318" s="4" t="s">
        <v>146</v>
      </c>
      <c r="C318" s="4">
        <v>1</v>
      </c>
      <c r="D318" s="4">
        <v>440</v>
      </c>
      <c r="E318" s="7">
        <v>2.3E-3</v>
      </c>
      <c r="F318" s="7">
        <f>IF(G318&lt;2,'Page Rank'!$J$3,IF(G318&lt;3,'Page Rank'!$K$3,IF(G318&lt;4,'Page Rank'!$L$3,IF(G318&lt;5,'Page Rank'!$M$3,IF(G318&lt;6,'Page Rank'!$N$3,IF(G318&lt;7,'Page Rank'!$O$3,IF(G318&lt;8,'Page Rank'!$P$3,IF(G318&lt;9,'Page Rank'!$Q$3,IF(G318&lt;10,)))))))))</f>
        <v>1.142666666666667E-2</v>
      </c>
      <c r="G318" s="4">
        <v>6.7</v>
      </c>
      <c r="H318" s="4"/>
      <c r="J318" s="34"/>
      <c r="K318" s="12"/>
    </row>
    <row r="319" spans="1:11" ht="16" hidden="1">
      <c r="A319" s="3">
        <v>111</v>
      </c>
      <c r="B319" s="4" t="s">
        <v>211</v>
      </c>
      <c r="C319" s="4">
        <v>2</v>
      </c>
      <c r="D319" s="4">
        <v>439</v>
      </c>
      <c r="E319" s="7">
        <v>4.5999999999999999E-3</v>
      </c>
      <c r="F319" s="7">
        <f>IF(G319&lt;2,'Page Rank'!$J$3,IF(G319&lt;3,'Page Rank'!$K$3,IF(G319&lt;4,'Page Rank'!$L$3,IF(G319&lt;5,'Page Rank'!$M$3,IF(G319&lt;6,'Page Rank'!$N$3,IF(G319&lt;7,'Page Rank'!$O$3,IF(G319&lt;8,'Page Rank'!$P$3,IF(G319&lt;9,'Page Rank'!$Q$3,IF(G319&lt;10,)))))))))</f>
        <v>1.1076190476190477E-2</v>
      </c>
      <c r="G319" s="4">
        <v>5</v>
      </c>
      <c r="H319" s="4"/>
    </row>
    <row r="320" spans="1:11" hidden="1">
      <c r="A320">
        <f>A319+1</f>
        <v>112</v>
      </c>
      <c r="B320" s="10" t="s">
        <v>614</v>
      </c>
      <c r="C320" s="4">
        <v>5</v>
      </c>
      <c r="D320" s="4">
        <v>437</v>
      </c>
      <c r="E320" s="7">
        <v>1.14E-2</v>
      </c>
      <c r="F320" s="7">
        <f>IF(G320&lt;2,'Page Rank'!$J$3,IF(G320&lt;3,'Page Rank'!$K$3,IF(G320&lt;4,'Page Rank'!$L$3,IF(G320&lt;5,'Page Rank'!$M$3,IF(G320&lt;6,'Page Rank'!$N$3,IF(G320&lt;7,'Page Rank'!$O$3,IF(G320&lt;8,'Page Rank'!$P$3,IF(G320&lt;9,'Page Rank'!$Q$3,IF(G320&lt;10,)))))))))</f>
        <v>1.1186206896551722E-2</v>
      </c>
      <c r="G320" s="4">
        <v>4</v>
      </c>
      <c r="H320" s="4"/>
    </row>
    <row r="321" spans="1:13" ht="16" hidden="1">
      <c r="A321" s="3">
        <v>45</v>
      </c>
      <c r="B321" s="10" t="s">
        <v>150</v>
      </c>
      <c r="C321" s="4">
        <v>1</v>
      </c>
      <c r="D321" s="4">
        <v>425</v>
      </c>
      <c r="E321" s="7">
        <v>2.3999999999999998E-3</v>
      </c>
      <c r="F321" s="7" t="b">
        <f>IF(G321&lt;2,'Page Rank'!$J$3,IF(G321&lt;3,'Page Rank'!$K$3,IF(G321&lt;4,'Page Rank'!$L$3,IF(G321&lt;5,'Page Rank'!$M$3,IF(G321&lt;6,'Page Rank'!$N$3,IF(G321&lt;7,'Page Rank'!$O$3,IF(G321&lt;8,'Page Rank'!$P$3,IF(G321&lt;9,'Page Rank'!$Q$3,IF(G321&lt;10,)))))))))</f>
        <v>0</v>
      </c>
      <c r="G321" s="4">
        <v>17.100000000000001</v>
      </c>
      <c r="H321" s="4"/>
      <c r="J321" s="34"/>
      <c r="K321" s="12"/>
    </row>
    <row r="322" spans="1:13" hidden="1">
      <c r="A322">
        <f>A321+1</f>
        <v>46</v>
      </c>
      <c r="B322" s="4" t="s">
        <v>461</v>
      </c>
      <c r="C322" s="4">
        <v>10</v>
      </c>
      <c r="D322" s="4">
        <v>424</v>
      </c>
      <c r="E322" s="7">
        <v>2.3599999999999999E-2</v>
      </c>
      <c r="F322" s="7">
        <f>IF(G322&lt;2,'Page Rank'!$J$3,IF(G322&lt;3,'Page Rank'!$K$3,IF(G322&lt;4,'Page Rank'!$L$3,IF(G322&lt;5,'Page Rank'!$M$3,IF(G322&lt;6,'Page Rank'!$N$3,IF(G322&lt;7,'Page Rank'!$O$3,IF(G322&lt;8,'Page Rank'!$P$3,IF(G322&lt;9,'Page Rank'!$Q$3,IF(G322&lt;10,)))))))))</f>
        <v>1.1186206896551722E-2</v>
      </c>
      <c r="G322" s="4">
        <v>4</v>
      </c>
      <c r="H322" s="4"/>
    </row>
    <row r="323" spans="1:13" ht="16" hidden="1">
      <c r="A323" s="3">
        <v>120</v>
      </c>
      <c r="B323" s="10" t="s">
        <v>223</v>
      </c>
      <c r="C323" s="4">
        <v>2</v>
      </c>
      <c r="D323" s="4">
        <v>421</v>
      </c>
      <c r="E323" s="7">
        <v>4.7999999999999996E-3</v>
      </c>
      <c r="F323" s="7">
        <f>IF(G323&lt;2,'Page Rank'!$J$3,IF(G323&lt;3,'Page Rank'!$K$3,IF(G323&lt;4,'Page Rank'!$L$3,IF(G323&lt;5,'Page Rank'!$M$3,IF(G323&lt;6,'Page Rank'!$N$3,IF(G323&lt;7,'Page Rank'!$O$3,IF(G323&lt;8,'Page Rank'!$P$3,IF(G323&lt;9,'Page Rank'!$Q$3,IF(G323&lt;10,)))))))))</f>
        <v>1.6752631578947366E-2</v>
      </c>
      <c r="G323" s="4">
        <v>3.2</v>
      </c>
      <c r="H323" s="4"/>
      <c r="L323" s="12"/>
      <c r="M323" s="12"/>
    </row>
    <row r="324" spans="1:13" ht="16" hidden="1">
      <c r="A324" s="3">
        <v>121</v>
      </c>
      <c r="B324" s="4" t="s">
        <v>224</v>
      </c>
      <c r="C324" s="4">
        <v>2</v>
      </c>
      <c r="D324" s="4">
        <v>421</v>
      </c>
      <c r="E324" s="7">
        <v>4.7999999999999996E-3</v>
      </c>
      <c r="F324" s="7">
        <f>IF(G324&lt;2,'Page Rank'!$J$3,IF(G324&lt;3,'Page Rank'!$K$3,IF(G324&lt;4,'Page Rank'!$L$3,IF(G324&lt;5,'Page Rank'!$M$3,IF(G324&lt;6,'Page Rank'!$N$3,IF(G324&lt;7,'Page Rank'!$O$3,IF(G324&lt;8,'Page Rank'!$P$3,IF(G324&lt;9,'Page Rank'!$Q$3,IF(G324&lt;10,)))))))))</f>
        <v>7.5249999999999996E-3</v>
      </c>
      <c r="G324" s="4">
        <v>7</v>
      </c>
      <c r="H324" s="4"/>
    </row>
    <row r="325" spans="1:13" hidden="1">
      <c r="A325">
        <f>A324+1</f>
        <v>122</v>
      </c>
      <c r="B325" s="10" t="s">
        <v>555</v>
      </c>
      <c r="C325" s="4">
        <v>4</v>
      </c>
      <c r="D325" s="4">
        <v>420</v>
      </c>
      <c r="E325" s="7">
        <v>9.4999999999999998E-3</v>
      </c>
      <c r="F325" s="7">
        <f>IF(G325&lt;2,'Page Rank'!$J$3,IF(G325&lt;3,'Page Rank'!$K$3,IF(G325&lt;4,'Page Rank'!$L$3,IF(G325&lt;5,'Page Rank'!$M$3,IF(G325&lt;6,'Page Rank'!$N$3,IF(G325&lt;7,'Page Rank'!$O$3,IF(G325&lt;8,'Page Rank'!$P$3,IF(G325&lt;9,'Page Rank'!$Q$3,IF(G325&lt;10,)))))))))</f>
        <v>1.6752631578947366E-2</v>
      </c>
      <c r="G325" s="4">
        <v>3.1</v>
      </c>
      <c r="H325" s="4"/>
    </row>
    <row r="326" spans="1:13" hidden="1">
      <c r="A326">
        <f>A325+1</f>
        <v>123</v>
      </c>
      <c r="B326" s="4" t="s">
        <v>395</v>
      </c>
      <c r="C326" s="4">
        <v>18</v>
      </c>
      <c r="D326" s="4">
        <v>418</v>
      </c>
      <c r="E326" s="7">
        <v>4.3099999999999999E-2</v>
      </c>
      <c r="F326" s="7">
        <f>IF(G326&lt;2,'Page Rank'!$J$3,IF(G326&lt;3,'Page Rank'!$K$3,IF(G326&lt;4,'Page Rank'!$L$3,IF(G326&lt;5,'Page Rank'!$M$3,IF(G326&lt;6,'Page Rank'!$N$3,IF(G326&lt;7,'Page Rank'!$O$3,IF(G326&lt;8,'Page Rank'!$P$3,IF(G326&lt;9,'Page Rank'!$Q$3,IF(G326&lt;10,)))))))))</f>
        <v>1.1076190476190477E-2</v>
      </c>
      <c r="G326" s="4">
        <v>5.0999999999999996</v>
      </c>
      <c r="H326" s="4"/>
    </row>
    <row r="327" spans="1:13" ht="16" hidden="1">
      <c r="A327" s="3">
        <v>46</v>
      </c>
      <c r="B327" s="4" t="s">
        <v>151</v>
      </c>
      <c r="C327" s="4">
        <v>1</v>
      </c>
      <c r="D327" s="4">
        <v>414</v>
      </c>
      <c r="E327" s="7">
        <v>2.3999999999999998E-3</v>
      </c>
      <c r="F327" s="7">
        <f>IF(G327&lt;2,'Page Rank'!$J$3,IF(G327&lt;3,'Page Rank'!$K$3,IF(G327&lt;4,'Page Rank'!$L$3,IF(G327&lt;5,'Page Rank'!$M$3,IF(G327&lt;6,'Page Rank'!$N$3,IF(G327&lt;7,'Page Rank'!$O$3,IF(G327&lt;8,'Page Rank'!$P$3,IF(G327&lt;9,'Page Rank'!$Q$3,IF(G327&lt;10,)))))))))</f>
        <v>0</v>
      </c>
      <c r="G327" s="4">
        <v>9.9</v>
      </c>
      <c r="H327" s="4"/>
      <c r="J327" s="34"/>
      <c r="K327" s="12"/>
    </row>
    <row r="328" spans="1:13" hidden="1">
      <c r="A328">
        <f>A327+1</f>
        <v>47</v>
      </c>
      <c r="B328" s="4" t="s">
        <v>76</v>
      </c>
      <c r="C328" s="4">
        <v>25</v>
      </c>
      <c r="D328" s="4">
        <v>413</v>
      </c>
      <c r="E328" s="7">
        <v>6.0499999999999998E-2</v>
      </c>
      <c r="F328" s="7">
        <f>IF(G328&lt;2,'Page Rank'!$J$3,IF(G328&lt;3,'Page Rank'!$K$3,IF(G328&lt;4,'Page Rank'!$L$3,IF(G328&lt;5,'Page Rank'!$M$3,IF(G328&lt;6,'Page Rank'!$N$3,IF(G328&lt;7,'Page Rank'!$O$3,IF(G328&lt;8,'Page Rank'!$P$3,IF(G328&lt;9,'Page Rank'!$Q$3,IF(G328&lt;10,)))))))))</f>
        <v>1.6752631578947366E-2</v>
      </c>
      <c r="G328" s="4">
        <v>3.2</v>
      </c>
      <c r="H328" s="4"/>
    </row>
    <row r="329" spans="1:13" hidden="1">
      <c r="A329">
        <f>A328+1</f>
        <v>48</v>
      </c>
      <c r="B329" s="4" t="s">
        <v>981</v>
      </c>
      <c r="C329" s="4">
        <v>4</v>
      </c>
      <c r="D329" s="4">
        <v>411</v>
      </c>
      <c r="E329" s="7">
        <v>9.7000000000000003E-3</v>
      </c>
      <c r="F329" s="7" t="b">
        <f>IF(G329&lt;2,'Page Rank'!$J$3,IF(G329&lt;3,'Page Rank'!$K$3,IF(G329&lt;4,'Page Rank'!$L$3,IF(G329&lt;5,'Page Rank'!$M$3,IF(G329&lt;6,'Page Rank'!$N$3,IF(G329&lt;7,'Page Rank'!$O$3,IF(G329&lt;8,'Page Rank'!$P$3,IF(G329&lt;9,'Page Rank'!$Q$3,IF(G329&lt;10,)))))))))</f>
        <v>0</v>
      </c>
      <c r="G329" s="4">
        <v>18.7</v>
      </c>
      <c r="H329" s="4"/>
    </row>
    <row r="330" spans="1:13" hidden="1">
      <c r="A330">
        <f>A329+1</f>
        <v>49</v>
      </c>
      <c r="B330" s="4" t="s">
        <v>431</v>
      </c>
      <c r="C330" s="4">
        <v>13</v>
      </c>
      <c r="D330" s="4">
        <v>408</v>
      </c>
      <c r="E330" s="7">
        <v>3.1899999999999998E-2</v>
      </c>
      <c r="F330" s="7">
        <f>IF(G330&lt;2,'Page Rank'!$J$3,IF(G330&lt;3,'Page Rank'!$K$3,IF(G330&lt;4,'Page Rank'!$L$3,IF(G330&lt;5,'Page Rank'!$M$3,IF(G330&lt;6,'Page Rank'!$N$3,IF(G330&lt;7,'Page Rank'!$O$3,IF(G330&lt;8,'Page Rank'!$P$3,IF(G330&lt;9,'Page Rank'!$Q$3,IF(G330&lt;10,)))))))))</f>
        <v>1.1076190476190477E-2</v>
      </c>
      <c r="G330" s="4">
        <v>5.9</v>
      </c>
      <c r="H330" s="4"/>
    </row>
    <row r="331" spans="1:13" ht="16" hidden="1">
      <c r="A331" s="3">
        <v>123</v>
      </c>
      <c r="B331" s="4" t="s">
        <v>226</v>
      </c>
      <c r="C331" s="4">
        <v>2</v>
      </c>
      <c r="D331" s="4">
        <v>407</v>
      </c>
      <c r="E331" s="7">
        <v>4.8999999999999998E-3</v>
      </c>
      <c r="F331" s="7">
        <f>IF(G331&lt;2,'Page Rank'!$J$3,IF(G331&lt;3,'Page Rank'!$K$3,IF(G331&lt;4,'Page Rank'!$L$3,IF(G331&lt;5,'Page Rank'!$M$3,IF(G331&lt;6,'Page Rank'!$N$3,IF(G331&lt;7,'Page Rank'!$O$3,IF(G331&lt;8,'Page Rank'!$P$3,IF(G331&lt;9,'Page Rank'!$Q$3,IF(G331&lt;10,)))))))))</f>
        <v>0</v>
      </c>
      <c r="G331" s="4">
        <v>9.6999999999999993</v>
      </c>
      <c r="H331" s="4"/>
    </row>
    <row r="332" spans="1:13" ht="16" hidden="1">
      <c r="A332" s="3">
        <v>48</v>
      </c>
      <c r="B332" s="10" t="s">
        <v>152</v>
      </c>
      <c r="C332" s="4">
        <v>1</v>
      </c>
      <c r="D332" s="4">
        <v>405</v>
      </c>
      <c r="E332" s="7">
        <v>2.5000000000000001E-3</v>
      </c>
      <c r="F332" s="7">
        <f>IF(G332&lt;2,'Page Rank'!$J$3,IF(G332&lt;3,'Page Rank'!$K$3,IF(G332&lt;4,'Page Rank'!$L$3,IF(G332&lt;5,'Page Rank'!$M$3,IF(G332&lt;6,'Page Rank'!$N$3,IF(G332&lt;7,'Page Rank'!$O$3,IF(G332&lt;8,'Page Rank'!$P$3,IF(G332&lt;9,'Page Rank'!$Q$3,IF(G332&lt;10,)))))))))</f>
        <v>1.1186206896551722E-2</v>
      </c>
      <c r="G332" s="4">
        <v>4</v>
      </c>
      <c r="H332" s="4"/>
      <c r="J332" s="34"/>
      <c r="K332" s="12"/>
    </row>
    <row r="333" spans="1:13" ht="16" hidden="1">
      <c r="A333" s="3">
        <v>49</v>
      </c>
      <c r="B333" s="10" t="s">
        <v>153</v>
      </c>
      <c r="C333" s="4">
        <v>1</v>
      </c>
      <c r="D333" s="4">
        <v>402</v>
      </c>
      <c r="E333" s="7">
        <v>2.5000000000000001E-3</v>
      </c>
      <c r="F333" s="7" t="b">
        <f>IF(G333&lt;2,'Page Rank'!$J$3,IF(G333&lt;3,'Page Rank'!$K$3,IF(G333&lt;4,'Page Rank'!$L$3,IF(G333&lt;5,'Page Rank'!$M$3,IF(G333&lt;6,'Page Rank'!$N$3,IF(G333&lt;7,'Page Rank'!$O$3,IF(G333&lt;8,'Page Rank'!$P$3,IF(G333&lt;9,'Page Rank'!$Q$3,IF(G333&lt;10,)))))))))</f>
        <v>0</v>
      </c>
      <c r="G333" s="4">
        <v>13.8</v>
      </c>
      <c r="H333" s="4"/>
      <c r="J333" s="34"/>
      <c r="K333" s="12"/>
    </row>
    <row r="334" spans="1:13" ht="16" hidden="1">
      <c r="A334" s="3">
        <v>50</v>
      </c>
      <c r="B334" s="4" t="s">
        <v>155</v>
      </c>
      <c r="C334" s="4">
        <v>1</v>
      </c>
      <c r="D334" s="4">
        <v>398</v>
      </c>
      <c r="E334" s="7">
        <v>2.5000000000000001E-3</v>
      </c>
      <c r="F334" s="7">
        <f>IF(G334&lt;2,'Page Rank'!$J$3,IF(G334&lt;3,'Page Rank'!$K$3,IF(G334&lt;4,'Page Rank'!$L$3,IF(G334&lt;5,'Page Rank'!$M$3,IF(G334&lt;6,'Page Rank'!$N$3,IF(G334&lt;7,'Page Rank'!$O$3,IF(G334&lt;8,'Page Rank'!$P$3,IF(G334&lt;9,'Page Rank'!$Q$3,IF(G334&lt;10,)))))))))</f>
        <v>1.1076190476190477E-2</v>
      </c>
      <c r="G334" s="4">
        <v>5.9</v>
      </c>
      <c r="H334" s="4"/>
      <c r="J334" s="34"/>
      <c r="K334" s="12"/>
    </row>
    <row r="335" spans="1:13" hidden="1">
      <c r="A335">
        <f>A334+1</f>
        <v>51</v>
      </c>
      <c r="B335" s="10" t="s">
        <v>456</v>
      </c>
      <c r="C335" s="4">
        <v>11</v>
      </c>
      <c r="D335" s="4">
        <v>397</v>
      </c>
      <c r="E335" s="7">
        <v>2.7699999999999999E-2</v>
      </c>
      <c r="F335" s="7">
        <f>IF(G335&lt;2,'Page Rank'!$J$3,IF(G335&lt;3,'Page Rank'!$K$3,IF(G335&lt;4,'Page Rank'!$L$3,IF(G335&lt;5,'Page Rank'!$M$3,IF(G335&lt;6,'Page Rank'!$N$3,IF(G335&lt;7,'Page Rank'!$O$3,IF(G335&lt;8,'Page Rank'!$P$3,IF(G335&lt;9,'Page Rank'!$Q$3,IF(G335&lt;10,)))))))))</f>
        <v>1.1186206896551722E-2</v>
      </c>
      <c r="G335" s="4">
        <v>4.0999999999999996</v>
      </c>
      <c r="H335" s="4"/>
    </row>
    <row r="336" spans="1:13" hidden="1">
      <c r="A336">
        <f>A335+1</f>
        <v>52</v>
      </c>
      <c r="B336" s="4" t="s">
        <v>724</v>
      </c>
      <c r="C336" s="4">
        <v>5</v>
      </c>
      <c r="D336" s="4">
        <v>396</v>
      </c>
      <c r="E336" s="7">
        <v>1.26E-2</v>
      </c>
      <c r="F336" s="7">
        <f>IF(G336&lt;2,'Page Rank'!$J$3,IF(G336&lt;3,'Page Rank'!$K$3,IF(G336&lt;4,'Page Rank'!$L$3,IF(G336&lt;5,'Page Rank'!$M$3,IF(G336&lt;6,'Page Rank'!$N$3,IF(G336&lt;7,'Page Rank'!$O$3,IF(G336&lt;8,'Page Rank'!$P$3,IF(G336&lt;9,'Page Rank'!$Q$3,IF(G336&lt;10,)))))))))</f>
        <v>1.1076190476190477E-2</v>
      </c>
      <c r="G336" s="4">
        <v>5.2</v>
      </c>
      <c r="H336" s="4"/>
    </row>
    <row r="337" spans="1:11" ht="16" hidden="1">
      <c r="A337" s="3">
        <v>208</v>
      </c>
      <c r="B337" s="10" t="s">
        <v>308</v>
      </c>
      <c r="C337" s="4">
        <v>3</v>
      </c>
      <c r="D337" s="4">
        <v>395</v>
      </c>
      <c r="E337" s="7">
        <v>7.6E-3</v>
      </c>
      <c r="F337" s="7">
        <f>IF(G337&lt;2,'Page Rank'!$J$3,IF(G337&lt;3,'Page Rank'!$K$3,IF(G337&lt;4,'Page Rank'!$L$3,IF(G337&lt;5,'Page Rank'!$M$3,IF(G337&lt;6,'Page Rank'!$N$3,IF(G337&lt;7,'Page Rank'!$O$3,IF(G337&lt;8,'Page Rank'!$P$3,IF(G337&lt;9,'Page Rank'!$Q$3,IF(G337&lt;10,)))))))))</f>
        <v>1.6752631578947366E-2</v>
      </c>
      <c r="G337" s="4">
        <v>3</v>
      </c>
      <c r="H337" s="4"/>
    </row>
    <row r="338" spans="1:11" ht="16" hidden="1">
      <c r="A338" s="3">
        <v>51</v>
      </c>
      <c r="B338" s="10" t="s">
        <v>156</v>
      </c>
      <c r="C338" s="4">
        <v>1</v>
      </c>
      <c r="D338" s="4">
        <v>395</v>
      </c>
      <c r="E338" s="7">
        <v>2.5000000000000001E-3</v>
      </c>
      <c r="F338" s="7">
        <f>IF(G338&lt;2,'Page Rank'!$J$3,IF(G338&lt;3,'Page Rank'!$K$3,IF(G338&lt;4,'Page Rank'!$L$3,IF(G338&lt;5,'Page Rank'!$M$3,IF(G338&lt;6,'Page Rank'!$N$3,IF(G338&lt;7,'Page Rank'!$O$3,IF(G338&lt;8,'Page Rank'!$P$3,IF(G338&lt;9,'Page Rank'!$Q$3,IF(G338&lt;10,)))))))))</f>
        <v>1.1076190476190477E-2</v>
      </c>
      <c r="G338" s="4">
        <v>5.3</v>
      </c>
      <c r="H338" s="4"/>
      <c r="J338" s="34"/>
      <c r="K338" s="12"/>
    </row>
    <row r="339" spans="1:11" hidden="1">
      <c r="A339">
        <f>A338+1</f>
        <v>52</v>
      </c>
      <c r="B339" s="4" t="s">
        <v>900</v>
      </c>
      <c r="C339" s="4">
        <v>5</v>
      </c>
      <c r="D339" s="4">
        <v>394</v>
      </c>
      <c r="E339" s="7">
        <v>1.2699999999999999E-2</v>
      </c>
      <c r="F339" s="7">
        <f>IF(G339&lt;2,'Page Rank'!$J$3,IF(G339&lt;3,'Page Rank'!$K$3,IF(G339&lt;4,'Page Rank'!$L$3,IF(G339&lt;5,'Page Rank'!$M$3,IF(G339&lt;6,'Page Rank'!$N$3,IF(G339&lt;7,'Page Rank'!$O$3,IF(G339&lt;8,'Page Rank'!$P$3,IF(G339&lt;9,'Page Rank'!$Q$3,IF(G339&lt;10,)))))))))</f>
        <v>7.7749999999999998E-3</v>
      </c>
      <c r="G339" s="4">
        <v>8.6</v>
      </c>
      <c r="H339" s="4"/>
    </row>
    <row r="340" spans="1:11" hidden="1">
      <c r="A340">
        <f>A339+1</f>
        <v>53</v>
      </c>
      <c r="B340" s="4" t="s">
        <v>411</v>
      </c>
      <c r="C340" s="4">
        <v>15</v>
      </c>
      <c r="D340" s="4">
        <v>393</v>
      </c>
      <c r="E340" s="7">
        <v>3.8199999999999998E-2</v>
      </c>
      <c r="F340" s="7">
        <f>IF(G340&lt;2,'Page Rank'!$J$3,IF(G340&lt;3,'Page Rank'!$K$3,IF(G340&lt;4,'Page Rank'!$L$3,IF(G340&lt;5,'Page Rank'!$M$3,IF(G340&lt;6,'Page Rank'!$N$3,IF(G340&lt;7,'Page Rank'!$O$3,IF(G340&lt;8,'Page Rank'!$P$3,IF(G340&lt;9,'Page Rank'!$Q$3,IF(G340&lt;10,)))))))))</f>
        <v>7.5249999999999996E-3</v>
      </c>
      <c r="G340" s="4">
        <v>7</v>
      </c>
      <c r="H340" s="4"/>
    </row>
    <row r="341" spans="1:11" ht="16" hidden="1">
      <c r="A341" s="3">
        <v>132</v>
      </c>
      <c r="B341" s="4" t="s">
        <v>235</v>
      </c>
      <c r="C341" s="4">
        <v>2</v>
      </c>
      <c r="D341" s="4">
        <v>391</v>
      </c>
      <c r="E341" s="7">
        <v>5.1000000000000004E-3</v>
      </c>
      <c r="F341" s="7">
        <f>IF(G341&lt;2,'Page Rank'!$J$3,IF(G341&lt;3,'Page Rank'!$K$3,IF(G341&lt;4,'Page Rank'!$L$3,IF(G341&lt;5,'Page Rank'!$M$3,IF(G341&lt;6,'Page Rank'!$N$3,IF(G341&lt;7,'Page Rank'!$O$3,IF(G341&lt;8,'Page Rank'!$P$3,IF(G341&lt;9,'Page Rank'!$Q$3,IF(G341&lt;10,)))))))))</f>
        <v>1.142666666666667E-2</v>
      </c>
      <c r="G341" s="4">
        <v>6.1</v>
      </c>
      <c r="H341" s="4"/>
    </row>
    <row r="342" spans="1:11" hidden="1">
      <c r="A342">
        <f>A341+1</f>
        <v>133</v>
      </c>
      <c r="B342" s="4" t="s">
        <v>77</v>
      </c>
      <c r="C342" s="4">
        <v>24</v>
      </c>
      <c r="D342" s="4">
        <v>389</v>
      </c>
      <c r="E342" s="7">
        <v>6.1699999999999998E-2</v>
      </c>
      <c r="F342" s="7">
        <f>IF(G342&lt;2,'Page Rank'!$J$3,IF(G342&lt;3,'Page Rank'!$K$3,IF(G342&lt;4,'Page Rank'!$L$3,IF(G342&lt;5,'Page Rank'!$M$3,IF(G342&lt;6,'Page Rank'!$N$3,IF(G342&lt;7,'Page Rank'!$O$3,IF(G342&lt;8,'Page Rank'!$P$3,IF(G342&lt;9,'Page Rank'!$Q$3,IF(G342&lt;10,)))))))))</f>
        <v>1.1186206896551722E-2</v>
      </c>
      <c r="G342" s="4">
        <v>4.5999999999999996</v>
      </c>
      <c r="H342" s="4"/>
    </row>
    <row r="343" spans="1:11" ht="16" hidden="1">
      <c r="A343" s="3">
        <v>133</v>
      </c>
      <c r="B343" s="4" t="s">
        <v>237</v>
      </c>
      <c r="C343" s="4">
        <v>2</v>
      </c>
      <c r="D343" s="4">
        <v>389</v>
      </c>
      <c r="E343" s="7">
        <v>5.1000000000000004E-3</v>
      </c>
      <c r="F343" s="7">
        <f>IF(G343&lt;2,'Page Rank'!$J$3,IF(G343&lt;3,'Page Rank'!$K$3,IF(G343&lt;4,'Page Rank'!$L$3,IF(G343&lt;5,'Page Rank'!$M$3,IF(G343&lt;6,'Page Rank'!$N$3,IF(G343&lt;7,'Page Rank'!$O$3,IF(G343&lt;8,'Page Rank'!$P$3,IF(G343&lt;9,'Page Rank'!$Q$3,IF(G343&lt;10,)))))))))</f>
        <v>1.142666666666667E-2</v>
      </c>
      <c r="G343" s="4">
        <v>6.3</v>
      </c>
      <c r="H343" s="4"/>
    </row>
    <row r="344" spans="1:11" ht="16" hidden="1">
      <c r="A344" s="3">
        <v>136</v>
      </c>
      <c r="B344" s="4" t="s">
        <v>239</v>
      </c>
      <c r="C344" s="4">
        <v>2</v>
      </c>
      <c r="D344" s="4">
        <v>386</v>
      </c>
      <c r="E344" s="7">
        <v>5.1999999999999998E-3</v>
      </c>
      <c r="F344" s="7">
        <f>IF(G344&lt;2,'Page Rank'!$J$3,IF(G344&lt;3,'Page Rank'!$K$3,IF(G344&lt;4,'Page Rank'!$L$3,IF(G344&lt;5,'Page Rank'!$M$3,IF(G344&lt;6,'Page Rank'!$N$3,IF(G344&lt;7,'Page Rank'!$O$3,IF(G344&lt;8,'Page Rank'!$P$3,IF(G344&lt;9,'Page Rank'!$Q$3,IF(G344&lt;10,)))))))))</f>
        <v>1.1076190476190477E-2</v>
      </c>
      <c r="G344" s="4">
        <v>5.2</v>
      </c>
      <c r="H344" s="4"/>
    </row>
    <row r="345" spans="1:11" hidden="1">
      <c r="A345">
        <f>A344+1</f>
        <v>137</v>
      </c>
      <c r="B345" s="4" t="s">
        <v>916</v>
      </c>
      <c r="C345" s="4">
        <v>5</v>
      </c>
      <c r="D345" s="4">
        <v>385</v>
      </c>
      <c r="E345" s="7">
        <v>1.2999999999999999E-2</v>
      </c>
      <c r="F345" s="7">
        <f>IF(G345&lt;2,'Page Rank'!$J$3,IF(G345&lt;3,'Page Rank'!$K$3,IF(G345&lt;4,'Page Rank'!$L$3,IF(G345&lt;5,'Page Rank'!$M$3,IF(G345&lt;6,'Page Rank'!$N$3,IF(G345&lt;7,'Page Rank'!$O$3,IF(G345&lt;8,'Page Rank'!$P$3,IF(G345&lt;9,'Page Rank'!$Q$3,IF(G345&lt;10,)))))))))</f>
        <v>0</v>
      </c>
      <c r="G345" s="4">
        <v>9.4</v>
      </c>
      <c r="H345" s="4"/>
    </row>
    <row r="346" spans="1:11" ht="16" hidden="1">
      <c r="A346" s="3">
        <v>55</v>
      </c>
      <c r="B346" s="4" t="s">
        <v>159</v>
      </c>
      <c r="C346" s="4">
        <v>1</v>
      </c>
      <c r="D346" s="4">
        <v>383</v>
      </c>
      <c r="E346" s="7">
        <v>2.5999999999999999E-3</v>
      </c>
      <c r="F346" s="7" t="b">
        <f>IF(G346&lt;2,'Page Rank'!$J$3,IF(G346&lt;3,'Page Rank'!$K$3,IF(G346&lt;4,'Page Rank'!$L$3,IF(G346&lt;5,'Page Rank'!$M$3,IF(G346&lt;6,'Page Rank'!$N$3,IF(G346&lt;7,'Page Rank'!$O$3,IF(G346&lt;8,'Page Rank'!$P$3,IF(G346&lt;9,'Page Rank'!$Q$3,IF(G346&lt;10,)))))))))</f>
        <v>0</v>
      </c>
      <c r="G346" s="4">
        <v>12.5</v>
      </c>
      <c r="H346" s="4"/>
      <c r="J346" s="34"/>
      <c r="K346" s="12"/>
    </row>
    <row r="347" spans="1:11" hidden="1">
      <c r="A347">
        <f>A346+1</f>
        <v>56</v>
      </c>
      <c r="B347" s="4" t="s">
        <v>723</v>
      </c>
      <c r="C347" s="4">
        <v>6</v>
      </c>
      <c r="D347" s="4">
        <v>380</v>
      </c>
      <c r="E347" s="7">
        <v>1.5800000000000002E-2</v>
      </c>
      <c r="F347" s="7">
        <f>IF(G347&lt;2,'Page Rank'!$J$3,IF(G347&lt;3,'Page Rank'!$K$3,IF(G347&lt;4,'Page Rank'!$L$3,IF(G347&lt;5,'Page Rank'!$M$3,IF(G347&lt;6,'Page Rank'!$N$3,IF(G347&lt;7,'Page Rank'!$O$3,IF(G347&lt;8,'Page Rank'!$P$3,IF(G347&lt;9,'Page Rank'!$Q$3,IF(G347&lt;10,)))))))))</f>
        <v>1.1076190476190477E-2</v>
      </c>
      <c r="G347" s="4">
        <v>5.2</v>
      </c>
      <c r="H347" s="4"/>
    </row>
    <row r="348" spans="1:11" ht="16" hidden="1">
      <c r="A348" s="3">
        <v>141</v>
      </c>
      <c r="B348" s="4" t="s">
        <v>244</v>
      </c>
      <c r="C348" s="4">
        <v>2</v>
      </c>
      <c r="D348" s="4">
        <v>375</v>
      </c>
      <c r="E348" s="7">
        <v>5.3E-3</v>
      </c>
      <c r="F348" s="7">
        <f>IF(G348&lt;2,'Page Rank'!$J$3,IF(G348&lt;3,'Page Rank'!$K$3,IF(G348&lt;4,'Page Rank'!$L$3,IF(G348&lt;5,'Page Rank'!$M$3,IF(G348&lt;6,'Page Rank'!$N$3,IF(G348&lt;7,'Page Rank'!$O$3,IF(G348&lt;8,'Page Rank'!$P$3,IF(G348&lt;9,'Page Rank'!$Q$3,IF(G348&lt;10,)))))))))</f>
        <v>7.7749999999999998E-3</v>
      </c>
      <c r="G348" s="4">
        <v>8.6999999999999993</v>
      </c>
      <c r="H348" s="4"/>
    </row>
    <row r="349" spans="1:11" hidden="1">
      <c r="A349">
        <f>A348+1</f>
        <v>142</v>
      </c>
      <c r="B349" s="10" t="s">
        <v>93</v>
      </c>
      <c r="C349" s="4">
        <v>20</v>
      </c>
      <c r="D349" s="4">
        <v>373</v>
      </c>
      <c r="E349" s="7">
        <v>5.3600000000000002E-2</v>
      </c>
      <c r="F349" s="7">
        <f>IF(G349&lt;2,'Page Rank'!$J$3,IF(G349&lt;3,'Page Rank'!$K$3,IF(G349&lt;4,'Page Rank'!$L$3,IF(G349&lt;5,'Page Rank'!$M$3,IF(G349&lt;6,'Page Rank'!$N$3,IF(G349&lt;7,'Page Rank'!$O$3,IF(G349&lt;8,'Page Rank'!$P$3,IF(G349&lt;9,'Page Rank'!$Q$3,IF(G349&lt;10,)))))))))</f>
        <v>1.1186206896551722E-2</v>
      </c>
      <c r="G349" s="4">
        <v>4.5999999999999996</v>
      </c>
      <c r="H349" s="4"/>
    </row>
    <row r="350" spans="1:11" hidden="1">
      <c r="A350">
        <f>A349+1</f>
        <v>143</v>
      </c>
      <c r="B350" s="4" t="s">
        <v>807</v>
      </c>
      <c r="C350" s="4">
        <v>7</v>
      </c>
      <c r="D350" s="4">
        <v>372</v>
      </c>
      <c r="E350" s="7">
        <v>1.8800000000000001E-2</v>
      </c>
      <c r="F350" s="7">
        <f>IF(G350&lt;2,'Page Rank'!$J$3,IF(G350&lt;3,'Page Rank'!$K$3,IF(G350&lt;4,'Page Rank'!$L$3,IF(G350&lt;5,'Page Rank'!$M$3,IF(G350&lt;6,'Page Rank'!$N$3,IF(G350&lt;7,'Page Rank'!$O$3,IF(G350&lt;8,'Page Rank'!$P$3,IF(G350&lt;9,'Page Rank'!$Q$3,IF(G350&lt;10,)))))))))</f>
        <v>1.142666666666667E-2</v>
      </c>
      <c r="G350" s="4">
        <v>6.6</v>
      </c>
      <c r="H350" s="4"/>
    </row>
    <row r="351" spans="1:11" hidden="1">
      <c r="A351">
        <f>A350+1</f>
        <v>144</v>
      </c>
      <c r="B351" s="4" t="s">
        <v>492</v>
      </c>
      <c r="C351" s="4">
        <v>9</v>
      </c>
      <c r="D351" s="4">
        <v>371</v>
      </c>
      <c r="E351" s="7">
        <v>2.4299999999999999E-2</v>
      </c>
      <c r="F351" s="7">
        <f>IF(G351&lt;2,'Page Rank'!$J$3,IF(G351&lt;3,'Page Rank'!$K$3,IF(G351&lt;4,'Page Rank'!$L$3,IF(G351&lt;5,'Page Rank'!$M$3,IF(G351&lt;6,'Page Rank'!$N$3,IF(G351&lt;7,'Page Rank'!$O$3,IF(G351&lt;8,'Page Rank'!$P$3,IF(G351&lt;9,'Page Rank'!$Q$3,IF(G351&lt;10,)))))))))</f>
        <v>1.1186206896551722E-2</v>
      </c>
      <c r="G351" s="4">
        <v>4.9000000000000004</v>
      </c>
      <c r="H351" s="4"/>
    </row>
    <row r="352" spans="1:11" ht="16" hidden="1">
      <c r="A352" s="3">
        <v>145</v>
      </c>
      <c r="B352" s="4" t="s">
        <v>247</v>
      </c>
      <c r="C352" s="4">
        <v>2</v>
      </c>
      <c r="D352" s="4">
        <v>367</v>
      </c>
      <c r="E352" s="7">
        <v>5.4000000000000003E-3</v>
      </c>
      <c r="F352" s="7">
        <f>IF(G352&lt;2,'Page Rank'!$J$3,IF(G352&lt;3,'Page Rank'!$K$3,IF(G352&lt;4,'Page Rank'!$L$3,IF(G352&lt;5,'Page Rank'!$M$3,IF(G352&lt;6,'Page Rank'!$N$3,IF(G352&lt;7,'Page Rank'!$O$3,IF(G352&lt;8,'Page Rank'!$P$3,IF(G352&lt;9,'Page Rank'!$Q$3,IF(G352&lt;10,)))))))))</f>
        <v>1.142666666666667E-2</v>
      </c>
      <c r="G352" s="4">
        <v>6.7</v>
      </c>
      <c r="H352" s="4"/>
    </row>
    <row r="353" spans="1:8" customFormat="1" hidden="1">
      <c r="A353">
        <f t="shared" ref="A353:A359" si="5">A352+1</f>
        <v>146</v>
      </c>
      <c r="B353" s="4" t="s">
        <v>98</v>
      </c>
      <c r="C353" s="4">
        <v>19</v>
      </c>
      <c r="D353" s="4">
        <v>365</v>
      </c>
      <c r="E353" s="7">
        <v>5.21E-2</v>
      </c>
      <c r="F353" s="7">
        <f>IF(G353&lt;2,'Page Rank'!$J$3,IF(G353&lt;3,'Page Rank'!$K$3,IF(G353&lt;4,'Page Rank'!$L$3,IF(G353&lt;5,'Page Rank'!$M$3,IF(G353&lt;6,'Page Rank'!$N$3,IF(G353&lt;7,'Page Rank'!$O$3,IF(G353&lt;8,'Page Rank'!$P$3,IF(G353&lt;9,'Page Rank'!$Q$3,IF(G353&lt;10,)))))))))</f>
        <v>1.1186206896551722E-2</v>
      </c>
      <c r="G353" s="4">
        <v>4.9000000000000004</v>
      </c>
      <c r="H353" s="4"/>
    </row>
    <row r="354" spans="1:8" customFormat="1" hidden="1">
      <c r="A354">
        <f t="shared" si="5"/>
        <v>147</v>
      </c>
      <c r="B354" s="4" t="s">
        <v>809</v>
      </c>
      <c r="C354" s="4">
        <v>5</v>
      </c>
      <c r="D354" s="4">
        <v>364</v>
      </c>
      <c r="E354" s="7">
        <v>1.37E-2</v>
      </c>
      <c r="F354" s="7">
        <f>IF(G354&lt;2,'Page Rank'!$J$3,IF(G354&lt;3,'Page Rank'!$K$3,IF(G354&lt;4,'Page Rank'!$L$3,IF(G354&lt;5,'Page Rank'!$M$3,IF(G354&lt;6,'Page Rank'!$N$3,IF(G354&lt;7,'Page Rank'!$O$3,IF(G354&lt;8,'Page Rank'!$P$3,IF(G354&lt;9,'Page Rank'!$Q$3,IF(G354&lt;10,)))))))))</f>
        <v>1.142666666666667E-2</v>
      </c>
      <c r="G354" s="4">
        <v>6.7</v>
      </c>
      <c r="H354" s="4"/>
    </row>
    <row r="355" spans="1:8" customFormat="1" hidden="1">
      <c r="A355">
        <f t="shared" si="5"/>
        <v>148</v>
      </c>
      <c r="B355" s="4" t="s">
        <v>627</v>
      </c>
      <c r="C355" s="4">
        <v>5</v>
      </c>
      <c r="D355" s="4">
        <v>360</v>
      </c>
      <c r="E355" s="7">
        <v>1.3899999999999999E-2</v>
      </c>
      <c r="F355" s="7">
        <f>IF(G355&lt;2,'Page Rank'!$J$3,IF(G355&lt;3,'Page Rank'!$K$3,IF(G355&lt;4,'Page Rank'!$L$3,IF(G355&lt;5,'Page Rank'!$M$3,IF(G355&lt;6,'Page Rank'!$N$3,IF(G355&lt;7,'Page Rank'!$O$3,IF(G355&lt;8,'Page Rank'!$P$3,IF(G355&lt;9,'Page Rank'!$Q$3,IF(G355&lt;10,)))))))))</f>
        <v>1.1186206896551722E-2</v>
      </c>
      <c r="G355" s="4">
        <v>4.0999999999999996</v>
      </c>
      <c r="H355" s="4"/>
    </row>
    <row r="356" spans="1:8" customFormat="1" hidden="1">
      <c r="A356">
        <f t="shared" si="5"/>
        <v>149</v>
      </c>
      <c r="B356" s="4" t="s">
        <v>720</v>
      </c>
      <c r="C356" s="4">
        <v>5</v>
      </c>
      <c r="D356" s="4">
        <v>360</v>
      </c>
      <c r="E356" s="7">
        <v>1.3899999999999999E-2</v>
      </c>
      <c r="F356" s="7">
        <f>IF(G356&lt;2,'Page Rank'!$J$3,IF(G356&lt;3,'Page Rank'!$K$3,IF(G356&lt;4,'Page Rank'!$L$3,IF(G356&lt;5,'Page Rank'!$M$3,IF(G356&lt;6,'Page Rank'!$N$3,IF(G356&lt;7,'Page Rank'!$O$3,IF(G356&lt;8,'Page Rank'!$P$3,IF(G356&lt;9,'Page Rank'!$Q$3,IF(G356&lt;10,)))))))))</f>
        <v>1.1076190476190477E-2</v>
      </c>
      <c r="G356" s="4">
        <v>5.2</v>
      </c>
      <c r="H356" s="4"/>
    </row>
    <row r="357" spans="1:8" customFormat="1" hidden="1">
      <c r="A357">
        <f t="shared" si="5"/>
        <v>150</v>
      </c>
      <c r="B357" s="4" t="s">
        <v>655</v>
      </c>
      <c r="C357" s="4">
        <v>8</v>
      </c>
      <c r="D357" s="4">
        <v>357</v>
      </c>
      <c r="E357" s="7">
        <v>2.24E-2</v>
      </c>
      <c r="F357" s="7">
        <f>IF(G357&lt;2,'Page Rank'!$J$3,IF(G357&lt;3,'Page Rank'!$K$3,IF(G357&lt;4,'Page Rank'!$L$3,IF(G357&lt;5,'Page Rank'!$M$3,IF(G357&lt;6,'Page Rank'!$N$3,IF(G357&lt;7,'Page Rank'!$O$3,IF(G357&lt;8,'Page Rank'!$P$3,IF(G357&lt;9,'Page Rank'!$Q$3,IF(G357&lt;10,)))))))))</f>
        <v>1.1186206896551722E-2</v>
      </c>
      <c r="G357" s="4">
        <v>4.4000000000000004</v>
      </c>
      <c r="H357" s="4"/>
    </row>
    <row r="358" spans="1:8" customFormat="1" hidden="1">
      <c r="A358">
        <f t="shared" si="5"/>
        <v>151</v>
      </c>
      <c r="B358" s="4" t="s">
        <v>72</v>
      </c>
      <c r="C358" s="4">
        <v>25</v>
      </c>
      <c r="D358" s="4">
        <v>356</v>
      </c>
      <c r="E358" s="7">
        <v>7.0199999999999999E-2</v>
      </c>
      <c r="F358" s="7">
        <f>IF(G358&lt;2,'Page Rank'!$J$3,IF(G358&lt;3,'Page Rank'!$K$3,IF(G358&lt;4,'Page Rank'!$L$3,IF(G358&lt;5,'Page Rank'!$M$3,IF(G358&lt;6,'Page Rank'!$N$3,IF(G358&lt;7,'Page Rank'!$O$3,IF(G358&lt;8,'Page Rank'!$P$3,IF(G358&lt;9,'Page Rank'!$Q$3,IF(G358&lt;10,)))))))))</f>
        <v>0.16060624999999998</v>
      </c>
      <c r="G358" s="4">
        <v>1.4</v>
      </c>
      <c r="H358" s="4"/>
    </row>
    <row r="359" spans="1:8" customFormat="1" hidden="1">
      <c r="A359">
        <f t="shared" si="5"/>
        <v>152</v>
      </c>
      <c r="B359" s="4" t="s">
        <v>405</v>
      </c>
      <c r="C359" s="4">
        <v>16</v>
      </c>
      <c r="D359" s="4">
        <v>355</v>
      </c>
      <c r="E359" s="7">
        <v>4.5100000000000001E-2</v>
      </c>
      <c r="F359" s="7">
        <f>IF(G359&lt;2,'Page Rank'!$J$3,IF(G359&lt;3,'Page Rank'!$K$3,IF(G359&lt;4,'Page Rank'!$L$3,IF(G359&lt;5,'Page Rank'!$M$3,IF(G359&lt;6,'Page Rank'!$N$3,IF(G359&lt;7,'Page Rank'!$O$3,IF(G359&lt;8,'Page Rank'!$P$3,IF(G359&lt;9,'Page Rank'!$Q$3,IF(G359&lt;10,)))))))))</f>
        <v>7.5249999999999996E-3</v>
      </c>
      <c r="G359" s="4">
        <v>7.3</v>
      </c>
      <c r="H359" s="4"/>
    </row>
    <row r="360" spans="1:8" customFormat="1" ht="16" hidden="1">
      <c r="A360" s="3">
        <v>232</v>
      </c>
      <c r="B360" s="4" t="s">
        <v>330</v>
      </c>
      <c r="C360" s="4">
        <v>3</v>
      </c>
      <c r="D360" s="4">
        <v>353</v>
      </c>
      <c r="E360" s="7">
        <v>8.5000000000000006E-3</v>
      </c>
      <c r="F360" s="7">
        <f>IF(G360&lt;2,'Page Rank'!$J$3,IF(G360&lt;3,'Page Rank'!$K$3,IF(G360&lt;4,'Page Rank'!$L$3,IF(G360&lt;5,'Page Rank'!$M$3,IF(G360&lt;6,'Page Rank'!$N$3,IF(G360&lt;7,'Page Rank'!$O$3,IF(G360&lt;8,'Page Rank'!$P$3,IF(G360&lt;9,'Page Rank'!$Q$3,IF(G360&lt;10,)))))))))</f>
        <v>1.1186206896551722E-2</v>
      </c>
      <c r="G360" s="4">
        <v>4.3</v>
      </c>
      <c r="H360" s="4"/>
    </row>
    <row r="361" spans="1:8" customFormat="1" hidden="1">
      <c r="A361">
        <f>A360+1</f>
        <v>233</v>
      </c>
      <c r="B361" s="4" t="s">
        <v>641</v>
      </c>
      <c r="C361" s="4">
        <v>6</v>
      </c>
      <c r="D361" s="4">
        <v>352</v>
      </c>
      <c r="E361" s="7">
        <v>1.7000000000000001E-2</v>
      </c>
      <c r="F361" s="7">
        <f>IF(G361&lt;2,'Page Rank'!$J$3,IF(G361&lt;3,'Page Rank'!$K$3,IF(G361&lt;4,'Page Rank'!$L$3,IF(G361&lt;5,'Page Rank'!$M$3,IF(G361&lt;6,'Page Rank'!$N$3,IF(G361&lt;7,'Page Rank'!$O$3,IF(G361&lt;8,'Page Rank'!$P$3,IF(G361&lt;9,'Page Rank'!$Q$3,IF(G361&lt;10,)))))))))</f>
        <v>1.1186206896551722E-2</v>
      </c>
      <c r="G361" s="4">
        <v>4.2</v>
      </c>
      <c r="H361" s="4"/>
    </row>
    <row r="362" spans="1:8" customFormat="1" ht="16" hidden="1">
      <c r="A362" s="3">
        <v>63</v>
      </c>
      <c r="B362" s="10" t="s">
        <v>166</v>
      </c>
      <c r="C362" s="4">
        <v>1</v>
      </c>
      <c r="D362" s="4">
        <v>349</v>
      </c>
      <c r="E362" s="7">
        <v>2.8999999999999998E-3</v>
      </c>
      <c r="F362" s="7">
        <f>IF(G362&lt;2,'Page Rank'!$J$3,IF(G362&lt;3,'Page Rank'!$K$3,IF(G362&lt;4,'Page Rank'!$L$3,IF(G362&lt;5,'Page Rank'!$M$3,IF(G362&lt;6,'Page Rank'!$N$3,IF(G362&lt;7,'Page Rank'!$O$3,IF(G362&lt;8,'Page Rank'!$P$3,IF(G362&lt;9,'Page Rank'!$Q$3,IF(G362&lt;10,)))))))))</f>
        <v>1.142666666666667E-2</v>
      </c>
      <c r="G362" s="4">
        <v>6</v>
      </c>
      <c r="H362" s="4"/>
    </row>
    <row r="363" spans="1:8" customFormat="1" hidden="1">
      <c r="A363">
        <f>A362+1</f>
        <v>64</v>
      </c>
      <c r="B363" s="10" t="s">
        <v>592</v>
      </c>
      <c r="C363" s="4">
        <v>5</v>
      </c>
      <c r="D363" s="4">
        <v>345</v>
      </c>
      <c r="E363" s="7">
        <v>1.4500000000000001E-2</v>
      </c>
      <c r="F363" s="7">
        <f>IF(G363&lt;2,'Page Rank'!$J$3,IF(G363&lt;3,'Page Rank'!$K$3,IF(G363&lt;4,'Page Rank'!$L$3,IF(G363&lt;5,'Page Rank'!$M$3,IF(G363&lt;6,'Page Rank'!$N$3,IF(G363&lt;7,'Page Rank'!$O$3,IF(G363&lt;8,'Page Rank'!$P$3,IF(G363&lt;9,'Page Rank'!$Q$3,IF(G363&lt;10,)))))))))</f>
        <v>1.6752631578947366E-2</v>
      </c>
      <c r="G363" s="4">
        <v>3.6</v>
      </c>
      <c r="H363" s="4"/>
    </row>
    <row r="364" spans="1:8" customFormat="1" ht="16" hidden="1">
      <c r="A364" s="3">
        <v>159</v>
      </c>
      <c r="B364" s="4" t="s">
        <v>259</v>
      </c>
      <c r="C364" s="4">
        <v>2</v>
      </c>
      <c r="D364" s="4">
        <v>344</v>
      </c>
      <c r="E364" s="7">
        <v>5.7999999999999996E-3</v>
      </c>
      <c r="F364" s="7">
        <f>IF(G364&lt;2,'Page Rank'!$J$3,IF(G364&lt;3,'Page Rank'!$K$3,IF(G364&lt;4,'Page Rank'!$L$3,IF(G364&lt;5,'Page Rank'!$M$3,IF(G364&lt;6,'Page Rank'!$N$3,IF(G364&lt;7,'Page Rank'!$O$3,IF(G364&lt;8,'Page Rank'!$P$3,IF(G364&lt;9,'Page Rank'!$Q$3,IF(G364&lt;10,)))))))))</f>
        <v>7.7749999999999998E-3</v>
      </c>
      <c r="G364" s="4">
        <v>8.5</v>
      </c>
      <c r="H364" s="4"/>
    </row>
    <row r="365" spans="1:8" customFormat="1" hidden="1">
      <c r="A365">
        <f>A364+1</f>
        <v>160</v>
      </c>
      <c r="B365" s="10" t="s">
        <v>64</v>
      </c>
      <c r="C365" s="4">
        <v>28</v>
      </c>
      <c r="D365" s="4">
        <v>342</v>
      </c>
      <c r="E365" s="7">
        <v>8.1900000000000001E-2</v>
      </c>
      <c r="F365" s="7">
        <f>IF(G365&lt;2,'Page Rank'!$J$3,IF(G365&lt;3,'Page Rank'!$K$3,IF(G365&lt;4,'Page Rank'!$L$3,IF(G365&lt;5,'Page Rank'!$M$3,IF(G365&lt;6,'Page Rank'!$N$3,IF(G365&lt;7,'Page Rank'!$O$3,IF(G365&lt;8,'Page Rank'!$P$3,IF(G365&lt;9,'Page Rank'!$Q$3,IF(G365&lt;10,)))))))))</f>
        <v>1.6752631578947366E-2</v>
      </c>
      <c r="G365" s="4">
        <v>3.4</v>
      </c>
      <c r="H365" s="4"/>
    </row>
    <row r="366" spans="1:8" customFormat="1" hidden="1">
      <c r="A366">
        <f>A365+1</f>
        <v>161</v>
      </c>
      <c r="B366" s="4" t="s">
        <v>991</v>
      </c>
      <c r="C366" s="4">
        <v>4</v>
      </c>
      <c r="D366" s="4">
        <v>342</v>
      </c>
      <c r="E366" s="7">
        <v>1.17E-2</v>
      </c>
      <c r="F366" s="7" t="b">
        <f>IF(G366&lt;2,'Page Rank'!$J$3,IF(G366&lt;3,'Page Rank'!$K$3,IF(G366&lt;4,'Page Rank'!$L$3,IF(G366&lt;5,'Page Rank'!$M$3,IF(G366&lt;6,'Page Rank'!$N$3,IF(G366&lt;7,'Page Rank'!$O$3,IF(G366&lt;8,'Page Rank'!$P$3,IF(G366&lt;9,'Page Rank'!$Q$3,IF(G366&lt;10,)))))))))</f>
        <v>0</v>
      </c>
      <c r="G366" s="4">
        <v>25.6</v>
      </c>
      <c r="H366" s="4"/>
    </row>
    <row r="367" spans="1:8" customFormat="1" hidden="1">
      <c r="A367">
        <f>A366+1</f>
        <v>162</v>
      </c>
      <c r="B367" s="4" t="s">
        <v>890</v>
      </c>
      <c r="C367" s="4">
        <v>4</v>
      </c>
      <c r="D367" s="4">
        <v>340</v>
      </c>
      <c r="E367" s="7">
        <v>1.18E-2</v>
      </c>
      <c r="F367" s="7">
        <f>IF(G367&lt;2,'Page Rank'!$J$3,IF(G367&lt;3,'Page Rank'!$K$3,IF(G367&lt;4,'Page Rank'!$L$3,IF(G367&lt;5,'Page Rank'!$M$3,IF(G367&lt;6,'Page Rank'!$N$3,IF(G367&lt;7,'Page Rank'!$O$3,IF(G367&lt;8,'Page Rank'!$P$3,IF(G367&lt;9,'Page Rank'!$Q$3,IF(G367&lt;10,)))))))))</f>
        <v>7.7749999999999998E-3</v>
      </c>
      <c r="G367" s="4">
        <v>8.4</v>
      </c>
      <c r="H367" s="4"/>
    </row>
    <row r="368" spans="1:8" customFormat="1" ht="16" hidden="1">
      <c r="A368" s="3">
        <v>163</v>
      </c>
      <c r="B368" s="4" t="s">
        <v>263</v>
      </c>
      <c r="C368" s="4">
        <v>2</v>
      </c>
      <c r="D368" s="4">
        <v>339</v>
      </c>
      <c r="E368" s="7">
        <v>5.8999999999999999E-3</v>
      </c>
      <c r="F368" s="7">
        <f>IF(G368&lt;2,'Page Rank'!$J$3,IF(G368&lt;3,'Page Rank'!$K$3,IF(G368&lt;4,'Page Rank'!$L$3,IF(G368&lt;5,'Page Rank'!$M$3,IF(G368&lt;6,'Page Rank'!$N$3,IF(G368&lt;7,'Page Rank'!$O$3,IF(G368&lt;8,'Page Rank'!$P$3,IF(G368&lt;9,'Page Rank'!$Q$3,IF(G368&lt;10,)))))))))</f>
        <v>1.1076190476190477E-2</v>
      </c>
      <c r="G368" s="4">
        <v>5.5</v>
      </c>
      <c r="H368" s="4"/>
    </row>
    <row r="369" spans="1:13" hidden="1">
      <c r="A369">
        <f>A368+1</f>
        <v>164</v>
      </c>
      <c r="B369" s="4" t="s">
        <v>927</v>
      </c>
      <c r="C369" s="4">
        <v>7</v>
      </c>
      <c r="D369" s="4">
        <v>339</v>
      </c>
      <c r="E369" s="7">
        <v>2.06E-2</v>
      </c>
      <c r="F369" s="7">
        <f>IF(G369&lt;2,'Page Rank'!$J$3,IF(G369&lt;3,'Page Rank'!$K$3,IF(G369&lt;4,'Page Rank'!$L$3,IF(G369&lt;5,'Page Rank'!$M$3,IF(G369&lt;6,'Page Rank'!$N$3,IF(G369&lt;7,'Page Rank'!$O$3,IF(G369&lt;8,'Page Rank'!$P$3,IF(G369&lt;9,'Page Rank'!$Q$3,IF(G369&lt;10,)))))))))</f>
        <v>0</v>
      </c>
      <c r="G369" s="4">
        <v>9.8000000000000007</v>
      </c>
      <c r="H369" s="4"/>
    </row>
    <row r="370" spans="1:13" ht="16" hidden="1">
      <c r="A370" s="3">
        <v>240</v>
      </c>
      <c r="B370" s="4" t="s">
        <v>339</v>
      </c>
      <c r="C370" s="4">
        <v>3</v>
      </c>
      <c r="D370" s="4">
        <v>338</v>
      </c>
      <c r="E370" s="7">
        <v>8.8999999999999999E-3</v>
      </c>
      <c r="F370" s="7">
        <f>IF(G370&lt;2,'Page Rank'!$J$3,IF(G370&lt;3,'Page Rank'!$K$3,IF(G370&lt;4,'Page Rank'!$L$3,IF(G370&lt;5,'Page Rank'!$M$3,IF(G370&lt;6,'Page Rank'!$N$3,IF(G370&lt;7,'Page Rank'!$O$3,IF(G370&lt;8,'Page Rank'!$P$3,IF(G370&lt;9,'Page Rank'!$Q$3,IF(G370&lt;10,)))))))))</f>
        <v>7.5249999999999996E-3</v>
      </c>
      <c r="G370" s="4">
        <v>7.5</v>
      </c>
      <c r="H370" s="4"/>
    </row>
    <row r="371" spans="1:13" ht="16" hidden="1">
      <c r="A371" s="3">
        <v>164</v>
      </c>
      <c r="B371" s="4" t="s">
        <v>265</v>
      </c>
      <c r="C371" s="4">
        <v>2</v>
      </c>
      <c r="D371" s="4">
        <v>336</v>
      </c>
      <c r="E371" s="7">
        <v>6.0000000000000001E-3</v>
      </c>
      <c r="F371" s="7">
        <f>IF(G371&lt;2,'Page Rank'!$J$3,IF(G371&lt;3,'Page Rank'!$K$3,IF(G371&lt;4,'Page Rank'!$L$3,IF(G371&lt;5,'Page Rank'!$M$3,IF(G371&lt;6,'Page Rank'!$N$3,IF(G371&lt;7,'Page Rank'!$O$3,IF(G371&lt;8,'Page Rank'!$P$3,IF(G371&lt;9,'Page Rank'!$Q$3,IF(G371&lt;10,)))))))))</f>
        <v>7.5249999999999996E-3</v>
      </c>
      <c r="G371" s="4">
        <v>7.1</v>
      </c>
      <c r="H371" s="4"/>
    </row>
    <row r="372" spans="1:13" hidden="1">
      <c r="A372">
        <f>A371+1</f>
        <v>165</v>
      </c>
      <c r="B372" s="4" t="s">
        <v>661</v>
      </c>
      <c r="C372" s="4">
        <v>5</v>
      </c>
      <c r="D372" s="4">
        <v>334</v>
      </c>
      <c r="E372" s="7">
        <v>1.4999999999999999E-2</v>
      </c>
      <c r="F372" s="7">
        <f>IF(G372&lt;2,'Page Rank'!$J$3,IF(G372&lt;3,'Page Rank'!$K$3,IF(G372&lt;4,'Page Rank'!$L$3,IF(G372&lt;5,'Page Rank'!$M$3,IF(G372&lt;6,'Page Rank'!$N$3,IF(G372&lt;7,'Page Rank'!$O$3,IF(G372&lt;8,'Page Rank'!$P$3,IF(G372&lt;9,'Page Rank'!$Q$3,IF(G372&lt;10,)))))))))</f>
        <v>1.1186206896551722E-2</v>
      </c>
      <c r="G372" s="4">
        <v>4.4000000000000004</v>
      </c>
      <c r="H372" s="4"/>
    </row>
    <row r="373" spans="1:13" ht="16" hidden="1">
      <c r="A373" s="3">
        <v>165</v>
      </c>
      <c r="B373" s="4" t="s">
        <v>266</v>
      </c>
      <c r="C373" s="4">
        <v>2</v>
      </c>
      <c r="D373" s="4">
        <v>334</v>
      </c>
      <c r="E373" s="7">
        <v>6.0000000000000001E-3</v>
      </c>
      <c r="F373" s="7">
        <f>IF(G373&lt;2,'Page Rank'!$J$3,IF(G373&lt;3,'Page Rank'!$K$3,IF(G373&lt;4,'Page Rank'!$L$3,IF(G373&lt;5,'Page Rank'!$M$3,IF(G373&lt;6,'Page Rank'!$N$3,IF(G373&lt;7,'Page Rank'!$O$3,IF(G373&lt;8,'Page Rank'!$P$3,IF(G373&lt;9,'Page Rank'!$Q$3,IF(G373&lt;10,)))))))))</f>
        <v>0</v>
      </c>
      <c r="G373" s="4">
        <v>9.6999999999999993</v>
      </c>
      <c r="H373" s="4"/>
    </row>
    <row r="374" spans="1:13" hidden="1">
      <c r="A374">
        <f>A373+1</f>
        <v>166</v>
      </c>
      <c r="B374" s="10" t="s">
        <v>96</v>
      </c>
      <c r="C374" s="4">
        <v>19</v>
      </c>
      <c r="D374" s="4">
        <v>332</v>
      </c>
      <c r="E374" s="7">
        <v>5.7200000000000001E-2</v>
      </c>
      <c r="F374" s="7">
        <f>IF(G374&lt;2,'Page Rank'!$J$3,IF(G374&lt;3,'Page Rank'!$K$3,IF(G374&lt;4,'Page Rank'!$L$3,IF(G374&lt;5,'Page Rank'!$M$3,IF(G374&lt;6,'Page Rank'!$N$3,IF(G374&lt;7,'Page Rank'!$O$3,IF(G374&lt;8,'Page Rank'!$P$3,IF(G374&lt;9,'Page Rank'!$Q$3,IF(G374&lt;10,)))))))))</f>
        <v>1.6752631578947366E-2</v>
      </c>
      <c r="G374" s="4">
        <v>3.2</v>
      </c>
      <c r="H374" s="4"/>
      <c r="L374" s="12"/>
      <c r="M374" s="12"/>
    </row>
    <row r="375" spans="1:13" ht="16" hidden="1">
      <c r="A375" s="3">
        <v>168</v>
      </c>
      <c r="B375" s="10" t="s">
        <v>268</v>
      </c>
      <c r="C375" s="4">
        <v>2</v>
      </c>
      <c r="D375" s="4">
        <v>330</v>
      </c>
      <c r="E375" s="7">
        <v>6.1000000000000004E-3</v>
      </c>
      <c r="F375" s="7">
        <f>IF(G375&lt;2,'Page Rank'!$J$3,IF(G375&lt;3,'Page Rank'!$K$3,IF(G375&lt;4,'Page Rank'!$L$3,IF(G375&lt;5,'Page Rank'!$M$3,IF(G375&lt;6,'Page Rank'!$N$3,IF(G375&lt;7,'Page Rank'!$O$3,IF(G375&lt;8,'Page Rank'!$P$3,IF(G375&lt;9,'Page Rank'!$Q$3,IF(G375&lt;10,)))))))))</f>
        <v>9.69E-2</v>
      </c>
      <c r="G375" s="4">
        <v>2.8</v>
      </c>
      <c r="H375" s="4"/>
    </row>
    <row r="376" spans="1:13" ht="16" hidden="1">
      <c r="A376" s="3">
        <v>169</v>
      </c>
      <c r="B376" s="4" t="s">
        <v>270</v>
      </c>
      <c r="C376" s="4">
        <v>2</v>
      </c>
      <c r="D376" s="4">
        <v>328</v>
      </c>
      <c r="E376" s="7">
        <v>6.1000000000000004E-3</v>
      </c>
      <c r="F376" s="7" t="b">
        <f>IF(G376&lt;2,'Page Rank'!$J$3,IF(G376&lt;3,'Page Rank'!$K$3,IF(G376&lt;4,'Page Rank'!$L$3,IF(G376&lt;5,'Page Rank'!$M$3,IF(G376&lt;6,'Page Rank'!$N$3,IF(G376&lt;7,'Page Rank'!$O$3,IF(G376&lt;8,'Page Rank'!$P$3,IF(G376&lt;9,'Page Rank'!$Q$3,IF(G376&lt;10,)))))))))</f>
        <v>0</v>
      </c>
      <c r="G376" s="4">
        <v>16.100000000000001</v>
      </c>
      <c r="H376" s="4"/>
    </row>
    <row r="377" spans="1:13" hidden="1">
      <c r="A377">
        <f>A376+1</f>
        <v>170</v>
      </c>
      <c r="B377" s="4" t="s">
        <v>584</v>
      </c>
      <c r="C377" s="4">
        <v>4</v>
      </c>
      <c r="D377" s="4">
        <v>324</v>
      </c>
      <c r="E377" s="7">
        <v>1.23E-2</v>
      </c>
      <c r="F377" s="7">
        <f>IF(G377&lt;2,'Page Rank'!$J$3,IF(G377&lt;3,'Page Rank'!$K$3,IF(G377&lt;4,'Page Rank'!$L$3,IF(G377&lt;5,'Page Rank'!$M$3,IF(G377&lt;6,'Page Rank'!$N$3,IF(G377&lt;7,'Page Rank'!$O$3,IF(G377&lt;8,'Page Rank'!$P$3,IF(G377&lt;9,'Page Rank'!$Q$3,IF(G377&lt;10,)))))))))</f>
        <v>1.6752631578947366E-2</v>
      </c>
      <c r="G377" s="4">
        <v>3.5</v>
      </c>
      <c r="H377" s="4"/>
    </row>
    <row r="378" spans="1:13" ht="16" hidden="1">
      <c r="A378" s="3">
        <v>66</v>
      </c>
      <c r="B378" s="10" t="s">
        <v>171</v>
      </c>
      <c r="C378" s="4">
        <v>1</v>
      </c>
      <c r="D378" s="4">
        <v>322</v>
      </c>
      <c r="E378" s="7">
        <v>3.0999999999999999E-3</v>
      </c>
      <c r="F378" s="7">
        <f>IF(G378&lt;2,'Page Rank'!$J$3,IF(G378&lt;3,'Page Rank'!$K$3,IF(G378&lt;4,'Page Rank'!$L$3,IF(G378&lt;5,'Page Rank'!$M$3,IF(G378&lt;6,'Page Rank'!$N$3,IF(G378&lt;7,'Page Rank'!$O$3,IF(G378&lt;8,'Page Rank'!$P$3,IF(G378&lt;9,'Page Rank'!$Q$3,IF(G378&lt;10,)))))))))</f>
        <v>7.5249999999999996E-3</v>
      </c>
      <c r="G378" s="4">
        <v>7.1</v>
      </c>
      <c r="H378" s="4"/>
    </row>
    <row r="379" spans="1:13" hidden="1">
      <c r="A379">
        <f>A378+1</f>
        <v>67</v>
      </c>
      <c r="B379" s="10" t="s">
        <v>544</v>
      </c>
      <c r="C379" s="4">
        <v>5</v>
      </c>
      <c r="D379" s="4">
        <v>321</v>
      </c>
      <c r="E379" s="7">
        <v>1.5599999999999999E-2</v>
      </c>
      <c r="F379" s="7">
        <f>IF(G379&lt;2,'Page Rank'!$J$3,IF(G379&lt;3,'Page Rank'!$K$3,IF(G379&lt;4,'Page Rank'!$L$3,IF(G379&lt;5,'Page Rank'!$M$3,IF(G379&lt;6,'Page Rank'!$N$3,IF(G379&lt;7,'Page Rank'!$O$3,IF(G379&lt;8,'Page Rank'!$P$3,IF(G379&lt;9,'Page Rank'!$Q$3,IF(G379&lt;10,)))))))))</f>
        <v>9.69E-2</v>
      </c>
      <c r="G379" s="4">
        <v>2.9</v>
      </c>
      <c r="H379" s="4"/>
    </row>
    <row r="380" spans="1:13" ht="16" hidden="1">
      <c r="A380" s="3">
        <v>170</v>
      </c>
      <c r="B380" s="10" t="s">
        <v>272</v>
      </c>
      <c r="C380" s="4">
        <v>2</v>
      </c>
      <c r="D380" s="4">
        <v>321</v>
      </c>
      <c r="E380" s="7">
        <v>6.1999999999999998E-3</v>
      </c>
      <c r="F380" s="7">
        <f>IF(G380&lt;2,'Page Rank'!$J$3,IF(G380&lt;3,'Page Rank'!$K$3,IF(G380&lt;4,'Page Rank'!$L$3,IF(G380&lt;5,'Page Rank'!$M$3,IF(G380&lt;6,'Page Rank'!$N$3,IF(G380&lt;7,'Page Rank'!$O$3,IF(G380&lt;8,'Page Rank'!$P$3,IF(G380&lt;9,'Page Rank'!$Q$3,IF(G380&lt;10,)))))))))</f>
        <v>1.6752631578947366E-2</v>
      </c>
      <c r="G380" s="4">
        <v>3.2</v>
      </c>
      <c r="H380" s="4"/>
    </row>
    <row r="381" spans="1:13" ht="16" hidden="1">
      <c r="A381" s="3">
        <v>172</v>
      </c>
      <c r="B381" s="10" t="s">
        <v>273</v>
      </c>
      <c r="C381" s="4">
        <v>2</v>
      </c>
      <c r="D381" s="4">
        <v>320</v>
      </c>
      <c r="E381" s="7">
        <v>6.3E-3</v>
      </c>
      <c r="F381" s="7">
        <f>IF(G381&lt;2,'Page Rank'!$J$3,IF(G381&lt;3,'Page Rank'!$K$3,IF(G381&lt;4,'Page Rank'!$L$3,IF(G381&lt;5,'Page Rank'!$M$3,IF(G381&lt;6,'Page Rank'!$N$3,IF(G381&lt;7,'Page Rank'!$O$3,IF(G381&lt;8,'Page Rank'!$P$3,IF(G381&lt;9,'Page Rank'!$Q$3,IF(G381&lt;10,)))))))))</f>
        <v>1.6752631578947366E-2</v>
      </c>
      <c r="G381" s="4">
        <v>3.2</v>
      </c>
      <c r="H381" s="4"/>
    </row>
    <row r="382" spans="1:13" ht="16" hidden="1">
      <c r="A382" s="3">
        <v>173</v>
      </c>
      <c r="B382" s="10" t="s">
        <v>276</v>
      </c>
      <c r="C382" s="4">
        <v>2</v>
      </c>
      <c r="D382" s="4">
        <v>316</v>
      </c>
      <c r="E382" s="7">
        <v>6.3E-3</v>
      </c>
      <c r="F382" s="7">
        <f>IF(G382&lt;2,'Page Rank'!$J$3,IF(G382&lt;3,'Page Rank'!$K$3,IF(G382&lt;4,'Page Rank'!$L$3,IF(G382&lt;5,'Page Rank'!$M$3,IF(G382&lt;6,'Page Rank'!$N$3,IF(G382&lt;7,'Page Rank'!$O$3,IF(G382&lt;8,'Page Rank'!$P$3,IF(G382&lt;9,'Page Rank'!$Q$3,IF(G382&lt;10,)))))))))</f>
        <v>1.6752631578947366E-2</v>
      </c>
      <c r="G382" s="4">
        <v>3.8</v>
      </c>
      <c r="H382" s="4"/>
      <c r="L382" s="12"/>
      <c r="M382" s="12"/>
    </row>
    <row r="383" spans="1:13" hidden="1">
      <c r="A383">
        <f>A382+1</f>
        <v>174</v>
      </c>
      <c r="B383" s="4" t="s">
        <v>928</v>
      </c>
      <c r="C383" s="4">
        <v>8</v>
      </c>
      <c r="D383" s="4">
        <v>314</v>
      </c>
      <c r="E383" s="7">
        <v>2.5499999999999998E-2</v>
      </c>
      <c r="F383" s="7">
        <f>IF(G383&lt;2,'Page Rank'!$J$3,IF(G383&lt;3,'Page Rank'!$K$3,IF(G383&lt;4,'Page Rank'!$L$3,IF(G383&lt;5,'Page Rank'!$M$3,IF(G383&lt;6,'Page Rank'!$N$3,IF(G383&lt;7,'Page Rank'!$O$3,IF(G383&lt;8,'Page Rank'!$P$3,IF(G383&lt;9,'Page Rank'!$Q$3,IF(G383&lt;10,)))))))))</f>
        <v>0</v>
      </c>
      <c r="G383" s="4">
        <v>9.8000000000000007</v>
      </c>
      <c r="H383" s="4"/>
    </row>
    <row r="384" spans="1:13" ht="16" hidden="1">
      <c r="A384" s="3">
        <v>68</v>
      </c>
      <c r="B384" s="4" t="s">
        <v>173</v>
      </c>
      <c r="C384" s="4">
        <v>1</v>
      </c>
      <c r="D384" s="4">
        <v>314</v>
      </c>
      <c r="E384" s="7">
        <v>3.2000000000000002E-3</v>
      </c>
      <c r="F384" s="7" t="b">
        <f>IF(G384&lt;2,'Page Rank'!$J$3,IF(G384&lt;3,'Page Rank'!$K$3,IF(G384&lt;4,'Page Rank'!$L$3,IF(G384&lt;5,'Page Rank'!$M$3,IF(G384&lt;6,'Page Rank'!$N$3,IF(G384&lt;7,'Page Rank'!$O$3,IF(G384&lt;8,'Page Rank'!$P$3,IF(G384&lt;9,'Page Rank'!$Q$3,IF(G384&lt;10,)))))))))</f>
        <v>0</v>
      </c>
      <c r="G384" s="4">
        <v>11</v>
      </c>
      <c r="H384" s="4"/>
    </row>
    <row r="385" spans="1:13" hidden="1">
      <c r="A385">
        <f>A384+1</f>
        <v>69</v>
      </c>
      <c r="B385" s="4" t="s">
        <v>712</v>
      </c>
      <c r="C385" s="4">
        <v>6</v>
      </c>
      <c r="D385" s="4">
        <v>312</v>
      </c>
      <c r="E385" s="7">
        <v>1.9199999999999998E-2</v>
      </c>
      <c r="F385" s="7">
        <f>IF(G385&lt;2,'Page Rank'!$J$3,IF(G385&lt;3,'Page Rank'!$K$3,IF(G385&lt;4,'Page Rank'!$L$3,IF(G385&lt;5,'Page Rank'!$M$3,IF(G385&lt;6,'Page Rank'!$N$3,IF(G385&lt;7,'Page Rank'!$O$3,IF(G385&lt;8,'Page Rank'!$P$3,IF(G385&lt;9,'Page Rank'!$Q$3,IF(G385&lt;10,)))))))))</f>
        <v>1.1076190476190477E-2</v>
      </c>
      <c r="G385" s="4">
        <v>5.0999999999999996</v>
      </c>
      <c r="H385" s="4"/>
    </row>
    <row r="386" spans="1:13" ht="16" hidden="1">
      <c r="A386" s="3">
        <v>178</v>
      </c>
      <c r="B386" s="4" t="s">
        <v>279</v>
      </c>
      <c r="C386" s="4">
        <v>2</v>
      </c>
      <c r="D386" s="4">
        <v>312</v>
      </c>
      <c r="E386" s="7">
        <v>6.4000000000000003E-3</v>
      </c>
      <c r="F386" s="7">
        <f>IF(G386&lt;2,'Page Rank'!$J$3,IF(G386&lt;3,'Page Rank'!$K$3,IF(G386&lt;4,'Page Rank'!$L$3,IF(G386&lt;5,'Page Rank'!$M$3,IF(G386&lt;6,'Page Rank'!$N$3,IF(G386&lt;7,'Page Rank'!$O$3,IF(G386&lt;8,'Page Rank'!$P$3,IF(G386&lt;9,'Page Rank'!$Q$3,IF(G386&lt;10,)))))))))</f>
        <v>1.1076190476190477E-2</v>
      </c>
      <c r="G386" s="4">
        <v>5.2</v>
      </c>
      <c r="H386" s="4"/>
    </row>
    <row r="387" spans="1:13" hidden="1">
      <c r="A387">
        <f>A386+1</f>
        <v>179</v>
      </c>
      <c r="B387" s="4" t="s">
        <v>55</v>
      </c>
      <c r="C387" s="4">
        <v>32</v>
      </c>
      <c r="D387" s="4">
        <v>307</v>
      </c>
      <c r="E387" s="7">
        <v>0.1042</v>
      </c>
      <c r="F387" s="7">
        <f>IF(G387&lt;2,'Page Rank'!$J$3,IF(G387&lt;3,'Page Rank'!$K$3,IF(G387&lt;4,'Page Rank'!$L$3,IF(G387&lt;5,'Page Rank'!$M$3,IF(G387&lt;6,'Page Rank'!$N$3,IF(G387&lt;7,'Page Rank'!$O$3,IF(G387&lt;8,'Page Rank'!$P$3,IF(G387&lt;9,'Page Rank'!$Q$3,IF(G387&lt;10,)))))))))</f>
        <v>9.69E-2</v>
      </c>
      <c r="G387" s="4">
        <v>2.8</v>
      </c>
      <c r="H387" s="4"/>
      <c r="L387" s="12"/>
      <c r="M387" s="12"/>
    </row>
    <row r="388" spans="1:13" ht="16" hidden="1">
      <c r="A388" s="3">
        <v>71</v>
      </c>
      <c r="B388" s="10" t="s">
        <v>175</v>
      </c>
      <c r="C388" s="4">
        <v>1</v>
      </c>
      <c r="D388" s="4">
        <v>307</v>
      </c>
      <c r="E388" s="7">
        <v>3.3E-3</v>
      </c>
      <c r="F388" s="7">
        <f>IF(G388&lt;2,'Page Rank'!$J$3,IF(G388&lt;3,'Page Rank'!$K$3,IF(G388&lt;4,'Page Rank'!$L$3,IF(G388&lt;5,'Page Rank'!$M$3,IF(G388&lt;6,'Page Rank'!$N$3,IF(G388&lt;7,'Page Rank'!$O$3,IF(G388&lt;8,'Page Rank'!$P$3,IF(G388&lt;9,'Page Rank'!$Q$3,IF(G388&lt;10,)))))))))</f>
        <v>1.1186206896551722E-2</v>
      </c>
      <c r="G388" s="4">
        <v>4.7</v>
      </c>
      <c r="H388" s="4"/>
    </row>
    <row r="389" spans="1:13" ht="16" hidden="1">
      <c r="A389" s="3">
        <v>179</v>
      </c>
      <c r="B389" s="4" t="s">
        <v>280</v>
      </c>
      <c r="C389" s="4">
        <v>2</v>
      </c>
      <c r="D389" s="4">
        <v>306</v>
      </c>
      <c r="E389" s="7">
        <v>6.4999999999999997E-3</v>
      </c>
      <c r="F389" s="7">
        <f>IF(G389&lt;2,'Page Rank'!$J$3,IF(G389&lt;3,'Page Rank'!$K$3,IF(G389&lt;4,'Page Rank'!$L$3,IF(G389&lt;5,'Page Rank'!$M$3,IF(G389&lt;6,'Page Rank'!$N$3,IF(G389&lt;7,'Page Rank'!$O$3,IF(G389&lt;8,'Page Rank'!$P$3,IF(G389&lt;9,'Page Rank'!$Q$3,IF(G389&lt;10,)))))))))</f>
        <v>7.5249999999999996E-3</v>
      </c>
      <c r="G389" s="4">
        <v>7.8</v>
      </c>
      <c r="H389" s="4"/>
    </row>
    <row r="390" spans="1:13" hidden="1">
      <c r="A390">
        <f>A389+1</f>
        <v>180</v>
      </c>
      <c r="B390" s="4" t="s">
        <v>798</v>
      </c>
      <c r="C390" s="4">
        <v>3</v>
      </c>
      <c r="D390" s="4">
        <v>305</v>
      </c>
      <c r="E390" s="7">
        <v>9.7999999999999997E-3</v>
      </c>
      <c r="F390" s="7">
        <f>IF(G390&lt;2,'Page Rank'!$J$3,IF(G390&lt;3,'Page Rank'!$K$3,IF(G390&lt;4,'Page Rank'!$L$3,IF(G390&lt;5,'Page Rank'!$M$3,IF(G390&lt;6,'Page Rank'!$N$3,IF(G390&lt;7,'Page Rank'!$O$3,IF(G390&lt;8,'Page Rank'!$P$3,IF(G390&lt;9,'Page Rank'!$Q$3,IF(G390&lt;10,)))))))))</f>
        <v>1.142666666666667E-2</v>
      </c>
      <c r="G390" s="4">
        <v>6.4</v>
      </c>
      <c r="H390" s="4"/>
    </row>
    <row r="391" spans="1:13" ht="16" hidden="1">
      <c r="A391" s="3">
        <v>183</v>
      </c>
      <c r="B391" s="4" t="s">
        <v>283</v>
      </c>
      <c r="C391" s="4">
        <v>2</v>
      </c>
      <c r="D391" s="4">
        <v>302</v>
      </c>
      <c r="E391" s="7">
        <v>6.6E-3</v>
      </c>
      <c r="F391" s="7">
        <f>IF(G391&lt;2,'Page Rank'!$J$3,IF(G391&lt;3,'Page Rank'!$K$3,IF(G391&lt;4,'Page Rank'!$L$3,IF(G391&lt;5,'Page Rank'!$M$3,IF(G391&lt;6,'Page Rank'!$N$3,IF(G391&lt;7,'Page Rank'!$O$3,IF(G391&lt;8,'Page Rank'!$P$3,IF(G391&lt;9,'Page Rank'!$Q$3,IF(G391&lt;10,)))))))))</f>
        <v>1.1186206896551722E-2</v>
      </c>
      <c r="G391" s="4">
        <v>4</v>
      </c>
      <c r="H391" s="4"/>
    </row>
    <row r="392" spans="1:13" ht="16" hidden="1">
      <c r="A392" s="3">
        <v>186</v>
      </c>
      <c r="B392" s="4" t="s">
        <v>286</v>
      </c>
      <c r="C392" s="4">
        <v>2</v>
      </c>
      <c r="D392" s="4">
        <v>299</v>
      </c>
      <c r="E392" s="7">
        <v>6.7000000000000002E-3</v>
      </c>
      <c r="F392" s="7">
        <f>IF(G392&lt;2,'Page Rank'!$J$3,IF(G392&lt;3,'Page Rank'!$K$3,IF(G392&lt;4,'Page Rank'!$L$3,IF(G392&lt;5,'Page Rank'!$M$3,IF(G392&lt;6,'Page Rank'!$N$3,IF(G392&lt;7,'Page Rank'!$O$3,IF(G392&lt;8,'Page Rank'!$P$3,IF(G392&lt;9,'Page Rank'!$Q$3,IF(G392&lt;10,)))))))))</f>
        <v>7.5249999999999996E-3</v>
      </c>
      <c r="G392" s="4">
        <v>7.6</v>
      </c>
      <c r="H392" s="4"/>
    </row>
    <row r="393" spans="1:13" hidden="1">
      <c r="A393">
        <f>A392+1</f>
        <v>187</v>
      </c>
      <c r="B393" s="4" t="s">
        <v>629</v>
      </c>
      <c r="C393" s="4">
        <v>6</v>
      </c>
      <c r="D393" s="4">
        <v>296</v>
      </c>
      <c r="E393" s="7">
        <v>2.0299999999999999E-2</v>
      </c>
      <c r="F393" s="7">
        <f>IF(G393&lt;2,'Page Rank'!$J$3,IF(G393&lt;3,'Page Rank'!$K$3,IF(G393&lt;4,'Page Rank'!$L$3,IF(G393&lt;5,'Page Rank'!$M$3,IF(G393&lt;6,'Page Rank'!$N$3,IF(G393&lt;7,'Page Rank'!$O$3,IF(G393&lt;8,'Page Rank'!$P$3,IF(G393&lt;9,'Page Rank'!$Q$3,IF(G393&lt;10,)))))))))</f>
        <v>1.1186206896551722E-2</v>
      </c>
      <c r="G393" s="4">
        <v>4.0999999999999996</v>
      </c>
      <c r="H393" s="4"/>
    </row>
    <row r="394" spans="1:13" hidden="1">
      <c r="A394">
        <f>A393+1</f>
        <v>188</v>
      </c>
      <c r="B394" s="4" t="s">
        <v>786</v>
      </c>
      <c r="C394" s="4">
        <v>3</v>
      </c>
      <c r="D394" s="4">
        <v>295</v>
      </c>
      <c r="E394" s="7">
        <v>1.0200000000000001E-2</v>
      </c>
      <c r="F394" s="7">
        <f>IF(G394&lt;2,'Page Rank'!$J$3,IF(G394&lt;3,'Page Rank'!$K$3,IF(G394&lt;4,'Page Rank'!$L$3,IF(G394&lt;5,'Page Rank'!$M$3,IF(G394&lt;6,'Page Rank'!$N$3,IF(G394&lt;7,'Page Rank'!$O$3,IF(G394&lt;8,'Page Rank'!$P$3,IF(G394&lt;9,'Page Rank'!$Q$3,IF(G394&lt;10,)))))))))</f>
        <v>1.142666666666667E-2</v>
      </c>
      <c r="G394" s="4">
        <v>6.2</v>
      </c>
      <c r="H394" s="4"/>
    </row>
    <row r="395" spans="1:13" ht="16" hidden="1">
      <c r="A395" s="3">
        <v>73</v>
      </c>
      <c r="B395" s="4" t="s">
        <v>177</v>
      </c>
      <c r="C395" s="4">
        <v>1</v>
      </c>
      <c r="D395" s="4">
        <v>295</v>
      </c>
      <c r="E395" s="7">
        <v>3.3999999999999998E-3</v>
      </c>
      <c r="F395" s="7" t="b">
        <f>IF(G395&lt;2,'Page Rank'!$J$3,IF(G395&lt;3,'Page Rank'!$K$3,IF(G395&lt;4,'Page Rank'!$L$3,IF(G395&lt;5,'Page Rank'!$M$3,IF(G395&lt;6,'Page Rank'!$N$3,IF(G395&lt;7,'Page Rank'!$O$3,IF(G395&lt;8,'Page Rank'!$P$3,IF(G395&lt;9,'Page Rank'!$Q$3,IF(G395&lt;10,)))))))))</f>
        <v>0</v>
      </c>
      <c r="G395" s="4">
        <v>12.5</v>
      </c>
      <c r="H395" s="4"/>
    </row>
    <row r="396" spans="1:13" hidden="1">
      <c r="A396">
        <f>A395+1</f>
        <v>74</v>
      </c>
      <c r="B396" s="4" t="s">
        <v>968</v>
      </c>
      <c r="C396" s="4">
        <v>5</v>
      </c>
      <c r="D396" s="4">
        <v>295</v>
      </c>
      <c r="E396" s="7">
        <v>1.6899999999999998E-2</v>
      </c>
      <c r="F396" s="7" t="b">
        <f>IF(G396&lt;2,'Page Rank'!$J$3,IF(G396&lt;3,'Page Rank'!$K$3,IF(G396&lt;4,'Page Rank'!$L$3,IF(G396&lt;5,'Page Rank'!$M$3,IF(G396&lt;6,'Page Rank'!$N$3,IF(G396&lt;7,'Page Rank'!$O$3,IF(G396&lt;8,'Page Rank'!$P$3,IF(G396&lt;9,'Page Rank'!$Q$3,IF(G396&lt;10,)))))))))</f>
        <v>0</v>
      </c>
      <c r="G396" s="4">
        <v>14.6</v>
      </c>
      <c r="H396" s="4"/>
    </row>
    <row r="397" spans="1:13" ht="16" hidden="1">
      <c r="A397" s="3">
        <v>188</v>
      </c>
      <c r="B397" s="4" t="s">
        <v>289</v>
      </c>
      <c r="C397" s="4">
        <v>2</v>
      </c>
      <c r="D397" s="4">
        <v>293</v>
      </c>
      <c r="E397" s="7">
        <v>6.7999999999999996E-3</v>
      </c>
      <c r="F397" s="7">
        <f>IF(G397&lt;2,'Page Rank'!$J$3,IF(G397&lt;3,'Page Rank'!$K$3,IF(G397&lt;4,'Page Rank'!$L$3,IF(G397&lt;5,'Page Rank'!$M$3,IF(G397&lt;6,'Page Rank'!$N$3,IF(G397&lt;7,'Page Rank'!$O$3,IF(G397&lt;8,'Page Rank'!$P$3,IF(G397&lt;9,'Page Rank'!$Q$3,IF(G397&lt;10,)))))))))</f>
        <v>1.142666666666667E-2</v>
      </c>
      <c r="G397" s="4">
        <v>6.6</v>
      </c>
      <c r="H397" s="4"/>
    </row>
    <row r="398" spans="1:13" ht="16" hidden="1">
      <c r="A398" s="3">
        <v>74</v>
      </c>
      <c r="B398" s="10" t="s">
        <v>179</v>
      </c>
      <c r="C398" s="4">
        <v>1</v>
      </c>
      <c r="D398" s="4">
        <v>293</v>
      </c>
      <c r="E398" s="7">
        <v>3.3999999999999998E-3</v>
      </c>
      <c r="F398" s="7" t="b">
        <f>IF(G398&lt;2,'Page Rank'!$J$3,IF(G398&lt;3,'Page Rank'!$K$3,IF(G398&lt;4,'Page Rank'!$L$3,IF(G398&lt;5,'Page Rank'!$M$3,IF(G398&lt;6,'Page Rank'!$N$3,IF(G398&lt;7,'Page Rank'!$O$3,IF(G398&lt;8,'Page Rank'!$P$3,IF(G398&lt;9,'Page Rank'!$Q$3,IF(G398&lt;10,)))))))))</f>
        <v>0</v>
      </c>
      <c r="G398" s="4">
        <v>10.8</v>
      </c>
      <c r="H398" s="4"/>
    </row>
    <row r="399" spans="1:13" hidden="1">
      <c r="A399">
        <f>A398+1</f>
        <v>75</v>
      </c>
      <c r="B399" s="4" t="s">
        <v>659</v>
      </c>
      <c r="C399" s="4">
        <v>7</v>
      </c>
      <c r="D399" s="4">
        <v>287</v>
      </c>
      <c r="E399" s="7">
        <v>2.4400000000000002E-2</v>
      </c>
      <c r="F399" s="7">
        <f>IF(G399&lt;2,'Page Rank'!$J$3,IF(G399&lt;3,'Page Rank'!$K$3,IF(G399&lt;4,'Page Rank'!$L$3,IF(G399&lt;5,'Page Rank'!$M$3,IF(G399&lt;6,'Page Rank'!$N$3,IF(G399&lt;7,'Page Rank'!$O$3,IF(G399&lt;8,'Page Rank'!$P$3,IF(G399&lt;9,'Page Rank'!$Q$3,IF(G399&lt;10,)))))))))</f>
        <v>1.1186206896551722E-2</v>
      </c>
      <c r="G399" s="4">
        <v>4.4000000000000004</v>
      </c>
      <c r="H399" s="4"/>
    </row>
    <row r="400" spans="1:13" hidden="1">
      <c r="A400">
        <f>A399+1</f>
        <v>76</v>
      </c>
      <c r="B400" s="4" t="s">
        <v>802</v>
      </c>
      <c r="C400" s="4">
        <v>7</v>
      </c>
      <c r="D400" s="4">
        <v>287</v>
      </c>
      <c r="E400" s="7">
        <v>2.4400000000000002E-2</v>
      </c>
      <c r="F400" s="7">
        <f>IF(G400&lt;2,'Page Rank'!$J$3,IF(G400&lt;3,'Page Rank'!$K$3,IF(G400&lt;4,'Page Rank'!$L$3,IF(G400&lt;5,'Page Rank'!$M$3,IF(G400&lt;6,'Page Rank'!$N$3,IF(G400&lt;7,'Page Rank'!$O$3,IF(G400&lt;8,'Page Rank'!$P$3,IF(G400&lt;9,'Page Rank'!$Q$3,IF(G400&lt;10,)))))))))</f>
        <v>1.142666666666667E-2</v>
      </c>
      <c r="G400" s="4">
        <v>6.6</v>
      </c>
      <c r="H400" s="4"/>
    </row>
    <row r="401" spans="1:8" customFormat="1" hidden="1">
      <c r="A401">
        <f>A400+1</f>
        <v>77</v>
      </c>
      <c r="B401" s="4" t="s">
        <v>468</v>
      </c>
      <c r="C401" s="4">
        <v>10</v>
      </c>
      <c r="D401" s="4">
        <v>286</v>
      </c>
      <c r="E401" s="7">
        <v>3.5000000000000003E-2</v>
      </c>
      <c r="F401" s="7">
        <f>IF(G401&lt;2,'Page Rank'!$J$3,IF(G401&lt;3,'Page Rank'!$K$3,IF(G401&lt;4,'Page Rank'!$L$3,IF(G401&lt;5,'Page Rank'!$M$3,IF(G401&lt;6,'Page Rank'!$N$3,IF(G401&lt;7,'Page Rank'!$O$3,IF(G401&lt;8,'Page Rank'!$P$3,IF(G401&lt;9,'Page Rank'!$Q$3,IF(G401&lt;10,)))))))))</f>
        <v>7.7749999999999998E-3</v>
      </c>
      <c r="G401" s="4">
        <v>8.6999999999999993</v>
      </c>
      <c r="H401" s="4"/>
    </row>
    <row r="402" spans="1:8" customFormat="1" hidden="1">
      <c r="A402">
        <f>A401+1</f>
        <v>78</v>
      </c>
      <c r="B402" s="4" t="s">
        <v>930</v>
      </c>
      <c r="C402" s="4">
        <v>4</v>
      </c>
      <c r="D402" s="4">
        <v>286</v>
      </c>
      <c r="E402" s="7">
        <v>1.4E-2</v>
      </c>
      <c r="F402" s="7">
        <f>IF(G402&lt;2,'Page Rank'!$J$3,IF(G402&lt;3,'Page Rank'!$K$3,IF(G402&lt;4,'Page Rank'!$L$3,IF(G402&lt;5,'Page Rank'!$M$3,IF(G402&lt;6,'Page Rank'!$N$3,IF(G402&lt;7,'Page Rank'!$O$3,IF(G402&lt;8,'Page Rank'!$P$3,IF(G402&lt;9,'Page Rank'!$Q$3,IF(G402&lt;10,)))))))))</f>
        <v>0</v>
      </c>
      <c r="G402" s="4">
        <v>9.8000000000000007</v>
      </c>
      <c r="H402" s="4"/>
    </row>
    <row r="403" spans="1:8" customFormat="1" ht="16" hidden="1">
      <c r="A403" s="3">
        <v>194</v>
      </c>
      <c r="B403" s="4" t="s">
        <v>294</v>
      </c>
      <c r="C403" s="4">
        <v>2</v>
      </c>
      <c r="D403" s="4">
        <v>286</v>
      </c>
      <c r="E403" s="7">
        <v>7.0000000000000001E-3</v>
      </c>
      <c r="F403" s="7" t="b">
        <f>IF(G403&lt;2,'Page Rank'!$J$3,IF(G403&lt;3,'Page Rank'!$K$3,IF(G403&lt;4,'Page Rank'!$L$3,IF(G403&lt;5,'Page Rank'!$M$3,IF(G403&lt;6,'Page Rank'!$N$3,IF(G403&lt;7,'Page Rank'!$O$3,IF(G403&lt;8,'Page Rank'!$P$3,IF(G403&lt;9,'Page Rank'!$Q$3,IF(G403&lt;10,)))))))))</f>
        <v>0</v>
      </c>
      <c r="G403" s="4">
        <v>11.9</v>
      </c>
      <c r="H403" s="4"/>
    </row>
    <row r="404" spans="1:8" customFormat="1" hidden="1">
      <c r="A404">
        <f>A403+1</f>
        <v>195</v>
      </c>
      <c r="B404" s="4" t="s">
        <v>82</v>
      </c>
      <c r="C404" s="4">
        <v>22</v>
      </c>
      <c r="D404" s="4">
        <v>284</v>
      </c>
      <c r="E404" s="7">
        <v>7.7499999999999999E-2</v>
      </c>
      <c r="F404" s="7">
        <f>IF(G404&lt;2,'Page Rank'!$J$3,IF(G404&lt;3,'Page Rank'!$K$3,IF(G404&lt;4,'Page Rank'!$L$3,IF(G404&lt;5,'Page Rank'!$M$3,IF(G404&lt;6,'Page Rank'!$N$3,IF(G404&lt;7,'Page Rank'!$O$3,IF(G404&lt;8,'Page Rank'!$P$3,IF(G404&lt;9,'Page Rank'!$Q$3,IF(G404&lt;10,)))))))))</f>
        <v>1.6752631578947366E-2</v>
      </c>
      <c r="G404" s="4">
        <v>3</v>
      </c>
      <c r="H404" s="4"/>
    </row>
    <row r="405" spans="1:8" customFormat="1" hidden="1">
      <c r="A405">
        <f>A404+1</f>
        <v>196</v>
      </c>
      <c r="B405" s="4" t="s">
        <v>961</v>
      </c>
      <c r="C405" s="4">
        <v>3</v>
      </c>
      <c r="D405" s="4">
        <v>284</v>
      </c>
      <c r="E405" s="7">
        <v>1.06E-2</v>
      </c>
      <c r="F405" s="7" t="b">
        <f>IF(G405&lt;2,'Page Rank'!$J$3,IF(G405&lt;3,'Page Rank'!$K$3,IF(G405&lt;4,'Page Rank'!$L$3,IF(G405&lt;5,'Page Rank'!$M$3,IF(G405&lt;6,'Page Rank'!$N$3,IF(G405&lt;7,'Page Rank'!$O$3,IF(G405&lt;8,'Page Rank'!$P$3,IF(G405&lt;9,'Page Rank'!$Q$3,IF(G405&lt;10,)))))))))</f>
        <v>0</v>
      </c>
      <c r="G405" s="4">
        <v>11.9</v>
      </c>
      <c r="H405" s="4"/>
    </row>
    <row r="406" spans="1:8" customFormat="1" ht="16" hidden="1">
      <c r="A406" s="3">
        <v>196</v>
      </c>
      <c r="B406" s="4" t="s">
        <v>296</v>
      </c>
      <c r="C406" s="4">
        <v>2</v>
      </c>
      <c r="D406" s="4">
        <v>283</v>
      </c>
      <c r="E406" s="7">
        <v>7.1000000000000004E-3</v>
      </c>
      <c r="F406" s="7" t="b">
        <f>IF(G406&lt;2,'Page Rank'!$J$3,IF(G406&lt;3,'Page Rank'!$K$3,IF(G406&lt;4,'Page Rank'!$L$3,IF(G406&lt;5,'Page Rank'!$M$3,IF(G406&lt;6,'Page Rank'!$N$3,IF(G406&lt;7,'Page Rank'!$O$3,IF(G406&lt;8,'Page Rank'!$P$3,IF(G406&lt;9,'Page Rank'!$Q$3,IF(G406&lt;10,)))))))))</f>
        <v>0</v>
      </c>
      <c r="G406" s="4">
        <v>10.1</v>
      </c>
      <c r="H406" s="4"/>
    </row>
    <row r="407" spans="1:8" customFormat="1" hidden="1">
      <c r="A407">
        <f>A406+1</f>
        <v>197</v>
      </c>
      <c r="B407" s="4" t="s">
        <v>702</v>
      </c>
      <c r="C407" s="4">
        <v>6</v>
      </c>
      <c r="D407" s="4">
        <v>282</v>
      </c>
      <c r="E407" s="7">
        <v>2.1299999999999999E-2</v>
      </c>
      <c r="F407" s="7">
        <f>IF(G407&lt;2,'Page Rank'!$J$3,IF(G407&lt;3,'Page Rank'!$K$3,IF(G407&lt;4,'Page Rank'!$L$3,IF(G407&lt;5,'Page Rank'!$M$3,IF(G407&lt;6,'Page Rank'!$N$3,IF(G407&lt;7,'Page Rank'!$O$3,IF(G407&lt;8,'Page Rank'!$P$3,IF(G407&lt;9,'Page Rank'!$Q$3,IF(G407&lt;10,)))))))))</f>
        <v>1.1186206896551722E-2</v>
      </c>
      <c r="G407" s="4">
        <v>4.9000000000000004</v>
      </c>
      <c r="H407" s="4"/>
    </row>
    <row r="408" spans="1:8" customFormat="1" hidden="1">
      <c r="A408">
        <f>A407+1</f>
        <v>198</v>
      </c>
      <c r="B408" s="4" t="s">
        <v>951</v>
      </c>
      <c r="C408" s="4">
        <v>4</v>
      </c>
      <c r="D408" s="4">
        <v>282</v>
      </c>
      <c r="E408" s="7">
        <v>1.4200000000000001E-2</v>
      </c>
      <c r="F408" s="7" t="b">
        <f>IF(G408&lt;2,'Page Rank'!$J$3,IF(G408&lt;3,'Page Rank'!$K$3,IF(G408&lt;4,'Page Rank'!$L$3,IF(G408&lt;5,'Page Rank'!$M$3,IF(G408&lt;6,'Page Rank'!$N$3,IF(G408&lt;7,'Page Rank'!$O$3,IF(G408&lt;8,'Page Rank'!$P$3,IF(G408&lt;9,'Page Rank'!$Q$3,IF(G408&lt;10,)))))))))</f>
        <v>0</v>
      </c>
      <c r="G408" s="4">
        <v>10.9</v>
      </c>
      <c r="H408" s="4"/>
    </row>
    <row r="409" spans="1:8" customFormat="1" hidden="1">
      <c r="A409">
        <f>A408+1</f>
        <v>199</v>
      </c>
      <c r="B409" s="4" t="s">
        <v>958</v>
      </c>
      <c r="C409" s="4">
        <v>3</v>
      </c>
      <c r="D409" s="4">
        <v>282</v>
      </c>
      <c r="E409" s="7">
        <v>1.06E-2</v>
      </c>
      <c r="F409" s="7" t="b">
        <f>IF(G409&lt;2,'Page Rank'!$J$3,IF(G409&lt;3,'Page Rank'!$K$3,IF(G409&lt;4,'Page Rank'!$L$3,IF(G409&lt;5,'Page Rank'!$M$3,IF(G409&lt;6,'Page Rank'!$N$3,IF(G409&lt;7,'Page Rank'!$O$3,IF(G409&lt;8,'Page Rank'!$P$3,IF(G409&lt;9,'Page Rank'!$Q$3,IF(G409&lt;10,)))))))))</f>
        <v>0</v>
      </c>
      <c r="G409" s="4">
        <v>11.4</v>
      </c>
      <c r="H409" s="4"/>
    </row>
    <row r="410" spans="1:8" customFormat="1" ht="16" hidden="1">
      <c r="A410" s="3">
        <v>197</v>
      </c>
      <c r="B410" s="4" t="s">
        <v>298</v>
      </c>
      <c r="C410" s="4">
        <v>2</v>
      </c>
      <c r="D410" s="4">
        <v>278</v>
      </c>
      <c r="E410" s="7">
        <v>7.1999999999999998E-3</v>
      </c>
      <c r="F410" s="7">
        <f>IF(G410&lt;2,'Page Rank'!$J$3,IF(G410&lt;3,'Page Rank'!$K$3,IF(G410&lt;4,'Page Rank'!$L$3,IF(G410&lt;5,'Page Rank'!$M$3,IF(G410&lt;6,'Page Rank'!$N$3,IF(G410&lt;7,'Page Rank'!$O$3,IF(G410&lt;8,'Page Rank'!$P$3,IF(G410&lt;9,'Page Rank'!$Q$3,IF(G410&lt;10,)))))))))</f>
        <v>7.5249999999999996E-3</v>
      </c>
      <c r="G410" s="4">
        <v>7.4</v>
      </c>
      <c r="H410" s="4"/>
    </row>
    <row r="411" spans="1:8" customFormat="1" ht="16" hidden="1">
      <c r="A411" s="3">
        <v>81</v>
      </c>
      <c r="B411" s="4" t="s">
        <v>184</v>
      </c>
      <c r="C411" s="4">
        <v>1</v>
      </c>
      <c r="D411" s="4">
        <v>273</v>
      </c>
      <c r="E411" s="7">
        <v>3.7000000000000002E-3</v>
      </c>
      <c r="F411" s="7">
        <f>IF(G411&lt;2,'Page Rank'!$J$3,IF(G411&lt;3,'Page Rank'!$K$3,IF(G411&lt;4,'Page Rank'!$L$3,IF(G411&lt;5,'Page Rank'!$M$3,IF(G411&lt;6,'Page Rank'!$N$3,IF(G411&lt;7,'Page Rank'!$O$3,IF(G411&lt;8,'Page Rank'!$P$3,IF(G411&lt;9,'Page Rank'!$Q$3,IF(G411&lt;10,)))))))))</f>
        <v>7.7749999999999998E-3</v>
      </c>
      <c r="G411" s="4">
        <v>8</v>
      </c>
      <c r="H411" s="4"/>
    </row>
    <row r="412" spans="1:8" customFormat="1" hidden="1">
      <c r="A412">
        <f>A411+1</f>
        <v>82</v>
      </c>
      <c r="B412" s="4" t="s">
        <v>52</v>
      </c>
      <c r="C412" s="4">
        <v>33</v>
      </c>
      <c r="D412" s="4">
        <v>271</v>
      </c>
      <c r="E412" s="7">
        <v>0.12180000000000001</v>
      </c>
      <c r="F412" s="7">
        <f>IF(G412&lt;2,'Page Rank'!$J$3,IF(G412&lt;3,'Page Rank'!$K$3,IF(G412&lt;4,'Page Rank'!$L$3,IF(G412&lt;5,'Page Rank'!$M$3,IF(G412&lt;6,'Page Rank'!$N$3,IF(G412&lt;7,'Page Rank'!$O$3,IF(G412&lt;8,'Page Rank'!$P$3,IF(G412&lt;9,'Page Rank'!$Q$3,IF(G412&lt;10,)))))))))</f>
        <v>1.1186206896551722E-2</v>
      </c>
      <c r="G412" s="4">
        <v>4.2</v>
      </c>
      <c r="H412" s="4"/>
    </row>
    <row r="413" spans="1:8" customFormat="1" ht="16" hidden="1">
      <c r="A413" s="3">
        <v>201</v>
      </c>
      <c r="B413" s="4" t="s">
        <v>302</v>
      </c>
      <c r="C413" s="4">
        <v>2</v>
      </c>
      <c r="D413" s="4">
        <v>271</v>
      </c>
      <c r="E413" s="7">
        <v>7.4000000000000003E-3</v>
      </c>
      <c r="F413" s="7">
        <f>IF(G413&lt;2,'Page Rank'!$J$3,IF(G413&lt;3,'Page Rank'!$K$3,IF(G413&lt;4,'Page Rank'!$L$3,IF(G413&lt;5,'Page Rank'!$M$3,IF(G413&lt;6,'Page Rank'!$N$3,IF(G413&lt;7,'Page Rank'!$O$3,IF(G413&lt;8,'Page Rank'!$P$3,IF(G413&lt;9,'Page Rank'!$Q$3,IF(G413&lt;10,)))))))))</f>
        <v>1.142666666666667E-2</v>
      </c>
      <c r="G413" s="4">
        <v>6.7</v>
      </c>
      <c r="H413" s="4"/>
    </row>
    <row r="414" spans="1:8" customFormat="1" hidden="1">
      <c r="A414">
        <f>A413+1</f>
        <v>202</v>
      </c>
      <c r="B414" s="10" t="s">
        <v>97</v>
      </c>
      <c r="C414" s="4">
        <v>19</v>
      </c>
      <c r="D414" s="4">
        <v>269</v>
      </c>
      <c r="E414" s="7">
        <v>7.0599999999999996E-2</v>
      </c>
      <c r="F414" s="7">
        <f>IF(G414&lt;2,'Page Rank'!$J$3,IF(G414&lt;3,'Page Rank'!$K$3,IF(G414&lt;4,'Page Rank'!$L$3,IF(G414&lt;5,'Page Rank'!$M$3,IF(G414&lt;6,'Page Rank'!$N$3,IF(G414&lt;7,'Page Rank'!$O$3,IF(G414&lt;8,'Page Rank'!$P$3,IF(G414&lt;9,'Page Rank'!$Q$3,IF(G414&lt;10,)))))))))</f>
        <v>1.6752631578947366E-2</v>
      </c>
      <c r="G414" s="4">
        <v>3.2</v>
      </c>
      <c r="H414" s="4"/>
    </row>
    <row r="415" spans="1:8" customFormat="1" ht="16" hidden="1">
      <c r="A415" s="3">
        <v>205</v>
      </c>
      <c r="B415" s="4" t="s">
        <v>305</v>
      </c>
      <c r="C415" s="4">
        <v>2</v>
      </c>
      <c r="D415" s="4">
        <v>266</v>
      </c>
      <c r="E415" s="7">
        <v>7.4999999999999997E-3</v>
      </c>
      <c r="F415" s="7" t="b">
        <f>IF(G415&lt;2,'Page Rank'!$J$3,IF(G415&lt;3,'Page Rank'!$K$3,IF(G415&lt;4,'Page Rank'!$L$3,IF(G415&lt;5,'Page Rank'!$M$3,IF(G415&lt;6,'Page Rank'!$N$3,IF(G415&lt;7,'Page Rank'!$O$3,IF(G415&lt;8,'Page Rank'!$P$3,IF(G415&lt;9,'Page Rank'!$Q$3,IF(G415&lt;10,)))))))))</f>
        <v>0</v>
      </c>
      <c r="G415" s="4">
        <v>20.7</v>
      </c>
      <c r="H415" s="4"/>
    </row>
    <row r="416" spans="1:8" customFormat="1" hidden="1">
      <c r="A416">
        <f>A415+1</f>
        <v>206</v>
      </c>
      <c r="B416" s="4" t="s">
        <v>709</v>
      </c>
      <c r="C416" s="4">
        <v>4</v>
      </c>
      <c r="D416" s="4">
        <v>265</v>
      </c>
      <c r="E416" s="7">
        <v>1.5100000000000001E-2</v>
      </c>
      <c r="F416" s="7">
        <f>IF(G416&lt;2,'Page Rank'!$J$3,IF(G416&lt;3,'Page Rank'!$K$3,IF(G416&lt;4,'Page Rank'!$L$3,IF(G416&lt;5,'Page Rank'!$M$3,IF(G416&lt;6,'Page Rank'!$N$3,IF(G416&lt;7,'Page Rank'!$O$3,IF(G416&lt;8,'Page Rank'!$P$3,IF(G416&lt;9,'Page Rank'!$Q$3,IF(G416&lt;10,)))))))))</f>
        <v>1.1076190476190477E-2</v>
      </c>
      <c r="G416" s="4">
        <v>5</v>
      </c>
      <c r="H416" s="4"/>
    </row>
    <row r="417" spans="1:13" hidden="1">
      <c r="A417">
        <f>A416+1</f>
        <v>207</v>
      </c>
      <c r="B417" s="4" t="s">
        <v>45</v>
      </c>
      <c r="C417" s="4">
        <v>38</v>
      </c>
      <c r="D417" s="4">
        <v>264</v>
      </c>
      <c r="E417" s="7">
        <v>0.1439</v>
      </c>
      <c r="F417" s="7">
        <f>IF(G417&lt;2,'Page Rank'!$J$3,IF(G417&lt;3,'Page Rank'!$K$3,IF(G417&lt;4,'Page Rank'!$L$3,IF(G417&lt;5,'Page Rank'!$M$3,IF(G417&lt;6,'Page Rank'!$N$3,IF(G417&lt;7,'Page Rank'!$O$3,IF(G417&lt;8,'Page Rank'!$P$3,IF(G417&lt;9,'Page Rank'!$Q$3,IF(G417&lt;10,)))))))))</f>
        <v>9.69E-2</v>
      </c>
      <c r="G417" s="4">
        <v>2.9</v>
      </c>
      <c r="H417" s="4"/>
      <c r="L417" s="12"/>
      <c r="M417" s="12"/>
    </row>
    <row r="418" spans="1:13" hidden="1">
      <c r="A418">
        <f>A417+1</f>
        <v>208</v>
      </c>
      <c r="B418" s="4" t="s">
        <v>707</v>
      </c>
      <c r="C418" s="4">
        <v>8</v>
      </c>
      <c r="D418" s="4">
        <v>264</v>
      </c>
      <c r="E418" s="7">
        <v>3.0300000000000001E-2</v>
      </c>
      <c r="F418" s="7">
        <f>IF(G418&lt;2,'Page Rank'!$J$3,IF(G418&lt;3,'Page Rank'!$K$3,IF(G418&lt;4,'Page Rank'!$L$3,IF(G418&lt;5,'Page Rank'!$M$3,IF(G418&lt;6,'Page Rank'!$N$3,IF(G418&lt;7,'Page Rank'!$O$3,IF(G418&lt;8,'Page Rank'!$P$3,IF(G418&lt;9,'Page Rank'!$Q$3,IF(G418&lt;10,)))))))))</f>
        <v>1.1076190476190477E-2</v>
      </c>
      <c r="G418" s="4">
        <v>5</v>
      </c>
      <c r="H418" s="4"/>
    </row>
    <row r="419" spans="1:13" hidden="1">
      <c r="A419">
        <f>A418+1</f>
        <v>209</v>
      </c>
      <c r="B419" s="4" t="s">
        <v>935</v>
      </c>
      <c r="C419" s="4">
        <v>3</v>
      </c>
      <c r="D419" s="4">
        <v>264</v>
      </c>
      <c r="E419" s="7">
        <v>1.14E-2</v>
      </c>
      <c r="F419" s="7" t="b">
        <f>IF(G419&lt;2,'Page Rank'!$J$3,IF(G419&lt;3,'Page Rank'!$K$3,IF(G419&lt;4,'Page Rank'!$L$3,IF(G419&lt;5,'Page Rank'!$M$3,IF(G419&lt;6,'Page Rank'!$N$3,IF(G419&lt;7,'Page Rank'!$O$3,IF(G419&lt;8,'Page Rank'!$P$3,IF(G419&lt;9,'Page Rank'!$Q$3,IF(G419&lt;10,)))))))))</f>
        <v>0</v>
      </c>
      <c r="G419" s="4">
        <v>10</v>
      </c>
      <c r="H419" s="4"/>
    </row>
    <row r="420" spans="1:13" hidden="1">
      <c r="A420">
        <f>A419+1</f>
        <v>210</v>
      </c>
      <c r="B420" s="4" t="s">
        <v>609</v>
      </c>
      <c r="C420" s="4">
        <v>4</v>
      </c>
      <c r="D420" s="4">
        <v>263</v>
      </c>
      <c r="E420" s="7">
        <v>1.52E-2</v>
      </c>
      <c r="F420" s="7">
        <f>IF(G420&lt;2,'Page Rank'!$J$3,IF(G420&lt;3,'Page Rank'!$K$3,IF(G420&lt;4,'Page Rank'!$L$3,IF(G420&lt;5,'Page Rank'!$M$3,IF(G420&lt;6,'Page Rank'!$N$3,IF(G420&lt;7,'Page Rank'!$O$3,IF(G420&lt;8,'Page Rank'!$P$3,IF(G420&lt;9,'Page Rank'!$Q$3,IF(G420&lt;10,)))))))))</f>
        <v>1.6752631578947366E-2</v>
      </c>
      <c r="G420" s="4">
        <v>3.9</v>
      </c>
      <c r="H420" s="4"/>
    </row>
    <row r="421" spans="1:13" ht="16" hidden="1">
      <c r="A421" s="3">
        <v>85</v>
      </c>
      <c r="B421" s="10" t="s">
        <v>189</v>
      </c>
      <c r="C421" s="4">
        <v>1</v>
      </c>
      <c r="D421" s="4">
        <v>263</v>
      </c>
      <c r="E421" s="7">
        <v>3.8E-3</v>
      </c>
      <c r="F421" s="7">
        <f>IF(G421&lt;2,'Page Rank'!$J$3,IF(G421&lt;3,'Page Rank'!$K$3,IF(G421&lt;4,'Page Rank'!$L$3,IF(G421&lt;5,'Page Rank'!$M$3,IF(G421&lt;6,'Page Rank'!$N$3,IF(G421&lt;7,'Page Rank'!$O$3,IF(G421&lt;8,'Page Rank'!$P$3,IF(G421&lt;9,'Page Rank'!$Q$3,IF(G421&lt;10,)))))))))</f>
        <v>1.142666666666667E-2</v>
      </c>
      <c r="G421" s="4">
        <v>6.4</v>
      </c>
      <c r="H421" s="4"/>
    </row>
    <row r="422" spans="1:13" ht="16" hidden="1">
      <c r="A422" s="3">
        <v>210</v>
      </c>
      <c r="B422" s="4" t="s">
        <v>310</v>
      </c>
      <c r="C422" s="4">
        <v>2</v>
      </c>
      <c r="D422" s="4">
        <v>261</v>
      </c>
      <c r="E422" s="7">
        <v>7.7000000000000002E-3</v>
      </c>
      <c r="F422" s="7">
        <f>IF(G422&lt;2,'Page Rank'!$J$3,IF(G422&lt;3,'Page Rank'!$K$3,IF(G422&lt;4,'Page Rank'!$L$3,IF(G422&lt;5,'Page Rank'!$M$3,IF(G422&lt;6,'Page Rank'!$N$3,IF(G422&lt;7,'Page Rank'!$O$3,IF(G422&lt;8,'Page Rank'!$P$3,IF(G422&lt;9,'Page Rank'!$Q$3,IF(G422&lt;10,)))))))))</f>
        <v>1.1186206896551722E-2</v>
      </c>
      <c r="G422" s="4">
        <v>4</v>
      </c>
      <c r="H422" s="4"/>
    </row>
    <row r="423" spans="1:13" hidden="1">
      <c r="A423">
        <f>A422+1</f>
        <v>211</v>
      </c>
      <c r="B423" s="4" t="s">
        <v>871</v>
      </c>
      <c r="C423" s="4">
        <v>4</v>
      </c>
      <c r="D423" s="4">
        <v>261</v>
      </c>
      <c r="E423" s="7">
        <v>1.5299999999999999E-2</v>
      </c>
      <c r="F423" s="7">
        <f>IF(G423&lt;2,'Page Rank'!$J$3,IF(G423&lt;3,'Page Rank'!$K$3,IF(G423&lt;4,'Page Rank'!$L$3,IF(G423&lt;5,'Page Rank'!$M$3,IF(G423&lt;6,'Page Rank'!$N$3,IF(G423&lt;7,'Page Rank'!$O$3,IF(G423&lt;8,'Page Rank'!$P$3,IF(G423&lt;9,'Page Rank'!$Q$3,IF(G423&lt;10,)))))))))</f>
        <v>7.7749999999999998E-3</v>
      </c>
      <c r="G423" s="4">
        <v>8</v>
      </c>
      <c r="H423" s="4"/>
    </row>
    <row r="424" spans="1:13" hidden="1">
      <c r="A424">
        <f>A423+1</f>
        <v>212</v>
      </c>
      <c r="B424" s="4" t="s">
        <v>644</v>
      </c>
      <c r="C424" s="4">
        <v>7</v>
      </c>
      <c r="D424" s="4">
        <v>259</v>
      </c>
      <c r="E424" s="7">
        <v>2.7E-2</v>
      </c>
      <c r="F424" s="7">
        <f>IF(G424&lt;2,'Page Rank'!$J$3,IF(G424&lt;3,'Page Rank'!$K$3,IF(G424&lt;4,'Page Rank'!$L$3,IF(G424&lt;5,'Page Rank'!$M$3,IF(G424&lt;6,'Page Rank'!$N$3,IF(G424&lt;7,'Page Rank'!$O$3,IF(G424&lt;8,'Page Rank'!$P$3,IF(G424&lt;9,'Page Rank'!$Q$3,IF(G424&lt;10,)))))))))</f>
        <v>1.1186206896551722E-2</v>
      </c>
      <c r="G424" s="4">
        <v>4.3</v>
      </c>
      <c r="H424" s="4"/>
    </row>
    <row r="425" spans="1:13" ht="16" hidden="1">
      <c r="A425" s="3">
        <v>211</v>
      </c>
      <c r="B425" s="4" t="s">
        <v>311</v>
      </c>
      <c r="C425" s="4">
        <v>2</v>
      </c>
      <c r="D425" s="4">
        <v>259</v>
      </c>
      <c r="E425" s="7">
        <v>7.7000000000000002E-3</v>
      </c>
      <c r="F425" s="7">
        <f>IF(G425&lt;2,'Page Rank'!$J$3,IF(G425&lt;3,'Page Rank'!$K$3,IF(G425&lt;4,'Page Rank'!$L$3,IF(G425&lt;5,'Page Rank'!$M$3,IF(G425&lt;6,'Page Rank'!$N$3,IF(G425&lt;7,'Page Rank'!$O$3,IF(G425&lt;8,'Page Rank'!$P$3,IF(G425&lt;9,'Page Rank'!$Q$3,IF(G425&lt;10,)))))))))</f>
        <v>1.142666666666667E-2</v>
      </c>
      <c r="G425" s="4">
        <v>6.5</v>
      </c>
      <c r="H425" s="4"/>
    </row>
    <row r="426" spans="1:13" hidden="1">
      <c r="A426">
        <f>A425+1</f>
        <v>212</v>
      </c>
      <c r="B426" s="4" t="s">
        <v>894</v>
      </c>
      <c r="C426" s="4">
        <v>3</v>
      </c>
      <c r="D426" s="4">
        <v>258</v>
      </c>
      <c r="E426" s="7">
        <v>1.1599999999999999E-2</v>
      </c>
      <c r="F426" s="7">
        <f>IF(G426&lt;2,'Page Rank'!$J$3,IF(G426&lt;3,'Page Rank'!$K$3,IF(G426&lt;4,'Page Rank'!$L$3,IF(G426&lt;5,'Page Rank'!$M$3,IF(G426&lt;6,'Page Rank'!$N$3,IF(G426&lt;7,'Page Rank'!$O$3,IF(G426&lt;8,'Page Rank'!$P$3,IF(G426&lt;9,'Page Rank'!$Q$3,IF(G426&lt;10,)))))))))</f>
        <v>7.7749999999999998E-3</v>
      </c>
      <c r="G426" s="4">
        <v>8.5</v>
      </c>
      <c r="H426" s="4"/>
    </row>
    <row r="427" spans="1:13" hidden="1">
      <c r="A427">
        <f>A426+1</f>
        <v>213</v>
      </c>
      <c r="B427" s="4" t="s">
        <v>427</v>
      </c>
      <c r="C427" s="4">
        <v>13</v>
      </c>
      <c r="D427" s="4">
        <v>257</v>
      </c>
      <c r="E427" s="7">
        <v>5.0599999999999999E-2</v>
      </c>
      <c r="F427" s="7">
        <f>IF(G427&lt;2,'Page Rank'!$J$3,IF(G427&lt;3,'Page Rank'!$K$3,IF(G427&lt;4,'Page Rank'!$L$3,IF(G427&lt;5,'Page Rank'!$M$3,IF(G427&lt;6,'Page Rank'!$N$3,IF(G427&lt;7,'Page Rank'!$O$3,IF(G427&lt;8,'Page Rank'!$P$3,IF(G427&lt;9,'Page Rank'!$Q$3,IF(G427&lt;10,)))))))))</f>
        <v>1.6752631578947366E-2</v>
      </c>
      <c r="G427" s="4">
        <v>3.4</v>
      </c>
      <c r="H427" s="4"/>
      <c r="L427" s="12"/>
      <c r="M427" s="12"/>
    </row>
    <row r="428" spans="1:13" hidden="1">
      <c r="A428">
        <f>A427+1</f>
        <v>214</v>
      </c>
      <c r="B428" s="4" t="s">
        <v>415</v>
      </c>
      <c r="C428" s="4">
        <v>15</v>
      </c>
      <c r="D428" s="4">
        <v>257</v>
      </c>
      <c r="E428" s="7">
        <v>5.8400000000000001E-2</v>
      </c>
      <c r="F428" s="7">
        <f>IF(G428&lt;2,'Page Rank'!$J$3,IF(G428&lt;3,'Page Rank'!$K$3,IF(G428&lt;4,'Page Rank'!$L$3,IF(G428&lt;5,'Page Rank'!$M$3,IF(G428&lt;6,'Page Rank'!$N$3,IF(G428&lt;7,'Page Rank'!$O$3,IF(G428&lt;8,'Page Rank'!$P$3,IF(G428&lt;9,'Page Rank'!$Q$3,IF(G428&lt;10,)))))))))</f>
        <v>1.1186206896551722E-2</v>
      </c>
      <c r="G428" s="4">
        <v>4.5999999999999996</v>
      </c>
      <c r="H428" s="4"/>
    </row>
    <row r="429" spans="1:13" hidden="1">
      <c r="A429">
        <f>A428+1</f>
        <v>215</v>
      </c>
      <c r="B429" s="4" t="s">
        <v>987</v>
      </c>
      <c r="C429" s="4">
        <v>3</v>
      </c>
      <c r="D429" s="4">
        <v>254</v>
      </c>
      <c r="E429" s="7">
        <v>1.18E-2</v>
      </c>
      <c r="F429" s="7" t="b">
        <f>IF(G429&lt;2,'Page Rank'!$J$3,IF(G429&lt;3,'Page Rank'!$K$3,IF(G429&lt;4,'Page Rank'!$L$3,IF(G429&lt;5,'Page Rank'!$M$3,IF(G429&lt;6,'Page Rank'!$N$3,IF(G429&lt;7,'Page Rank'!$O$3,IF(G429&lt;8,'Page Rank'!$P$3,IF(G429&lt;9,'Page Rank'!$Q$3,IF(G429&lt;10,)))))))))</f>
        <v>0</v>
      </c>
      <c r="G429" s="4">
        <v>21.8</v>
      </c>
      <c r="H429" s="4"/>
    </row>
    <row r="430" spans="1:13" hidden="1">
      <c r="A430">
        <f>A429+1</f>
        <v>216</v>
      </c>
      <c r="B430" s="4" t="s">
        <v>545</v>
      </c>
      <c r="C430" s="4">
        <v>5</v>
      </c>
      <c r="D430" s="4">
        <v>253</v>
      </c>
      <c r="E430" s="7">
        <v>1.9800000000000002E-2</v>
      </c>
      <c r="F430" s="7">
        <f>IF(G430&lt;2,'Page Rank'!$J$3,IF(G430&lt;3,'Page Rank'!$K$3,IF(G430&lt;4,'Page Rank'!$L$3,IF(G430&lt;5,'Page Rank'!$M$3,IF(G430&lt;6,'Page Rank'!$N$3,IF(G430&lt;7,'Page Rank'!$O$3,IF(G430&lt;8,'Page Rank'!$P$3,IF(G430&lt;9,'Page Rank'!$Q$3,IF(G430&lt;10,)))))))))</f>
        <v>9.69E-2</v>
      </c>
      <c r="G430" s="4">
        <v>2.9</v>
      </c>
      <c r="H430" s="4"/>
    </row>
    <row r="431" spans="1:13" ht="16" hidden="1">
      <c r="A431" s="3">
        <v>89</v>
      </c>
      <c r="B431" s="4" t="s">
        <v>193</v>
      </c>
      <c r="C431" s="4">
        <v>1</v>
      </c>
      <c r="D431" s="4">
        <v>253</v>
      </c>
      <c r="E431" s="7">
        <v>4.0000000000000001E-3</v>
      </c>
      <c r="F431" s="7">
        <f>IF(G431&lt;2,'Page Rank'!$J$3,IF(G431&lt;3,'Page Rank'!$K$3,IF(G431&lt;4,'Page Rank'!$L$3,IF(G431&lt;5,'Page Rank'!$M$3,IF(G431&lt;6,'Page Rank'!$N$3,IF(G431&lt;7,'Page Rank'!$O$3,IF(G431&lt;8,'Page Rank'!$P$3,IF(G431&lt;9,'Page Rank'!$Q$3,IF(G431&lt;10,)))))))))</f>
        <v>0</v>
      </c>
      <c r="G431" s="4">
        <v>9.4</v>
      </c>
      <c r="H431" s="4"/>
    </row>
    <row r="432" spans="1:13" ht="16" hidden="1">
      <c r="A432" s="3">
        <v>216</v>
      </c>
      <c r="B432" s="4" t="s">
        <v>316</v>
      </c>
      <c r="C432" s="4">
        <v>2</v>
      </c>
      <c r="D432" s="4">
        <v>250</v>
      </c>
      <c r="E432" s="7">
        <v>8.0000000000000002E-3</v>
      </c>
      <c r="F432" s="7">
        <f>IF(G432&lt;2,'Page Rank'!$J$3,IF(G432&lt;3,'Page Rank'!$K$3,IF(G432&lt;4,'Page Rank'!$L$3,IF(G432&lt;5,'Page Rank'!$M$3,IF(G432&lt;6,'Page Rank'!$N$3,IF(G432&lt;7,'Page Rank'!$O$3,IF(G432&lt;8,'Page Rank'!$P$3,IF(G432&lt;9,'Page Rank'!$Q$3,IF(G432&lt;10,)))))))))</f>
        <v>1.142666666666667E-2</v>
      </c>
      <c r="G432" s="4">
        <v>6.7</v>
      </c>
      <c r="H432" s="4"/>
    </row>
    <row r="433" spans="1:8" customFormat="1" hidden="1">
      <c r="A433">
        <f t="shared" ref="A433:A439" si="6">A432+1</f>
        <v>217</v>
      </c>
      <c r="B433" s="4" t="s">
        <v>484</v>
      </c>
      <c r="C433" s="4">
        <v>9</v>
      </c>
      <c r="D433" s="4">
        <v>247</v>
      </c>
      <c r="E433" s="7">
        <v>3.6400000000000002E-2</v>
      </c>
      <c r="F433" s="7">
        <f>IF(G433&lt;2,'Page Rank'!$J$3,IF(G433&lt;3,'Page Rank'!$K$3,IF(G433&lt;4,'Page Rank'!$L$3,IF(G433&lt;5,'Page Rank'!$M$3,IF(G433&lt;6,'Page Rank'!$N$3,IF(G433&lt;7,'Page Rank'!$O$3,IF(G433&lt;8,'Page Rank'!$P$3,IF(G433&lt;9,'Page Rank'!$Q$3,IF(G433&lt;10,)))))))))</f>
        <v>1.1186206896551722E-2</v>
      </c>
      <c r="G433" s="4">
        <v>4.5999999999999996</v>
      </c>
      <c r="H433" s="4"/>
    </row>
    <row r="434" spans="1:8" customFormat="1" hidden="1">
      <c r="A434">
        <f t="shared" si="6"/>
        <v>218</v>
      </c>
      <c r="B434" s="4" t="s">
        <v>740</v>
      </c>
      <c r="C434" s="4">
        <v>6</v>
      </c>
      <c r="D434" s="4">
        <v>247</v>
      </c>
      <c r="E434" s="7">
        <v>2.4299999999999999E-2</v>
      </c>
      <c r="F434" s="7">
        <f>IF(G434&lt;2,'Page Rank'!$J$3,IF(G434&lt;3,'Page Rank'!$K$3,IF(G434&lt;4,'Page Rank'!$L$3,IF(G434&lt;5,'Page Rank'!$M$3,IF(G434&lt;6,'Page Rank'!$N$3,IF(G434&lt;7,'Page Rank'!$O$3,IF(G434&lt;8,'Page Rank'!$P$3,IF(G434&lt;9,'Page Rank'!$Q$3,IF(G434&lt;10,)))))))))</f>
        <v>1.1076190476190477E-2</v>
      </c>
      <c r="G434" s="4">
        <v>5.5</v>
      </c>
      <c r="H434" s="4"/>
    </row>
    <row r="435" spans="1:8" customFormat="1" hidden="1">
      <c r="A435">
        <f t="shared" si="6"/>
        <v>219</v>
      </c>
      <c r="B435" s="4" t="s">
        <v>671</v>
      </c>
      <c r="C435" s="4">
        <v>3</v>
      </c>
      <c r="D435" s="4">
        <v>245</v>
      </c>
      <c r="E435" s="7">
        <v>1.2200000000000001E-2</v>
      </c>
      <c r="F435" s="7">
        <f>IF(G435&lt;2,'Page Rank'!$J$3,IF(G435&lt;3,'Page Rank'!$K$3,IF(G435&lt;4,'Page Rank'!$L$3,IF(G435&lt;5,'Page Rank'!$M$3,IF(G435&lt;6,'Page Rank'!$N$3,IF(G435&lt;7,'Page Rank'!$O$3,IF(G435&lt;8,'Page Rank'!$P$3,IF(G435&lt;9,'Page Rank'!$Q$3,IF(G435&lt;10,)))))))))</f>
        <v>1.1186206896551722E-2</v>
      </c>
      <c r="G435" s="4">
        <v>4.5</v>
      </c>
      <c r="H435" s="4"/>
    </row>
    <row r="436" spans="1:8" customFormat="1" hidden="1">
      <c r="A436">
        <f t="shared" si="6"/>
        <v>220</v>
      </c>
      <c r="B436" s="4" t="s">
        <v>695</v>
      </c>
      <c r="C436" s="4">
        <v>5</v>
      </c>
      <c r="D436" s="4">
        <v>245</v>
      </c>
      <c r="E436" s="7">
        <v>2.0400000000000001E-2</v>
      </c>
      <c r="F436" s="7">
        <f>IF(G436&lt;2,'Page Rank'!$J$3,IF(G436&lt;3,'Page Rank'!$K$3,IF(G436&lt;4,'Page Rank'!$L$3,IF(G436&lt;5,'Page Rank'!$M$3,IF(G436&lt;6,'Page Rank'!$N$3,IF(G436&lt;7,'Page Rank'!$O$3,IF(G436&lt;8,'Page Rank'!$P$3,IF(G436&lt;9,'Page Rank'!$Q$3,IF(G436&lt;10,)))))))))</f>
        <v>1.1186206896551722E-2</v>
      </c>
      <c r="G436" s="4">
        <v>4.8</v>
      </c>
      <c r="H436" s="4"/>
    </row>
    <row r="437" spans="1:8" customFormat="1" hidden="1">
      <c r="A437">
        <f t="shared" si="6"/>
        <v>221</v>
      </c>
      <c r="B437" s="4" t="s">
        <v>982</v>
      </c>
      <c r="C437" s="4">
        <v>5</v>
      </c>
      <c r="D437" s="4">
        <v>245</v>
      </c>
      <c r="E437" s="7">
        <v>2.0400000000000001E-2</v>
      </c>
      <c r="F437" s="7" t="b">
        <f>IF(G437&lt;2,'Page Rank'!$J$3,IF(G437&lt;3,'Page Rank'!$K$3,IF(G437&lt;4,'Page Rank'!$L$3,IF(G437&lt;5,'Page Rank'!$M$3,IF(G437&lt;6,'Page Rank'!$N$3,IF(G437&lt;7,'Page Rank'!$O$3,IF(G437&lt;8,'Page Rank'!$P$3,IF(G437&lt;9,'Page Rank'!$Q$3,IF(G437&lt;10,)))))))))</f>
        <v>0</v>
      </c>
      <c r="G437" s="4">
        <v>18.8</v>
      </c>
      <c r="H437" s="4"/>
    </row>
    <row r="438" spans="1:8" customFormat="1" hidden="1">
      <c r="A438">
        <f t="shared" si="6"/>
        <v>222</v>
      </c>
      <c r="B438" s="4" t="s">
        <v>678</v>
      </c>
      <c r="C438" s="4">
        <v>7</v>
      </c>
      <c r="D438" s="4">
        <v>244</v>
      </c>
      <c r="E438" s="7">
        <v>2.87E-2</v>
      </c>
      <c r="F438" s="7">
        <f>IF(G438&lt;2,'Page Rank'!$J$3,IF(G438&lt;3,'Page Rank'!$K$3,IF(G438&lt;4,'Page Rank'!$L$3,IF(G438&lt;5,'Page Rank'!$M$3,IF(G438&lt;6,'Page Rank'!$N$3,IF(G438&lt;7,'Page Rank'!$O$3,IF(G438&lt;8,'Page Rank'!$P$3,IF(G438&lt;9,'Page Rank'!$Q$3,IF(G438&lt;10,)))))))))</f>
        <v>1.1186206896551722E-2</v>
      </c>
      <c r="G438" s="4">
        <v>4.5999999999999996</v>
      </c>
      <c r="H438" s="4"/>
    </row>
    <row r="439" spans="1:8" customFormat="1" hidden="1">
      <c r="A439">
        <f t="shared" si="6"/>
        <v>223</v>
      </c>
      <c r="B439" s="4" t="s">
        <v>915</v>
      </c>
      <c r="C439" s="4">
        <v>5</v>
      </c>
      <c r="D439" s="4">
        <v>244</v>
      </c>
      <c r="E439" s="7">
        <v>2.0500000000000001E-2</v>
      </c>
      <c r="F439" s="7">
        <f>IF(G439&lt;2,'Page Rank'!$J$3,IF(G439&lt;3,'Page Rank'!$K$3,IF(G439&lt;4,'Page Rank'!$L$3,IF(G439&lt;5,'Page Rank'!$M$3,IF(G439&lt;6,'Page Rank'!$N$3,IF(G439&lt;7,'Page Rank'!$O$3,IF(G439&lt;8,'Page Rank'!$P$3,IF(G439&lt;9,'Page Rank'!$Q$3,IF(G439&lt;10,)))))))))</f>
        <v>0</v>
      </c>
      <c r="G439" s="4">
        <v>9.4</v>
      </c>
      <c r="H439" s="4"/>
    </row>
    <row r="440" spans="1:8" customFormat="1" ht="16" hidden="1">
      <c r="A440" s="3">
        <v>223</v>
      </c>
      <c r="B440" s="10" t="s">
        <v>323</v>
      </c>
      <c r="C440" s="4">
        <v>2</v>
      </c>
      <c r="D440" s="4">
        <v>243</v>
      </c>
      <c r="E440" s="7">
        <v>8.2000000000000007E-3</v>
      </c>
      <c r="F440" s="7">
        <f>IF(G440&lt;2,'Page Rank'!$J$3,IF(G440&lt;3,'Page Rank'!$K$3,IF(G440&lt;4,'Page Rank'!$L$3,IF(G440&lt;5,'Page Rank'!$M$3,IF(G440&lt;6,'Page Rank'!$N$3,IF(G440&lt;7,'Page Rank'!$O$3,IF(G440&lt;8,'Page Rank'!$P$3,IF(G440&lt;9,'Page Rank'!$Q$3,IF(G440&lt;10,)))))))))</f>
        <v>1.1186206896551722E-2</v>
      </c>
      <c r="G440" s="4">
        <v>4</v>
      </c>
      <c r="H440" s="4"/>
    </row>
    <row r="441" spans="1:8" customFormat="1" ht="16" hidden="1">
      <c r="A441" s="3">
        <v>224</v>
      </c>
      <c r="B441" s="4" t="s">
        <v>322</v>
      </c>
      <c r="C441" s="4">
        <v>2</v>
      </c>
      <c r="D441" s="4">
        <v>243</v>
      </c>
      <c r="E441" s="7">
        <v>8.2000000000000007E-3</v>
      </c>
      <c r="F441" s="7">
        <f>IF(G441&lt;2,'Page Rank'!$J$3,IF(G441&lt;3,'Page Rank'!$K$3,IF(G441&lt;4,'Page Rank'!$L$3,IF(G441&lt;5,'Page Rank'!$M$3,IF(G441&lt;6,'Page Rank'!$N$3,IF(G441&lt;7,'Page Rank'!$O$3,IF(G441&lt;8,'Page Rank'!$P$3,IF(G441&lt;9,'Page Rank'!$Q$3,IF(G441&lt;10,)))))))))</f>
        <v>1.1186206896551722E-2</v>
      </c>
      <c r="G441" s="4">
        <v>4.7</v>
      </c>
      <c r="H441" s="4"/>
    </row>
    <row r="442" spans="1:8" customFormat="1" hidden="1">
      <c r="A442">
        <f>A441+1</f>
        <v>225</v>
      </c>
      <c r="B442" s="10" t="s">
        <v>396</v>
      </c>
      <c r="C442" s="4">
        <v>18</v>
      </c>
      <c r="D442" s="4">
        <v>241</v>
      </c>
      <c r="E442" s="7">
        <v>7.4700000000000003E-2</v>
      </c>
      <c r="F442" s="7">
        <f>IF(G442&lt;2,'Page Rank'!$J$3,IF(G442&lt;3,'Page Rank'!$K$3,IF(G442&lt;4,'Page Rank'!$L$3,IF(G442&lt;5,'Page Rank'!$M$3,IF(G442&lt;6,'Page Rank'!$N$3,IF(G442&lt;7,'Page Rank'!$O$3,IF(G442&lt;8,'Page Rank'!$P$3,IF(G442&lt;9,'Page Rank'!$Q$3,IF(G442&lt;10,)))))))))</f>
        <v>1.1186206896551722E-2</v>
      </c>
      <c r="G442" s="4">
        <v>4.2</v>
      </c>
      <c r="H442" s="4"/>
    </row>
    <row r="443" spans="1:8" customFormat="1" hidden="1">
      <c r="A443">
        <f>A442+1</f>
        <v>226</v>
      </c>
      <c r="B443" s="4" t="s">
        <v>770</v>
      </c>
      <c r="C443" s="4">
        <v>3</v>
      </c>
      <c r="D443" s="4">
        <v>240</v>
      </c>
      <c r="E443" s="7">
        <v>1.2500000000000001E-2</v>
      </c>
      <c r="F443" s="7">
        <f>IF(G443&lt;2,'Page Rank'!$J$3,IF(G443&lt;3,'Page Rank'!$K$3,IF(G443&lt;4,'Page Rank'!$L$3,IF(G443&lt;5,'Page Rank'!$M$3,IF(G443&lt;6,'Page Rank'!$N$3,IF(G443&lt;7,'Page Rank'!$O$3,IF(G443&lt;8,'Page Rank'!$P$3,IF(G443&lt;9,'Page Rank'!$Q$3,IF(G443&lt;10,)))))))))</f>
        <v>1.1076190476190477E-2</v>
      </c>
      <c r="G443" s="4">
        <v>5.9</v>
      </c>
      <c r="H443" s="4"/>
    </row>
    <row r="444" spans="1:8" customFormat="1" ht="16" hidden="1">
      <c r="A444" s="3">
        <v>98</v>
      </c>
      <c r="B444" s="4" t="s">
        <v>200</v>
      </c>
      <c r="C444" s="4">
        <v>1</v>
      </c>
      <c r="D444" s="4">
        <v>240</v>
      </c>
      <c r="E444" s="7">
        <v>4.1999999999999997E-3</v>
      </c>
      <c r="F444" s="7" t="b">
        <f>IF(G444&lt;2,'Page Rank'!$J$3,IF(G444&lt;3,'Page Rank'!$K$3,IF(G444&lt;4,'Page Rank'!$L$3,IF(G444&lt;5,'Page Rank'!$M$3,IF(G444&lt;6,'Page Rank'!$N$3,IF(G444&lt;7,'Page Rank'!$O$3,IF(G444&lt;8,'Page Rank'!$P$3,IF(G444&lt;9,'Page Rank'!$Q$3,IF(G444&lt;10,)))))))))</f>
        <v>0</v>
      </c>
      <c r="G444" s="4">
        <v>17</v>
      </c>
      <c r="H444" s="4"/>
    </row>
    <row r="445" spans="1:8" customFormat="1" hidden="1">
      <c r="A445">
        <f>A444+1</f>
        <v>99</v>
      </c>
      <c r="B445" s="4" t="s">
        <v>670</v>
      </c>
      <c r="C445" s="4">
        <v>3</v>
      </c>
      <c r="D445" s="4">
        <v>238</v>
      </c>
      <c r="E445" s="7">
        <v>1.26E-2</v>
      </c>
      <c r="F445" s="7">
        <f>IF(G445&lt;2,'Page Rank'!$J$3,IF(G445&lt;3,'Page Rank'!$K$3,IF(G445&lt;4,'Page Rank'!$L$3,IF(G445&lt;5,'Page Rank'!$M$3,IF(G445&lt;6,'Page Rank'!$N$3,IF(G445&lt;7,'Page Rank'!$O$3,IF(G445&lt;8,'Page Rank'!$P$3,IF(G445&lt;9,'Page Rank'!$Q$3,IF(G445&lt;10,)))))))))</f>
        <v>1.1186206896551722E-2</v>
      </c>
      <c r="G445" s="4">
        <v>4.5</v>
      </c>
      <c r="H445" s="4"/>
    </row>
    <row r="446" spans="1:8" customFormat="1" hidden="1">
      <c r="A446">
        <f>A445+1</f>
        <v>100</v>
      </c>
      <c r="B446" s="4" t="s">
        <v>777</v>
      </c>
      <c r="C446" s="4">
        <v>8</v>
      </c>
      <c r="D446" s="4">
        <v>238</v>
      </c>
      <c r="E446" s="7">
        <v>3.3599999999999998E-2</v>
      </c>
      <c r="F446" s="7">
        <f>IF(G446&lt;2,'Page Rank'!$J$3,IF(G446&lt;3,'Page Rank'!$K$3,IF(G446&lt;4,'Page Rank'!$L$3,IF(G446&lt;5,'Page Rank'!$M$3,IF(G446&lt;6,'Page Rank'!$N$3,IF(G446&lt;7,'Page Rank'!$O$3,IF(G446&lt;8,'Page Rank'!$P$3,IF(G446&lt;9,'Page Rank'!$Q$3,IF(G446&lt;10,)))))))))</f>
        <v>1.142666666666667E-2</v>
      </c>
      <c r="G446" s="4">
        <v>6.1</v>
      </c>
      <c r="H446" s="4"/>
    </row>
    <row r="447" spans="1:8" customFormat="1" ht="16" hidden="1">
      <c r="A447" s="3">
        <v>226</v>
      </c>
      <c r="B447" s="4" t="s">
        <v>326</v>
      </c>
      <c r="C447" s="4">
        <v>2</v>
      </c>
      <c r="D447" s="4">
        <v>238</v>
      </c>
      <c r="E447" s="7">
        <v>8.3999999999999995E-3</v>
      </c>
      <c r="F447" s="7" t="b">
        <f>IF(G447&lt;2,'Page Rank'!$J$3,IF(G447&lt;3,'Page Rank'!$K$3,IF(G447&lt;4,'Page Rank'!$L$3,IF(G447&lt;5,'Page Rank'!$M$3,IF(G447&lt;6,'Page Rank'!$N$3,IF(G447&lt;7,'Page Rank'!$O$3,IF(G447&lt;8,'Page Rank'!$P$3,IF(G447&lt;9,'Page Rank'!$Q$3,IF(G447&lt;10,)))))))))</f>
        <v>0</v>
      </c>
      <c r="G447" s="4">
        <v>11.2</v>
      </c>
      <c r="H447" s="4"/>
    </row>
    <row r="448" spans="1:8" customFormat="1" hidden="1">
      <c r="A448">
        <f>A447+1</f>
        <v>227</v>
      </c>
      <c r="B448" s="4" t="s">
        <v>421</v>
      </c>
      <c r="C448" s="4">
        <v>14</v>
      </c>
      <c r="D448" s="4">
        <v>237</v>
      </c>
      <c r="E448" s="7">
        <v>5.91E-2</v>
      </c>
      <c r="F448" s="7">
        <f>IF(G448&lt;2,'Page Rank'!$J$3,IF(G448&lt;3,'Page Rank'!$K$3,IF(G448&lt;4,'Page Rank'!$L$3,IF(G448&lt;5,'Page Rank'!$M$3,IF(G448&lt;6,'Page Rank'!$N$3,IF(G448&lt;7,'Page Rank'!$O$3,IF(G448&lt;8,'Page Rank'!$P$3,IF(G448&lt;9,'Page Rank'!$Q$3,IF(G448&lt;10,)))))))))</f>
        <v>1.6752631578947366E-2</v>
      </c>
      <c r="G448" s="4">
        <v>3.1</v>
      </c>
      <c r="H448" s="4"/>
    </row>
    <row r="449" spans="1:8" customFormat="1" hidden="1">
      <c r="A449">
        <f>A448+1</f>
        <v>228</v>
      </c>
      <c r="B449" s="4" t="s">
        <v>414</v>
      </c>
      <c r="C449" s="4">
        <v>15</v>
      </c>
      <c r="D449" s="4">
        <v>236</v>
      </c>
      <c r="E449" s="7">
        <v>6.3600000000000004E-2</v>
      </c>
      <c r="F449" s="7">
        <f>IF(G449&lt;2,'Page Rank'!$J$3,IF(G449&lt;3,'Page Rank'!$K$3,IF(G449&lt;4,'Page Rank'!$L$3,IF(G449&lt;5,'Page Rank'!$M$3,IF(G449&lt;6,'Page Rank'!$N$3,IF(G449&lt;7,'Page Rank'!$O$3,IF(G449&lt;8,'Page Rank'!$P$3,IF(G449&lt;9,'Page Rank'!$Q$3,IF(G449&lt;10,)))))))))</f>
        <v>1.1186206896551722E-2</v>
      </c>
      <c r="G449" s="4">
        <v>4</v>
      </c>
      <c r="H449" s="4"/>
    </row>
    <row r="450" spans="1:8" customFormat="1" ht="16" hidden="1">
      <c r="A450" s="3">
        <v>99</v>
      </c>
      <c r="B450" s="4" t="s">
        <v>202</v>
      </c>
      <c r="C450" s="4">
        <v>1</v>
      </c>
      <c r="D450" s="4">
        <v>236</v>
      </c>
      <c r="E450" s="7">
        <v>4.1999999999999997E-3</v>
      </c>
      <c r="F450" s="7">
        <f>IF(G450&lt;2,'Page Rank'!$J$3,IF(G450&lt;3,'Page Rank'!$K$3,IF(G450&lt;4,'Page Rank'!$L$3,IF(G450&lt;5,'Page Rank'!$M$3,IF(G450&lt;6,'Page Rank'!$N$3,IF(G450&lt;7,'Page Rank'!$O$3,IF(G450&lt;8,'Page Rank'!$P$3,IF(G450&lt;9,'Page Rank'!$Q$3,IF(G450&lt;10,)))))))))</f>
        <v>7.7749999999999998E-3</v>
      </c>
      <c r="G450" s="4">
        <v>8.6</v>
      </c>
      <c r="H450" s="4"/>
    </row>
    <row r="451" spans="1:8" customFormat="1" hidden="1">
      <c r="A451">
        <f>A450+1</f>
        <v>100</v>
      </c>
      <c r="B451" s="4" t="s">
        <v>691</v>
      </c>
      <c r="C451" s="4">
        <v>3</v>
      </c>
      <c r="D451" s="4">
        <v>235</v>
      </c>
      <c r="E451" s="7">
        <v>1.2800000000000001E-2</v>
      </c>
      <c r="F451" s="7">
        <f>IF(G451&lt;2,'Page Rank'!$J$3,IF(G451&lt;3,'Page Rank'!$K$3,IF(G451&lt;4,'Page Rank'!$L$3,IF(G451&lt;5,'Page Rank'!$M$3,IF(G451&lt;6,'Page Rank'!$N$3,IF(G451&lt;7,'Page Rank'!$O$3,IF(G451&lt;8,'Page Rank'!$P$3,IF(G451&lt;9,'Page Rank'!$Q$3,IF(G451&lt;10,)))))))))</f>
        <v>1.1186206896551722E-2</v>
      </c>
      <c r="G451" s="4">
        <v>4.7</v>
      </c>
      <c r="H451" s="4"/>
    </row>
    <row r="452" spans="1:8" customFormat="1" ht="16" hidden="1">
      <c r="A452" s="3">
        <v>101</v>
      </c>
      <c r="B452" s="4" t="s">
        <v>206</v>
      </c>
      <c r="C452" s="4">
        <v>1</v>
      </c>
      <c r="D452" s="4">
        <v>234</v>
      </c>
      <c r="E452" s="7">
        <v>4.3E-3</v>
      </c>
      <c r="F452" s="7">
        <f>IF(G452&lt;2,'Page Rank'!$J$3,IF(G452&lt;3,'Page Rank'!$K$3,IF(G452&lt;4,'Page Rank'!$L$3,IF(G452&lt;5,'Page Rank'!$M$3,IF(G452&lt;6,'Page Rank'!$N$3,IF(G452&lt;7,'Page Rank'!$O$3,IF(G452&lt;8,'Page Rank'!$P$3,IF(G452&lt;9,'Page Rank'!$Q$3,IF(G452&lt;10,)))))))))</f>
        <v>1.1076190476190477E-2</v>
      </c>
      <c r="G452" s="4">
        <v>5.0999999999999996</v>
      </c>
      <c r="H452" s="4"/>
    </row>
    <row r="453" spans="1:8" customFormat="1" hidden="1">
      <c r="A453">
        <f>A452+1</f>
        <v>102</v>
      </c>
      <c r="B453" s="4" t="s">
        <v>623</v>
      </c>
      <c r="C453" s="4">
        <v>7</v>
      </c>
      <c r="D453" s="4">
        <v>233</v>
      </c>
      <c r="E453" s="7">
        <v>0.03</v>
      </c>
      <c r="F453" s="7">
        <f>IF(G453&lt;2,'Page Rank'!$J$3,IF(G453&lt;3,'Page Rank'!$K$3,IF(G453&lt;4,'Page Rank'!$L$3,IF(G453&lt;5,'Page Rank'!$M$3,IF(G453&lt;6,'Page Rank'!$N$3,IF(G453&lt;7,'Page Rank'!$O$3,IF(G453&lt;8,'Page Rank'!$P$3,IF(G453&lt;9,'Page Rank'!$Q$3,IF(G453&lt;10,)))))))))</f>
        <v>1.1186206896551722E-2</v>
      </c>
      <c r="G453" s="4">
        <v>4.0999999999999996</v>
      </c>
      <c r="H453" s="4"/>
    </row>
    <row r="454" spans="1:8" customFormat="1" hidden="1">
      <c r="A454">
        <f>A453+1</f>
        <v>103</v>
      </c>
      <c r="B454" s="4" t="s">
        <v>759</v>
      </c>
      <c r="C454" s="4">
        <v>6</v>
      </c>
      <c r="D454" s="4">
        <v>233</v>
      </c>
      <c r="E454" s="7">
        <v>2.58E-2</v>
      </c>
      <c r="F454" s="7">
        <f>IF(G454&lt;2,'Page Rank'!$J$3,IF(G454&lt;3,'Page Rank'!$K$3,IF(G454&lt;4,'Page Rank'!$L$3,IF(G454&lt;5,'Page Rank'!$M$3,IF(G454&lt;6,'Page Rank'!$N$3,IF(G454&lt;7,'Page Rank'!$O$3,IF(G454&lt;8,'Page Rank'!$P$3,IF(G454&lt;9,'Page Rank'!$Q$3,IF(G454&lt;10,)))))))))</f>
        <v>1.1076190476190477E-2</v>
      </c>
      <c r="G454" s="4">
        <v>5.8</v>
      </c>
      <c r="H454" s="4"/>
    </row>
    <row r="455" spans="1:8" customFormat="1" hidden="1">
      <c r="A455">
        <f>A454+1</f>
        <v>104</v>
      </c>
      <c r="B455" s="4" t="s">
        <v>608</v>
      </c>
      <c r="C455" s="4">
        <v>3</v>
      </c>
      <c r="D455" s="4">
        <v>232</v>
      </c>
      <c r="E455" s="7">
        <v>1.29E-2</v>
      </c>
      <c r="F455" s="7">
        <f>IF(G455&lt;2,'Page Rank'!$J$3,IF(G455&lt;3,'Page Rank'!$K$3,IF(G455&lt;4,'Page Rank'!$L$3,IF(G455&lt;5,'Page Rank'!$M$3,IF(G455&lt;6,'Page Rank'!$N$3,IF(G455&lt;7,'Page Rank'!$O$3,IF(G455&lt;8,'Page Rank'!$P$3,IF(G455&lt;9,'Page Rank'!$Q$3,IF(G455&lt;10,)))))))))</f>
        <v>1.6752631578947366E-2</v>
      </c>
      <c r="G455" s="4">
        <v>3.8</v>
      </c>
      <c r="H455" s="4"/>
    </row>
    <row r="456" spans="1:8" customFormat="1" ht="16" hidden="1">
      <c r="A456" s="3">
        <v>234</v>
      </c>
      <c r="B456" s="4" t="s">
        <v>333</v>
      </c>
      <c r="C456" s="4">
        <v>2</v>
      </c>
      <c r="D456" s="4">
        <v>232</v>
      </c>
      <c r="E456" s="7">
        <v>8.6E-3</v>
      </c>
      <c r="F456" s="7">
        <f>IF(G456&lt;2,'Page Rank'!$J$3,IF(G456&lt;3,'Page Rank'!$K$3,IF(G456&lt;4,'Page Rank'!$L$3,IF(G456&lt;5,'Page Rank'!$M$3,IF(G456&lt;6,'Page Rank'!$N$3,IF(G456&lt;7,'Page Rank'!$O$3,IF(G456&lt;8,'Page Rank'!$P$3,IF(G456&lt;9,'Page Rank'!$Q$3,IF(G456&lt;10,)))))))))</f>
        <v>1.142666666666667E-2</v>
      </c>
      <c r="G456" s="4">
        <v>6.5</v>
      </c>
      <c r="H456" s="4"/>
    </row>
    <row r="457" spans="1:8" customFormat="1" hidden="1">
      <c r="A457">
        <f>A456+1</f>
        <v>235</v>
      </c>
      <c r="B457" s="4" t="s">
        <v>593</v>
      </c>
      <c r="C457" s="4">
        <v>5</v>
      </c>
      <c r="D457" s="4">
        <v>231</v>
      </c>
      <c r="E457" s="7">
        <v>2.1600000000000001E-2</v>
      </c>
      <c r="F457" s="7">
        <f>IF(G457&lt;2,'Page Rank'!$J$3,IF(G457&lt;3,'Page Rank'!$K$3,IF(G457&lt;4,'Page Rank'!$L$3,IF(G457&lt;5,'Page Rank'!$M$3,IF(G457&lt;6,'Page Rank'!$N$3,IF(G457&lt;7,'Page Rank'!$O$3,IF(G457&lt;8,'Page Rank'!$P$3,IF(G457&lt;9,'Page Rank'!$Q$3,IF(G457&lt;10,)))))))))</f>
        <v>1.6752631578947366E-2</v>
      </c>
      <c r="G457" s="4">
        <v>3.6</v>
      </c>
      <c r="H457" s="4"/>
    </row>
    <row r="458" spans="1:8" customFormat="1" ht="16" hidden="1">
      <c r="A458" s="3">
        <v>102</v>
      </c>
      <c r="B458" s="4" t="s">
        <v>207</v>
      </c>
      <c r="C458" s="4">
        <v>1</v>
      </c>
      <c r="D458" s="4">
        <v>231</v>
      </c>
      <c r="E458" s="7">
        <v>4.3E-3</v>
      </c>
      <c r="F458" s="7">
        <f>IF(G458&lt;2,'Page Rank'!$J$3,IF(G458&lt;3,'Page Rank'!$K$3,IF(G458&lt;4,'Page Rank'!$L$3,IF(G458&lt;5,'Page Rank'!$M$3,IF(G458&lt;6,'Page Rank'!$N$3,IF(G458&lt;7,'Page Rank'!$O$3,IF(G458&lt;8,'Page Rank'!$P$3,IF(G458&lt;9,'Page Rank'!$Q$3,IF(G458&lt;10,)))))))))</f>
        <v>1.1076190476190477E-2</v>
      </c>
      <c r="G458" s="4">
        <v>5.4</v>
      </c>
      <c r="H458" s="4"/>
    </row>
    <row r="459" spans="1:8" customFormat="1" ht="16" hidden="1">
      <c r="A459" s="3">
        <v>238</v>
      </c>
      <c r="B459" s="4" t="s">
        <v>334</v>
      </c>
      <c r="C459" s="4">
        <v>2</v>
      </c>
      <c r="D459" s="4">
        <v>231</v>
      </c>
      <c r="E459" s="7">
        <v>8.6999999999999994E-3</v>
      </c>
      <c r="F459" s="7" t="b">
        <f>IF(G459&lt;2,'Page Rank'!$J$3,IF(G459&lt;3,'Page Rank'!$K$3,IF(G459&lt;4,'Page Rank'!$L$3,IF(G459&lt;5,'Page Rank'!$M$3,IF(G459&lt;6,'Page Rank'!$N$3,IF(G459&lt;7,'Page Rank'!$O$3,IF(G459&lt;8,'Page Rank'!$P$3,IF(G459&lt;9,'Page Rank'!$Q$3,IF(G459&lt;10,)))))))))</f>
        <v>0</v>
      </c>
      <c r="G459" s="4">
        <v>10.3</v>
      </c>
      <c r="H459" s="4"/>
    </row>
    <row r="460" spans="1:8" customFormat="1" hidden="1">
      <c r="A460">
        <f>A459+1</f>
        <v>239</v>
      </c>
      <c r="B460" s="4" t="s">
        <v>430</v>
      </c>
      <c r="C460" s="4">
        <v>13</v>
      </c>
      <c r="D460" s="4">
        <v>230</v>
      </c>
      <c r="E460" s="7">
        <v>5.6500000000000002E-2</v>
      </c>
      <c r="F460" s="7">
        <f>IF(G460&lt;2,'Page Rank'!$J$3,IF(G460&lt;3,'Page Rank'!$K$3,IF(G460&lt;4,'Page Rank'!$L$3,IF(G460&lt;5,'Page Rank'!$M$3,IF(G460&lt;6,'Page Rank'!$N$3,IF(G460&lt;7,'Page Rank'!$O$3,IF(G460&lt;8,'Page Rank'!$P$3,IF(G460&lt;9,'Page Rank'!$Q$3,IF(G460&lt;10,)))))))))</f>
        <v>7.5249999999999996E-3</v>
      </c>
      <c r="G460" s="4">
        <v>7.2</v>
      </c>
      <c r="H460" s="4"/>
    </row>
    <row r="461" spans="1:8" customFormat="1" hidden="1">
      <c r="A461">
        <f>A460+1</f>
        <v>240</v>
      </c>
      <c r="B461" s="4" t="s">
        <v>838</v>
      </c>
      <c r="C461" s="4">
        <v>5</v>
      </c>
      <c r="D461" s="4">
        <v>230</v>
      </c>
      <c r="E461" s="7">
        <v>2.1700000000000001E-2</v>
      </c>
      <c r="F461" s="7">
        <f>IF(G461&lt;2,'Page Rank'!$J$3,IF(G461&lt;3,'Page Rank'!$K$3,IF(G461&lt;4,'Page Rank'!$L$3,IF(G461&lt;5,'Page Rank'!$M$3,IF(G461&lt;6,'Page Rank'!$N$3,IF(G461&lt;7,'Page Rank'!$O$3,IF(G461&lt;8,'Page Rank'!$P$3,IF(G461&lt;9,'Page Rank'!$Q$3,IF(G461&lt;10,)))))))))</f>
        <v>7.5249999999999996E-3</v>
      </c>
      <c r="G461" s="4">
        <v>7.4</v>
      </c>
      <c r="H461" s="4"/>
    </row>
    <row r="462" spans="1:8" customFormat="1" hidden="1">
      <c r="A462">
        <f>A461+1</f>
        <v>241</v>
      </c>
      <c r="B462" s="10" t="s">
        <v>538</v>
      </c>
      <c r="C462" s="4">
        <v>3</v>
      </c>
      <c r="D462" s="4">
        <v>228</v>
      </c>
      <c r="E462" s="7">
        <v>1.32E-2</v>
      </c>
      <c r="F462" s="7">
        <f>IF(G462&lt;2,'Page Rank'!$J$3,IF(G462&lt;3,'Page Rank'!$K$3,IF(G462&lt;4,'Page Rank'!$L$3,IF(G462&lt;5,'Page Rank'!$M$3,IF(G462&lt;6,'Page Rank'!$N$3,IF(G462&lt;7,'Page Rank'!$O$3,IF(G462&lt;8,'Page Rank'!$P$3,IF(G462&lt;9,'Page Rank'!$Q$3,IF(G462&lt;10,)))))))))</f>
        <v>9.69E-2</v>
      </c>
      <c r="G462" s="4">
        <v>2.8</v>
      </c>
      <c r="H462" s="4"/>
    </row>
    <row r="463" spans="1:8" customFormat="1" ht="16" hidden="1">
      <c r="A463" s="3">
        <v>239</v>
      </c>
      <c r="B463" s="4" t="s">
        <v>338</v>
      </c>
      <c r="C463" s="4">
        <v>2</v>
      </c>
      <c r="D463" s="4">
        <v>228</v>
      </c>
      <c r="E463" s="7">
        <v>8.8000000000000005E-3</v>
      </c>
      <c r="F463" s="7">
        <f>IF(G463&lt;2,'Page Rank'!$J$3,IF(G463&lt;3,'Page Rank'!$K$3,IF(G463&lt;4,'Page Rank'!$L$3,IF(G463&lt;5,'Page Rank'!$M$3,IF(G463&lt;6,'Page Rank'!$N$3,IF(G463&lt;7,'Page Rank'!$O$3,IF(G463&lt;8,'Page Rank'!$P$3,IF(G463&lt;9,'Page Rank'!$Q$3,IF(G463&lt;10,)))))))))</f>
        <v>0</v>
      </c>
      <c r="G463" s="4">
        <v>9.3000000000000007</v>
      </c>
      <c r="H463" s="4"/>
    </row>
    <row r="464" spans="1:8" customFormat="1" hidden="1">
      <c r="A464">
        <f>A463+1</f>
        <v>240</v>
      </c>
      <c r="B464" s="4" t="s">
        <v>790</v>
      </c>
      <c r="C464" s="4">
        <v>5</v>
      </c>
      <c r="D464" s="4">
        <v>227</v>
      </c>
      <c r="E464" s="7">
        <v>2.1999999999999999E-2</v>
      </c>
      <c r="F464" s="7">
        <f>IF(G464&lt;2,'Page Rank'!$J$3,IF(G464&lt;3,'Page Rank'!$K$3,IF(G464&lt;4,'Page Rank'!$L$3,IF(G464&lt;5,'Page Rank'!$M$3,IF(G464&lt;6,'Page Rank'!$N$3,IF(G464&lt;7,'Page Rank'!$O$3,IF(G464&lt;8,'Page Rank'!$P$3,IF(G464&lt;9,'Page Rank'!$Q$3,IF(G464&lt;10,)))))))))</f>
        <v>1.142666666666667E-2</v>
      </c>
      <c r="G464" s="4">
        <v>6.3</v>
      </c>
      <c r="H464" s="4"/>
    </row>
    <row r="465" spans="1:13" hidden="1">
      <c r="A465">
        <f>A464+1</f>
        <v>241</v>
      </c>
      <c r="B465" s="4" t="s">
        <v>919</v>
      </c>
      <c r="C465" s="4">
        <v>7</v>
      </c>
      <c r="D465" s="4">
        <v>227</v>
      </c>
      <c r="E465" s="7">
        <v>3.0800000000000001E-2</v>
      </c>
      <c r="F465" s="7">
        <f>IF(G465&lt;2,'Page Rank'!$J$3,IF(G465&lt;3,'Page Rank'!$K$3,IF(G465&lt;4,'Page Rank'!$L$3,IF(G465&lt;5,'Page Rank'!$M$3,IF(G465&lt;6,'Page Rank'!$N$3,IF(G465&lt;7,'Page Rank'!$O$3,IF(G465&lt;8,'Page Rank'!$P$3,IF(G465&lt;9,'Page Rank'!$Q$3,IF(G465&lt;10,)))))))))</f>
        <v>0</v>
      </c>
      <c r="G465" s="4">
        <v>9.6</v>
      </c>
      <c r="H465" s="4"/>
    </row>
    <row r="466" spans="1:13" hidden="1">
      <c r="A466">
        <f>A465+1</f>
        <v>242</v>
      </c>
      <c r="B466" s="4" t="s">
        <v>403</v>
      </c>
      <c r="C466" s="4">
        <v>17</v>
      </c>
      <c r="D466" s="4">
        <v>225</v>
      </c>
      <c r="E466" s="7">
        <v>7.5600000000000001E-2</v>
      </c>
      <c r="F466" s="7">
        <f>IF(G466&lt;2,'Page Rank'!$J$3,IF(G466&lt;3,'Page Rank'!$K$3,IF(G466&lt;4,'Page Rank'!$L$3,IF(G466&lt;5,'Page Rank'!$M$3,IF(G466&lt;6,'Page Rank'!$N$3,IF(G466&lt;7,'Page Rank'!$O$3,IF(G466&lt;8,'Page Rank'!$P$3,IF(G466&lt;9,'Page Rank'!$Q$3,IF(G466&lt;10,)))))))))</f>
        <v>9.69E-2</v>
      </c>
      <c r="G466" s="4">
        <v>2.8</v>
      </c>
      <c r="H466" s="4"/>
      <c r="L466" s="12"/>
      <c r="M466" s="12"/>
    </row>
    <row r="467" spans="1:13" hidden="1">
      <c r="A467">
        <f>A466+1</f>
        <v>243</v>
      </c>
      <c r="B467" s="4" t="s">
        <v>423</v>
      </c>
      <c r="C467" s="4">
        <v>14</v>
      </c>
      <c r="D467" s="4">
        <v>222</v>
      </c>
      <c r="E467" s="7">
        <v>6.3100000000000003E-2</v>
      </c>
      <c r="F467" s="7">
        <f>IF(G467&lt;2,'Page Rank'!$J$3,IF(G467&lt;3,'Page Rank'!$K$3,IF(G467&lt;4,'Page Rank'!$L$3,IF(G467&lt;5,'Page Rank'!$M$3,IF(G467&lt;6,'Page Rank'!$N$3,IF(G467&lt;7,'Page Rank'!$O$3,IF(G467&lt;8,'Page Rank'!$P$3,IF(G467&lt;9,'Page Rank'!$Q$3,IF(G467&lt;10,)))))))))</f>
        <v>1.1076190476190477E-2</v>
      </c>
      <c r="G467" s="4">
        <v>5.4</v>
      </c>
      <c r="H467" s="4"/>
    </row>
    <row r="468" spans="1:13" ht="16" hidden="1">
      <c r="A468" s="3">
        <v>241</v>
      </c>
      <c r="B468" s="4" t="s">
        <v>340</v>
      </c>
      <c r="C468" s="4">
        <v>2</v>
      </c>
      <c r="D468" s="4">
        <v>222</v>
      </c>
      <c r="E468" s="7">
        <v>8.9999999999999993E-3</v>
      </c>
      <c r="F468" s="7" t="b">
        <f>IF(G468&lt;2,'Page Rank'!$J$3,IF(G468&lt;3,'Page Rank'!$K$3,IF(G468&lt;4,'Page Rank'!$L$3,IF(G468&lt;5,'Page Rank'!$M$3,IF(G468&lt;6,'Page Rank'!$N$3,IF(G468&lt;7,'Page Rank'!$O$3,IF(G468&lt;8,'Page Rank'!$P$3,IF(G468&lt;9,'Page Rank'!$Q$3,IF(G468&lt;10,)))))))))</f>
        <v>0</v>
      </c>
      <c r="G468" s="4">
        <v>17.399999999999999</v>
      </c>
      <c r="H468" s="4"/>
    </row>
    <row r="469" spans="1:13" hidden="1">
      <c r="A469">
        <f>A468+1</f>
        <v>242</v>
      </c>
      <c r="B469" s="4" t="s">
        <v>898</v>
      </c>
      <c r="C469" s="4">
        <v>5</v>
      </c>
      <c r="D469" s="4">
        <v>221</v>
      </c>
      <c r="E469" s="7">
        <v>2.2599999999999999E-2</v>
      </c>
      <c r="F469" s="7">
        <f>IF(G469&lt;2,'Page Rank'!$J$3,IF(G469&lt;3,'Page Rank'!$K$3,IF(G469&lt;4,'Page Rank'!$L$3,IF(G469&lt;5,'Page Rank'!$M$3,IF(G469&lt;6,'Page Rank'!$N$3,IF(G469&lt;7,'Page Rank'!$O$3,IF(G469&lt;8,'Page Rank'!$P$3,IF(G469&lt;9,'Page Rank'!$Q$3,IF(G469&lt;10,)))))))))</f>
        <v>7.7749999999999998E-3</v>
      </c>
      <c r="G469" s="4">
        <v>8.6</v>
      </c>
      <c r="H469" s="4"/>
    </row>
    <row r="470" spans="1:13" ht="16" hidden="1">
      <c r="A470" s="3">
        <v>112</v>
      </c>
      <c r="B470" s="10" t="s">
        <v>212</v>
      </c>
      <c r="C470" s="4">
        <v>1</v>
      </c>
      <c r="D470" s="4">
        <v>219</v>
      </c>
      <c r="E470" s="7">
        <v>4.5999999999999999E-3</v>
      </c>
      <c r="F470" s="7">
        <f>IF(G470&lt;2,'Page Rank'!$J$3,IF(G470&lt;3,'Page Rank'!$K$3,IF(G470&lt;4,'Page Rank'!$L$3,IF(G470&lt;5,'Page Rank'!$M$3,IF(G470&lt;6,'Page Rank'!$N$3,IF(G470&lt;7,'Page Rank'!$O$3,IF(G470&lt;8,'Page Rank'!$P$3,IF(G470&lt;9,'Page Rank'!$Q$3,IF(G470&lt;10,)))))))))</f>
        <v>1.6752631578947366E-2</v>
      </c>
      <c r="G470" s="4">
        <v>3.2</v>
      </c>
      <c r="H470" s="4"/>
    </row>
    <row r="471" spans="1:13" hidden="1">
      <c r="A471">
        <f>A470+1</f>
        <v>113</v>
      </c>
      <c r="B471" s="4" t="s">
        <v>676</v>
      </c>
      <c r="C471" s="4">
        <v>7</v>
      </c>
      <c r="D471" s="4">
        <v>218</v>
      </c>
      <c r="E471" s="7">
        <v>3.2099999999999997E-2</v>
      </c>
      <c r="F471" s="7">
        <f>IF(G471&lt;2,'Page Rank'!$J$3,IF(G471&lt;3,'Page Rank'!$K$3,IF(G471&lt;4,'Page Rank'!$L$3,IF(G471&lt;5,'Page Rank'!$M$3,IF(G471&lt;6,'Page Rank'!$N$3,IF(G471&lt;7,'Page Rank'!$O$3,IF(G471&lt;8,'Page Rank'!$P$3,IF(G471&lt;9,'Page Rank'!$Q$3,IF(G471&lt;10,)))))))))</f>
        <v>1.1186206896551722E-2</v>
      </c>
      <c r="G471" s="4">
        <v>4.5</v>
      </c>
      <c r="H471" s="4"/>
    </row>
    <row r="472" spans="1:13" ht="16" hidden="1">
      <c r="A472" s="3">
        <v>246</v>
      </c>
      <c r="B472" s="10" t="s">
        <v>345</v>
      </c>
      <c r="C472" s="4">
        <v>2</v>
      </c>
      <c r="D472" s="4">
        <v>216</v>
      </c>
      <c r="E472" s="7">
        <v>9.2999999999999992E-3</v>
      </c>
      <c r="F472" s="7">
        <f>IF(G472&lt;2,'Page Rank'!$J$3,IF(G472&lt;3,'Page Rank'!$K$3,IF(G472&lt;4,'Page Rank'!$L$3,IF(G472&lt;5,'Page Rank'!$M$3,IF(G472&lt;6,'Page Rank'!$N$3,IF(G472&lt;7,'Page Rank'!$O$3,IF(G472&lt;8,'Page Rank'!$P$3,IF(G472&lt;9,'Page Rank'!$Q$3,IF(G472&lt;10,)))))))))</f>
        <v>1.6752631578947366E-2</v>
      </c>
      <c r="G472" s="4">
        <v>3.7</v>
      </c>
      <c r="H472" s="4"/>
    </row>
    <row r="473" spans="1:13" ht="16" hidden="1">
      <c r="A473" s="3">
        <v>113</v>
      </c>
      <c r="B473" s="4" t="s">
        <v>216</v>
      </c>
      <c r="C473" s="4">
        <v>1</v>
      </c>
      <c r="D473" s="4">
        <v>216</v>
      </c>
      <c r="E473" s="7">
        <v>4.5999999999999999E-3</v>
      </c>
      <c r="F473" s="7">
        <f>IF(G473&lt;2,'Page Rank'!$J$3,IF(G473&lt;3,'Page Rank'!$K$3,IF(G473&lt;4,'Page Rank'!$L$3,IF(G473&lt;5,'Page Rank'!$M$3,IF(G473&lt;6,'Page Rank'!$N$3,IF(G473&lt;7,'Page Rank'!$O$3,IF(G473&lt;8,'Page Rank'!$P$3,IF(G473&lt;9,'Page Rank'!$Q$3,IF(G473&lt;10,)))))))))</f>
        <v>1.1186206896551722E-2</v>
      </c>
      <c r="G473" s="4">
        <v>4</v>
      </c>
      <c r="H473" s="4"/>
    </row>
    <row r="474" spans="1:13" ht="16" hidden="1">
      <c r="A474" s="3">
        <v>247</v>
      </c>
      <c r="B474" s="10" t="s">
        <v>346</v>
      </c>
      <c r="C474" s="4">
        <v>2</v>
      </c>
      <c r="D474" s="4">
        <v>216</v>
      </c>
      <c r="E474" s="7">
        <v>9.2999999999999992E-3</v>
      </c>
      <c r="F474" s="7">
        <f>IF(G474&lt;2,'Page Rank'!$J$3,IF(G474&lt;3,'Page Rank'!$K$3,IF(G474&lt;4,'Page Rank'!$L$3,IF(G474&lt;5,'Page Rank'!$M$3,IF(G474&lt;6,'Page Rank'!$N$3,IF(G474&lt;7,'Page Rank'!$O$3,IF(G474&lt;8,'Page Rank'!$P$3,IF(G474&lt;9,'Page Rank'!$Q$3,IF(G474&lt;10,)))))))))</f>
        <v>1.1186206896551722E-2</v>
      </c>
      <c r="G474" s="4">
        <v>4.0999999999999996</v>
      </c>
      <c r="H474" s="4"/>
    </row>
    <row r="475" spans="1:13" ht="16" hidden="1">
      <c r="A475" s="3">
        <v>248</v>
      </c>
      <c r="B475" s="10" t="s">
        <v>347</v>
      </c>
      <c r="C475" s="4">
        <v>2</v>
      </c>
      <c r="D475" s="4">
        <v>215</v>
      </c>
      <c r="E475" s="7">
        <v>9.2999999999999992E-3</v>
      </c>
      <c r="F475" s="7">
        <f>IF(G475&lt;2,'Page Rank'!$J$3,IF(G475&lt;3,'Page Rank'!$K$3,IF(G475&lt;4,'Page Rank'!$L$3,IF(G475&lt;5,'Page Rank'!$M$3,IF(G475&lt;6,'Page Rank'!$N$3,IF(G475&lt;7,'Page Rank'!$O$3,IF(G475&lt;8,'Page Rank'!$P$3,IF(G475&lt;9,'Page Rank'!$Q$3,IF(G475&lt;10,)))))))))</f>
        <v>1.1186206896551722E-2</v>
      </c>
      <c r="G475" s="4">
        <v>4.0999999999999996</v>
      </c>
      <c r="H475" s="4"/>
    </row>
    <row r="476" spans="1:13" hidden="1">
      <c r="A476">
        <f>A475+1</f>
        <v>249</v>
      </c>
      <c r="B476" s="4" t="s">
        <v>859</v>
      </c>
      <c r="C476" s="4">
        <v>5</v>
      </c>
      <c r="D476" s="4">
        <v>215</v>
      </c>
      <c r="E476" s="7">
        <v>2.3300000000000001E-2</v>
      </c>
      <c r="F476" s="7">
        <f>IF(G476&lt;2,'Page Rank'!$J$3,IF(G476&lt;3,'Page Rank'!$K$3,IF(G476&lt;4,'Page Rank'!$L$3,IF(G476&lt;5,'Page Rank'!$M$3,IF(G476&lt;6,'Page Rank'!$N$3,IF(G476&lt;7,'Page Rank'!$O$3,IF(G476&lt;8,'Page Rank'!$P$3,IF(G476&lt;9,'Page Rank'!$Q$3,IF(G476&lt;10,)))))))))</f>
        <v>7.5249999999999996E-3</v>
      </c>
      <c r="G476" s="4">
        <v>7.7</v>
      </c>
      <c r="H476" s="4"/>
    </row>
    <row r="477" spans="1:13" hidden="1">
      <c r="A477">
        <f>A476+1</f>
        <v>250</v>
      </c>
      <c r="B477" s="4" t="s">
        <v>831</v>
      </c>
      <c r="C477" s="4">
        <v>6</v>
      </c>
      <c r="D477" s="4">
        <v>213</v>
      </c>
      <c r="E477" s="7">
        <v>2.8199999999999999E-2</v>
      </c>
      <c r="F477" s="7">
        <f>IF(G477&lt;2,'Page Rank'!$J$3,IF(G477&lt;3,'Page Rank'!$K$3,IF(G477&lt;4,'Page Rank'!$L$3,IF(G477&lt;5,'Page Rank'!$M$3,IF(G477&lt;6,'Page Rank'!$N$3,IF(G477&lt;7,'Page Rank'!$O$3,IF(G477&lt;8,'Page Rank'!$P$3,IF(G477&lt;9,'Page Rank'!$Q$3,IF(G477&lt;10,)))))))))</f>
        <v>7.5249999999999996E-3</v>
      </c>
      <c r="G477" s="4">
        <v>7.2</v>
      </c>
      <c r="H477" s="4"/>
    </row>
    <row r="478" spans="1:13" ht="16" hidden="1">
      <c r="A478" s="3">
        <v>117</v>
      </c>
      <c r="B478" s="4" t="s">
        <v>220</v>
      </c>
      <c r="C478" s="4">
        <v>1</v>
      </c>
      <c r="D478" s="4">
        <v>212</v>
      </c>
      <c r="E478" s="7">
        <v>4.7000000000000002E-3</v>
      </c>
      <c r="F478" s="7">
        <f>IF(G478&lt;2,'Page Rank'!$J$3,IF(G478&lt;3,'Page Rank'!$K$3,IF(G478&lt;4,'Page Rank'!$L$3,IF(G478&lt;5,'Page Rank'!$M$3,IF(G478&lt;6,'Page Rank'!$N$3,IF(G478&lt;7,'Page Rank'!$O$3,IF(G478&lt;8,'Page Rank'!$P$3,IF(G478&lt;9,'Page Rank'!$Q$3,IF(G478&lt;10,)))))))))</f>
        <v>7.7749999999999998E-3</v>
      </c>
      <c r="G478" s="4">
        <v>8.5</v>
      </c>
      <c r="H478" s="4"/>
    </row>
    <row r="479" spans="1:13" hidden="1">
      <c r="A479">
        <f t="shared" ref="A479:A491" si="7">A478+1</f>
        <v>118</v>
      </c>
      <c r="B479" s="10" t="s">
        <v>482</v>
      </c>
      <c r="C479" s="4">
        <v>9</v>
      </c>
      <c r="D479" s="4">
        <v>211</v>
      </c>
      <c r="E479" s="7">
        <v>4.2700000000000002E-2</v>
      </c>
      <c r="F479" s="7">
        <f>IF(G479&lt;2,'Page Rank'!$J$3,IF(G479&lt;3,'Page Rank'!$K$3,IF(G479&lt;4,'Page Rank'!$L$3,IF(G479&lt;5,'Page Rank'!$M$3,IF(G479&lt;6,'Page Rank'!$N$3,IF(G479&lt;7,'Page Rank'!$O$3,IF(G479&lt;8,'Page Rank'!$P$3,IF(G479&lt;9,'Page Rank'!$Q$3,IF(G479&lt;10,)))))))))</f>
        <v>1.6752631578947366E-2</v>
      </c>
      <c r="G479" s="4">
        <v>3.7</v>
      </c>
      <c r="H479" s="4"/>
    </row>
    <row r="480" spans="1:13" hidden="1">
      <c r="A480">
        <f t="shared" si="7"/>
        <v>119</v>
      </c>
      <c r="B480" s="4" t="s">
        <v>765</v>
      </c>
      <c r="C480" s="4">
        <v>2</v>
      </c>
      <c r="D480" s="4">
        <v>211</v>
      </c>
      <c r="E480" s="7">
        <v>9.4999999999999998E-3</v>
      </c>
      <c r="F480" s="7">
        <f>IF(G480&lt;2,'Page Rank'!$J$3,IF(G480&lt;3,'Page Rank'!$K$3,IF(G480&lt;4,'Page Rank'!$L$3,IF(G480&lt;5,'Page Rank'!$M$3,IF(G480&lt;6,'Page Rank'!$N$3,IF(G480&lt;7,'Page Rank'!$O$3,IF(G480&lt;8,'Page Rank'!$P$3,IF(G480&lt;9,'Page Rank'!$Q$3,IF(G480&lt;10,)))))))))</f>
        <v>1.1076190476190477E-2</v>
      </c>
      <c r="G480" s="4">
        <v>5.9</v>
      </c>
      <c r="H480" s="4"/>
    </row>
    <row r="481" spans="1:13" hidden="1">
      <c r="A481">
        <f t="shared" si="7"/>
        <v>120</v>
      </c>
      <c r="B481" s="4" t="s">
        <v>472</v>
      </c>
      <c r="C481" s="4">
        <v>9</v>
      </c>
      <c r="D481" s="4">
        <v>209</v>
      </c>
      <c r="E481" s="7">
        <v>4.3099999999999999E-2</v>
      </c>
      <c r="F481" s="7">
        <f>IF(G481&lt;2,'Page Rank'!$J$3,IF(G481&lt;3,'Page Rank'!$K$3,IF(G481&lt;4,'Page Rank'!$L$3,IF(G481&lt;5,'Page Rank'!$M$3,IF(G481&lt;6,'Page Rank'!$N$3,IF(G481&lt;7,'Page Rank'!$O$3,IF(G481&lt;8,'Page Rank'!$P$3,IF(G481&lt;9,'Page Rank'!$Q$3,IF(G481&lt;10,)))))))))</f>
        <v>1.1186206896551722E-2</v>
      </c>
      <c r="G481" s="4">
        <v>4.4000000000000004</v>
      </c>
      <c r="H481" s="4"/>
    </row>
    <row r="482" spans="1:13" hidden="1">
      <c r="A482">
        <f t="shared" si="7"/>
        <v>121</v>
      </c>
      <c r="B482" s="4" t="s">
        <v>683</v>
      </c>
      <c r="C482" s="4">
        <v>2</v>
      </c>
      <c r="D482" s="4">
        <v>209</v>
      </c>
      <c r="E482" s="7">
        <v>9.5999999999999992E-3</v>
      </c>
      <c r="F482" s="7">
        <f>IF(G482&lt;2,'Page Rank'!$J$3,IF(G482&lt;3,'Page Rank'!$K$3,IF(G482&lt;4,'Page Rank'!$L$3,IF(G482&lt;5,'Page Rank'!$M$3,IF(G482&lt;6,'Page Rank'!$N$3,IF(G482&lt;7,'Page Rank'!$O$3,IF(G482&lt;8,'Page Rank'!$P$3,IF(G482&lt;9,'Page Rank'!$Q$3,IF(G482&lt;10,)))))))))</f>
        <v>1.1186206896551722E-2</v>
      </c>
      <c r="G482" s="4">
        <v>4.5999999999999996</v>
      </c>
      <c r="H482" s="4"/>
    </row>
    <row r="483" spans="1:13" hidden="1">
      <c r="A483">
        <f t="shared" si="7"/>
        <v>122</v>
      </c>
      <c r="B483" s="10" t="s">
        <v>590</v>
      </c>
      <c r="C483" s="4">
        <v>3</v>
      </c>
      <c r="D483" s="4">
        <v>208</v>
      </c>
      <c r="E483" s="7">
        <v>1.44E-2</v>
      </c>
      <c r="F483" s="7">
        <f>IF(G483&lt;2,'Page Rank'!$J$3,IF(G483&lt;3,'Page Rank'!$K$3,IF(G483&lt;4,'Page Rank'!$L$3,IF(G483&lt;5,'Page Rank'!$M$3,IF(G483&lt;6,'Page Rank'!$N$3,IF(G483&lt;7,'Page Rank'!$O$3,IF(G483&lt;8,'Page Rank'!$P$3,IF(G483&lt;9,'Page Rank'!$Q$3,IF(G483&lt;10,)))))))))</f>
        <v>1.6752631578947366E-2</v>
      </c>
      <c r="G483" s="4">
        <v>3.5</v>
      </c>
      <c r="H483" s="4"/>
    </row>
    <row r="484" spans="1:13" hidden="1">
      <c r="A484">
        <f t="shared" si="7"/>
        <v>123</v>
      </c>
      <c r="B484" s="4" t="s">
        <v>675</v>
      </c>
      <c r="C484" s="4">
        <v>4</v>
      </c>
      <c r="D484" s="4">
        <v>207</v>
      </c>
      <c r="E484" s="7">
        <v>1.9300000000000001E-2</v>
      </c>
      <c r="F484" s="7">
        <f>IF(G484&lt;2,'Page Rank'!$J$3,IF(G484&lt;3,'Page Rank'!$K$3,IF(G484&lt;4,'Page Rank'!$L$3,IF(G484&lt;5,'Page Rank'!$M$3,IF(G484&lt;6,'Page Rank'!$N$3,IF(G484&lt;7,'Page Rank'!$O$3,IF(G484&lt;8,'Page Rank'!$P$3,IF(G484&lt;9,'Page Rank'!$Q$3,IF(G484&lt;10,)))))))))</f>
        <v>1.1186206896551722E-2</v>
      </c>
      <c r="G484" s="4">
        <v>4.5</v>
      </c>
      <c r="H484" s="4"/>
    </row>
    <row r="485" spans="1:13" hidden="1">
      <c r="A485">
        <f t="shared" si="7"/>
        <v>124</v>
      </c>
      <c r="B485" s="10" t="s">
        <v>402</v>
      </c>
      <c r="C485" s="4">
        <v>17</v>
      </c>
      <c r="D485" s="4">
        <v>206</v>
      </c>
      <c r="E485" s="7">
        <v>8.2500000000000004E-2</v>
      </c>
      <c r="F485" s="7">
        <f>IF(G485&lt;2,'Page Rank'!$J$3,IF(G485&lt;3,'Page Rank'!$K$3,IF(G485&lt;4,'Page Rank'!$L$3,IF(G485&lt;5,'Page Rank'!$M$3,IF(G485&lt;6,'Page Rank'!$N$3,IF(G485&lt;7,'Page Rank'!$O$3,IF(G485&lt;8,'Page Rank'!$P$3,IF(G485&lt;9,'Page Rank'!$Q$3,IF(G485&lt;10,)))))))))</f>
        <v>1.6752631578947366E-2</v>
      </c>
      <c r="G485" s="4">
        <v>3.3</v>
      </c>
      <c r="H485" s="4"/>
      <c r="L485" s="12"/>
      <c r="M485" s="12"/>
    </row>
    <row r="486" spans="1:13" hidden="1">
      <c r="A486">
        <f t="shared" si="7"/>
        <v>125</v>
      </c>
      <c r="B486" s="4" t="s">
        <v>647</v>
      </c>
      <c r="C486" s="4">
        <v>2</v>
      </c>
      <c r="D486" s="4">
        <v>206</v>
      </c>
      <c r="E486" s="7">
        <v>9.7000000000000003E-3</v>
      </c>
      <c r="F486" s="7">
        <f>IF(G486&lt;2,'Page Rank'!$J$3,IF(G486&lt;3,'Page Rank'!$K$3,IF(G486&lt;4,'Page Rank'!$L$3,IF(G486&lt;5,'Page Rank'!$M$3,IF(G486&lt;6,'Page Rank'!$N$3,IF(G486&lt;7,'Page Rank'!$O$3,IF(G486&lt;8,'Page Rank'!$P$3,IF(G486&lt;9,'Page Rank'!$Q$3,IF(G486&lt;10,)))))))))</f>
        <v>1.1186206896551722E-2</v>
      </c>
      <c r="G486" s="4">
        <v>4.3</v>
      </c>
      <c r="H486" s="4"/>
    </row>
    <row r="487" spans="1:13" hidden="1">
      <c r="A487">
        <f t="shared" si="7"/>
        <v>126</v>
      </c>
      <c r="B487" s="10" t="s">
        <v>554</v>
      </c>
      <c r="C487" s="4">
        <v>2</v>
      </c>
      <c r="D487" s="4">
        <v>204</v>
      </c>
      <c r="E487" s="7">
        <v>9.7999999999999997E-3</v>
      </c>
      <c r="F487" s="7">
        <f>IF(G487&lt;2,'Page Rank'!$J$3,IF(G487&lt;3,'Page Rank'!$K$3,IF(G487&lt;4,'Page Rank'!$L$3,IF(G487&lt;5,'Page Rank'!$M$3,IF(G487&lt;6,'Page Rank'!$N$3,IF(G487&lt;7,'Page Rank'!$O$3,IF(G487&lt;8,'Page Rank'!$P$3,IF(G487&lt;9,'Page Rank'!$Q$3,IF(G487&lt;10,)))))))))</f>
        <v>1.6752631578947366E-2</v>
      </c>
      <c r="G487" s="4">
        <v>3.1</v>
      </c>
      <c r="H487" s="4"/>
      <c r="L487" s="12"/>
      <c r="M487" s="12"/>
    </row>
    <row r="488" spans="1:13" hidden="1">
      <c r="A488">
        <f t="shared" si="7"/>
        <v>127</v>
      </c>
      <c r="B488" s="4" t="s">
        <v>61</v>
      </c>
      <c r="C488" s="4">
        <v>30</v>
      </c>
      <c r="D488" s="4">
        <v>204</v>
      </c>
      <c r="E488" s="7">
        <v>0.14710000000000001</v>
      </c>
      <c r="F488" s="7">
        <f>IF(G488&lt;2,'Page Rank'!$J$3,IF(G488&lt;3,'Page Rank'!$K$3,IF(G488&lt;4,'Page Rank'!$L$3,IF(G488&lt;5,'Page Rank'!$M$3,IF(G488&lt;6,'Page Rank'!$N$3,IF(G488&lt;7,'Page Rank'!$O$3,IF(G488&lt;8,'Page Rank'!$P$3,IF(G488&lt;9,'Page Rank'!$Q$3,IF(G488&lt;10,)))))))))</f>
        <v>1.1186206896551722E-2</v>
      </c>
      <c r="G488" s="4">
        <v>4.0999999999999996</v>
      </c>
      <c r="H488" s="4"/>
    </row>
    <row r="489" spans="1:13" hidden="1">
      <c r="A489">
        <f t="shared" si="7"/>
        <v>128</v>
      </c>
      <c r="B489" s="4" t="s">
        <v>418</v>
      </c>
      <c r="C489" s="4">
        <v>14</v>
      </c>
      <c r="D489" s="4">
        <v>204</v>
      </c>
      <c r="E489" s="7">
        <v>6.8599999999999994E-2</v>
      </c>
      <c r="F489" s="7">
        <f>IF(G489&lt;2,'Page Rank'!$J$3,IF(G489&lt;3,'Page Rank'!$K$3,IF(G489&lt;4,'Page Rank'!$L$3,IF(G489&lt;5,'Page Rank'!$M$3,IF(G489&lt;6,'Page Rank'!$N$3,IF(G489&lt;7,'Page Rank'!$O$3,IF(G489&lt;8,'Page Rank'!$P$3,IF(G489&lt;9,'Page Rank'!$Q$3,IF(G489&lt;10,)))))))))</f>
        <v>1.1186206896551722E-2</v>
      </c>
      <c r="G489" s="4">
        <v>4.2</v>
      </c>
      <c r="H489" s="4"/>
    </row>
    <row r="490" spans="1:13" hidden="1">
      <c r="A490">
        <f t="shared" si="7"/>
        <v>129</v>
      </c>
      <c r="B490" s="4" t="s">
        <v>785</v>
      </c>
      <c r="C490" s="4">
        <v>2</v>
      </c>
      <c r="D490" s="4">
        <v>203</v>
      </c>
      <c r="E490" s="7">
        <v>9.9000000000000008E-3</v>
      </c>
      <c r="F490" s="7">
        <f>IF(G490&lt;2,'Page Rank'!$J$3,IF(G490&lt;3,'Page Rank'!$K$3,IF(G490&lt;4,'Page Rank'!$L$3,IF(G490&lt;5,'Page Rank'!$M$3,IF(G490&lt;6,'Page Rank'!$N$3,IF(G490&lt;7,'Page Rank'!$O$3,IF(G490&lt;8,'Page Rank'!$P$3,IF(G490&lt;9,'Page Rank'!$Q$3,IF(G490&lt;10,)))))))))</f>
        <v>1.142666666666667E-2</v>
      </c>
      <c r="G490" s="4">
        <v>6.2</v>
      </c>
      <c r="H490" s="4"/>
    </row>
    <row r="491" spans="1:13" hidden="1">
      <c r="A491">
        <f t="shared" si="7"/>
        <v>130</v>
      </c>
      <c r="B491" s="4" t="s">
        <v>954</v>
      </c>
      <c r="C491" s="4">
        <v>2</v>
      </c>
      <c r="D491" s="4">
        <v>202</v>
      </c>
      <c r="E491" s="7">
        <v>9.9000000000000008E-3</v>
      </c>
      <c r="F491" s="7" t="b">
        <f>IF(G491&lt;2,'Page Rank'!$J$3,IF(G491&lt;3,'Page Rank'!$K$3,IF(G491&lt;4,'Page Rank'!$L$3,IF(G491&lt;5,'Page Rank'!$M$3,IF(G491&lt;6,'Page Rank'!$N$3,IF(G491&lt;7,'Page Rank'!$O$3,IF(G491&lt;8,'Page Rank'!$P$3,IF(G491&lt;9,'Page Rank'!$Q$3,IF(G491&lt;10,)))))))))</f>
        <v>0</v>
      </c>
      <c r="G491" s="4">
        <v>11.2</v>
      </c>
      <c r="H491" s="4"/>
    </row>
    <row r="492" spans="1:13" ht="16" hidden="1">
      <c r="A492" s="3">
        <v>127</v>
      </c>
      <c r="B492" s="4" t="s">
        <v>227</v>
      </c>
      <c r="C492" s="4">
        <v>1</v>
      </c>
      <c r="D492" s="4">
        <v>202</v>
      </c>
      <c r="E492" s="7">
        <v>5.0000000000000001E-3</v>
      </c>
      <c r="F492" s="7" t="b">
        <f>IF(G492&lt;2,'Page Rank'!$J$3,IF(G492&lt;3,'Page Rank'!$K$3,IF(G492&lt;4,'Page Rank'!$L$3,IF(G492&lt;5,'Page Rank'!$M$3,IF(G492&lt;6,'Page Rank'!$N$3,IF(G492&lt;7,'Page Rank'!$O$3,IF(G492&lt;8,'Page Rank'!$P$3,IF(G492&lt;9,'Page Rank'!$Q$3,IF(G492&lt;10,)))))))))</f>
        <v>0</v>
      </c>
      <c r="G492" s="4">
        <v>16.899999999999999</v>
      </c>
      <c r="H492" s="4"/>
    </row>
    <row r="493" spans="1:13" hidden="1">
      <c r="A493">
        <f>A492+1</f>
        <v>128</v>
      </c>
      <c r="B493" s="4" t="s">
        <v>466</v>
      </c>
      <c r="C493" s="4">
        <v>10</v>
      </c>
      <c r="D493" s="4">
        <v>201</v>
      </c>
      <c r="E493" s="7">
        <v>4.9799999999999997E-2</v>
      </c>
      <c r="F493" s="7">
        <f>IF(G493&lt;2,'Page Rank'!$J$3,IF(G493&lt;3,'Page Rank'!$K$3,IF(G493&lt;4,'Page Rank'!$L$3,IF(G493&lt;5,'Page Rank'!$M$3,IF(G493&lt;6,'Page Rank'!$N$3,IF(G493&lt;7,'Page Rank'!$O$3,IF(G493&lt;8,'Page Rank'!$P$3,IF(G493&lt;9,'Page Rank'!$Q$3,IF(G493&lt;10,)))))))))</f>
        <v>1.1186206896551722E-2</v>
      </c>
      <c r="G493" s="4">
        <v>4.4000000000000004</v>
      </c>
      <c r="H493" s="4"/>
    </row>
    <row r="494" spans="1:13" hidden="1">
      <c r="A494">
        <f>A493+1</f>
        <v>129</v>
      </c>
      <c r="B494" s="4" t="s">
        <v>708</v>
      </c>
      <c r="C494" s="4">
        <v>3</v>
      </c>
      <c r="D494" s="4">
        <v>201</v>
      </c>
      <c r="E494" s="7">
        <v>1.49E-2</v>
      </c>
      <c r="F494" s="7">
        <f>IF(G494&lt;2,'Page Rank'!$J$3,IF(G494&lt;3,'Page Rank'!$K$3,IF(G494&lt;4,'Page Rank'!$L$3,IF(G494&lt;5,'Page Rank'!$M$3,IF(G494&lt;6,'Page Rank'!$N$3,IF(G494&lt;7,'Page Rank'!$O$3,IF(G494&lt;8,'Page Rank'!$P$3,IF(G494&lt;9,'Page Rank'!$Q$3,IF(G494&lt;10,)))))))))</f>
        <v>1.1076190476190477E-2</v>
      </c>
      <c r="G494" s="4">
        <v>5</v>
      </c>
      <c r="H494" s="4"/>
    </row>
    <row r="495" spans="1:13" hidden="1">
      <c r="A495">
        <f>A494+1</f>
        <v>130</v>
      </c>
      <c r="B495" s="4" t="s">
        <v>934</v>
      </c>
      <c r="C495" s="4">
        <v>2</v>
      </c>
      <c r="D495" s="4">
        <v>201</v>
      </c>
      <c r="E495" s="7">
        <v>0.01</v>
      </c>
      <c r="F495" s="7" t="b">
        <f>IF(G495&lt;2,'Page Rank'!$J$3,IF(G495&lt;3,'Page Rank'!$K$3,IF(G495&lt;4,'Page Rank'!$L$3,IF(G495&lt;5,'Page Rank'!$M$3,IF(G495&lt;6,'Page Rank'!$N$3,IF(G495&lt;7,'Page Rank'!$O$3,IF(G495&lt;8,'Page Rank'!$P$3,IF(G495&lt;9,'Page Rank'!$Q$3,IF(G495&lt;10,)))))))))</f>
        <v>0</v>
      </c>
      <c r="G495" s="4">
        <v>10</v>
      </c>
      <c r="H495" s="4"/>
    </row>
    <row r="496" spans="1:13" hidden="1">
      <c r="A496">
        <f>A495+1</f>
        <v>131</v>
      </c>
      <c r="B496" s="4" t="s">
        <v>793</v>
      </c>
      <c r="C496" s="4">
        <v>4</v>
      </c>
      <c r="D496" s="4">
        <v>200</v>
      </c>
      <c r="E496" s="7">
        <v>0.02</v>
      </c>
      <c r="F496" s="7">
        <f>IF(G496&lt;2,'Page Rank'!$J$3,IF(G496&lt;3,'Page Rank'!$K$3,IF(G496&lt;4,'Page Rank'!$L$3,IF(G496&lt;5,'Page Rank'!$M$3,IF(G496&lt;6,'Page Rank'!$N$3,IF(G496&lt;7,'Page Rank'!$O$3,IF(G496&lt;8,'Page Rank'!$P$3,IF(G496&lt;9,'Page Rank'!$Q$3,IF(G496&lt;10,)))))))))</f>
        <v>1.142666666666667E-2</v>
      </c>
      <c r="G496" s="4">
        <v>6.3</v>
      </c>
      <c r="H496" s="4"/>
    </row>
    <row r="497" spans="1:13" ht="16" hidden="1">
      <c r="A497" s="3">
        <v>128</v>
      </c>
      <c r="B497" s="4" t="s">
        <v>231</v>
      </c>
      <c r="C497" s="4">
        <v>1</v>
      </c>
      <c r="D497" s="4">
        <v>200</v>
      </c>
      <c r="E497" s="7">
        <v>5.0000000000000001E-3</v>
      </c>
      <c r="F497" s="7" t="b">
        <f>IF(G497&lt;2,'Page Rank'!$J$3,IF(G497&lt;3,'Page Rank'!$K$3,IF(G497&lt;4,'Page Rank'!$L$3,IF(G497&lt;5,'Page Rank'!$M$3,IF(G497&lt;6,'Page Rank'!$N$3,IF(G497&lt;7,'Page Rank'!$O$3,IF(G497&lt;8,'Page Rank'!$P$3,IF(G497&lt;9,'Page Rank'!$Q$3,IF(G497&lt;10,)))))))))</f>
        <v>0</v>
      </c>
      <c r="G497" s="4">
        <v>14</v>
      </c>
      <c r="H497" s="4"/>
    </row>
    <row r="498" spans="1:13" hidden="1">
      <c r="A498">
        <f>A497+1</f>
        <v>129</v>
      </c>
      <c r="B498" s="4" t="s">
        <v>568</v>
      </c>
      <c r="C498" s="4">
        <v>7</v>
      </c>
      <c r="D498" s="4">
        <v>199</v>
      </c>
      <c r="E498" s="7">
        <v>3.5200000000000002E-2</v>
      </c>
      <c r="F498" s="7">
        <f>IF(G498&lt;2,'Page Rank'!$J$3,IF(G498&lt;3,'Page Rank'!$K$3,IF(G498&lt;4,'Page Rank'!$L$3,IF(G498&lt;5,'Page Rank'!$M$3,IF(G498&lt;6,'Page Rank'!$N$3,IF(G498&lt;7,'Page Rank'!$O$3,IF(G498&lt;8,'Page Rank'!$P$3,IF(G498&lt;9,'Page Rank'!$Q$3,IF(G498&lt;10,)))))))))</f>
        <v>1.6752631578947366E-2</v>
      </c>
      <c r="G498" s="4">
        <v>3.2</v>
      </c>
      <c r="H498" s="4"/>
    </row>
    <row r="499" spans="1:13" ht="16" hidden="1">
      <c r="A499" s="3">
        <v>129</v>
      </c>
      <c r="B499" s="4" t="s">
        <v>233</v>
      </c>
      <c r="C499" s="4">
        <v>1</v>
      </c>
      <c r="D499" s="4">
        <v>199</v>
      </c>
      <c r="E499" s="7">
        <v>5.0000000000000001E-3</v>
      </c>
      <c r="F499" s="7">
        <f>IF(G499&lt;2,'Page Rank'!$J$3,IF(G499&lt;3,'Page Rank'!$K$3,IF(G499&lt;4,'Page Rank'!$L$3,IF(G499&lt;5,'Page Rank'!$M$3,IF(G499&lt;6,'Page Rank'!$N$3,IF(G499&lt;7,'Page Rank'!$O$3,IF(G499&lt;8,'Page Rank'!$P$3,IF(G499&lt;9,'Page Rank'!$Q$3,IF(G499&lt;10,)))))))))</f>
        <v>1.1186206896551722E-2</v>
      </c>
      <c r="G499" s="4">
        <v>4.8</v>
      </c>
      <c r="H499" s="4"/>
    </row>
    <row r="500" spans="1:13" ht="16" hidden="1">
      <c r="A500" s="3">
        <v>130</v>
      </c>
      <c r="B500" s="4" t="s">
        <v>232</v>
      </c>
      <c r="C500" s="4">
        <v>1</v>
      </c>
      <c r="D500" s="4">
        <v>199</v>
      </c>
      <c r="E500" s="7">
        <v>5.0000000000000001E-3</v>
      </c>
      <c r="F500" s="7">
        <f>IF(G500&lt;2,'Page Rank'!$J$3,IF(G500&lt;3,'Page Rank'!$K$3,IF(G500&lt;4,'Page Rank'!$L$3,IF(G500&lt;5,'Page Rank'!$M$3,IF(G500&lt;6,'Page Rank'!$N$3,IF(G500&lt;7,'Page Rank'!$O$3,IF(G500&lt;8,'Page Rank'!$P$3,IF(G500&lt;9,'Page Rank'!$Q$3,IF(G500&lt;10,)))))))))</f>
        <v>1.1076190476190477E-2</v>
      </c>
      <c r="G500" s="4">
        <v>5.5</v>
      </c>
      <c r="H500" s="4"/>
    </row>
    <row r="501" spans="1:13" hidden="1">
      <c r="A501">
        <f>A500+1</f>
        <v>131</v>
      </c>
      <c r="B501" s="4" t="s">
        <v>699</v>
      </c>
      <c r="C501" s="4">
        <v>3</v>
      </c>
      <c r="D501" s="4">
        <v>197</v>
      </c>
      <c r="E501" s="7">
        <v>1.52E-2</v>
      </c>
      <c r="F501" s="7">
        <f>IF(G501&lt;2,'Page Rank'!$J$3,IF(G501&lt;3,'Page Rank'!$K$3,IF(G501&lt;4,'Page Rank'!$L$3,IF(G501&lt;5,'Page Rank'!$M$3,IF(G501&lt;6,'Page Rank'!$N$3,IF(G501&lt;7,'Page Rank'!$O$3,IF(G501&lt;8,'Page Rank'!$P$3,IF(G501&lt;9,'Page Rank'!$Q$3,IF(G501&lt;10,)))))))))</f>
        <v>1.1186206896551722E-2</v>
      </c>
      <c r="G501" s="4">
        <v>4.9000000000000004</v>
      </c>
      <c r="H501" s="4"/>
    </row>
    <row r="502" spans="1:13" hidden="1">
      <c r="A502">
        <f>A501+1</f>
        <v>132</v>
      </c>
      <c r="B502" s="4" t="s">
        <v>844</v>
      </c>
      <c r="C502" s="4">
        <v>2</v>
      </c>
      <c r="D502" s="4">
        <v>197</v>
      </c>
      <c r="E502" s="7">
        <v>1.0200000000000001E-2</v>
      </c>
      <c r="F502" s="7">
        <f>IF(G502&lt;2,'Page Rank'!$J$3,IF(G502&lt;3,'Page Rank'!$K$3,IF(G502&lt;4,'Page Rank'!$L$3,IF(G502&lt;5,'Page Rank'!$M$3,IF(G502&lt;6,'Page Rank'!$N$3,IF(G502&lt;7,'Page Rank'!$O$3,IF(G502&lt;8,'Page Rank'!$P$3,IF(G502&lt;9,'Page Rank'!$Q$3,IF(G502&lt;10,)))))))))</f>
        <v>7.5249999999999996E-3</v>
      </c>
      <c r="G502" s="4">
        <v>7.5</v>
      </c>
      <c r="H502" s="4"/>
    </row>
    <row r="503" spans="1:13" hidden="1">
      <c r="A503">
        <f>A502+1</f>
        <v>133</v>
      </c>
      <c r="B503" s="10" t="s">
        <v>565</v>
      </c>
      <c r="C503" s="4">
        <v>3</v>
      </c>
      <c r="D503" s="4">
        <v>196</v>
      </c>
      <c r="E503" s="7">
        <v>1.5299999999999999E-2</v>
      </c>
      <c r="F503" s="7">
        <f>IF(G503&lt;2,'Page Rank'!$J$3,IF(G503&lt;3,'Page Rank'!$K$3,IF(G503&lt;4,'Page Rank'!$L$3,IF(G503&lt;5,'Page Rank'!$M$3,IF(G503&lt;6,'Page Rank'!$N$3,IF(G503&lt;7,'Page Rank'!$O$3,IF(G503&lt;8,'Page Rank'!$P$3,IF(G503&lt;9,'Page Rank'!$Q$3,IF(G503&lt;10,)))))))))</f>
        <v>1.6752631578947366E-2</v>
      </c>
      <c r="G503" s="4">
        <v>3.1</v>
      </c>
      <c r="H503" s="4"/>
    </row>
    <row r="504" spans="1:13" ht="16" hidden="1">
      <c r="A504" s="3">
        <v>134</v>
      </c>
      <c r="B504" s="10" t="s">
        <v>234</v>
      </c>
      <c r="C504" s="4">
        <v>1</v>
      </c>
      <c r="D504" s="4">
        <v>196</v>
      </c>
      <c r="E504" s="7">
        <v>5.1000000000000004E-3</v>
      </c>
      <c r="F504" s="7">
        <f>IF(G504&lt;2,'Page Rank'!$J$3,IF(G504&lt;3,'Page Rank'!$K$3,IF(G504&lt;4,'Page Rank'!$L$3,IF(G504&lt;5,'Page Rank'!$M$3,IF(G504&lt;6,'Page Rank'!$N$3,IF(G504&lt;7,'Page Rank'!$O$3,IF(G504&lt;8,'Page Rank'!$P$3,IF(G504&lt;9,'Page Rank'!$Q$3,IF(G504&lt;10,)))))))))</f>
        <v>1.6752631578947366E-2</v>
      </c>
      <c r="G504" s="4">
        <v>3.1</v>
      </c>
      <c r="H504" s="4"/>
    </row>
    <row r="505" spans="1:13" hidden="1">
      <c r="A505">
        <f>A504+1</f>
        <v>135</v>
      </c>
      <c r="B505" s="4" t="s">
        <v>425</v>
      </c>
      <c r="C505" s="4">
        <v>13</v>
      </c>
      <c r="D505" s="4">
        <v>195</v>
      </c>
      <c r="E505" s="7">
        <v>6.6699999999999995E-2</v>
      </c>
      <c r="F505" s="7">
        <f>IF(G505&lt;2,'Page Rank'!$J$3,IF(G505&lt;3,'Page Rank'!$K$3,IF(G505&lt;4,'Page Rank'!$L$3,IF(G505&lt;5,'Page Rank'!$M$3,IF(G505&lt;6,'Page Rank'!$N$3,IF(G505&lt;7,'Page Rank'!$O$3,IF(G505&lt;8,'Page Rank'!$P$3,IF(G505&lt;9,'Page Rank'!$Q$3,IF(G505&lt;10,)))))))))</f>
        <v>7.5249999999999996E-3</v>
      </c>
      <c r="G505" s="4">
        <v>7.7</v>
      </c>
      <c r="H505" s="4"/>
    </row>
    <row r="506" spans="1:13" hidden="1">
      <c r="A506">
        <f>A505+1</f>
        <v>136</v>
      </c>
      <c r="B506" s="4" t="s">
        <v>969</v>
      </c>
      <c r="C506" s="4">
        <v>2</v>
      </c>
      <c r="D506" s="4">
        <v>195</v>
      </c>
      <c r="E506" s="7">
        <v>1.03E-2</v>
      </c>
      <c r="F506" s="7" t="b">
        <f>IF(G506&lt;2,'Page Rank'!$J$3,IF(G506&lt;3,'Page Rank'!$K$3,IF(G506&lt;4,'Page Rank'!$L$3,IF(G506&lt;5,'Page Rank'!$M$3,IF(G506&lt;6,'Page Rank'!$N$3,IF(G506&lt;7,'Page Rank'!$O$3,IF(G506&lt;8,'Page Rank'!$P$3,IF(G506&lt;9,'Page Rank'!$Q$3,IF(G506&lt;10,)))))))))</f>
        <v>0</v>
      </c>
      <c r="G506" s="4">
        <v>15.2</v>
      </c>
      <c r="H506" s="4"/>
    </row>
    <row r="507" spans="1:13" ht="16" hidden="1">
      <c r="A507" s="3">
        <v>137</v>
      </c>
      <c r="B507" s="4" t="s">
        <v>238</v>
      </c>
      <c r="C507" s="4">
        <v>1</v>
      </c>
      <c r="D507" s="4">
        <v>194</v>
      </c>
      <c r="E507" s="7">
        <v>5.1999999999999998E-3</v>
      </c>
      <c r="F507" s="7">
        <f>IF(G507&lt;2,'Page Rank'!$J$3,IF(G507&lt;3,'Page Rank'!$K$3,IF(G507&lt;4,'Page Rank'!$L$3,IF(G507&lt;5,'Page Rank'!$M$3,IF(G507&lt;6,'Page Rank'!$N$3,IF(G507&lt;7,'Page Rank'!$O$3,IF(G507&lt;8,'Page Rank'!$P$3,IF(G507&lt;9,'Page Rank'!$Q$3,IF(G507&lt;10,)))))))))</f>
        <v>1.1186206896551722E-2</v>
      </c>
      <c r="G507" s="4">
        <v>4.7</v>
      </c>
      <c r="H507" s="4"/>
    </row>
    <row r="508" spans="1:13" hidden="1">
      <c r="A508">
        <f>A507+1</f>
        <v>138</v>
      </c>
      <c r="B508" s="4" t="s">
        <v>826</v>
      </c>
      <c r="C508" s="4">
        <v>2</v>
      </c>
      <c r="D508" s="4">
        <v>194</v>
      </c>
      <c r="E508" s="7">
        <v>1.03E-2</v>
      </c>
      <c r="F508" s="7">
        <f>IF(G508&lt;2,'Page Rank'!$J$3,IF(G508&lt;3,'Page Rank'!$K$3,IF(G508&lt;4,'Page Rank'!$L$3,IF(G508&lt;5,'Page Rank'!$M$3,IF(G508&lt;6,'Page Rank'!$N$3,IF(G508&lt;7,'Page Rank'!$O$3,IF(G508&lt;8,'Page Rank'!$P$3,IF(G508&lt;9,'Page Rank'!$Q$3,IF(G508&lt;10,)))))))))</f>
        <v>7.5249999999999996E-3</v>
      </c>
      <c r="G508" s="4">
        <v>7</v>
      </c>
      <c r="H508" s="4"/>
    </row>
    <row r="509" spans="1:13" ht="16" hidden="1">
      <c r="A509" s="3">
        <v>138</v>
      </c>
      <c r="B509" s="4" t="s">
        <v>240</v>
      </c>
      <c r="C509" s="4">
        <v>1</v>
      </c>
      <c r="D509" s="4">
        <v>193</v>
      </c>
      <c r="E509" s="7">
        <v>5.1999999999999998E-3</v>
      </c>
      <c r="F509" s="7">
        <f>IF(G509&lt;2,'Page Rank'!$J$3,IF(G509&lt;3,'Page Rank'!$K$3,IF(G509&lt;4,'Page Rank'!$L$3,IF(G509&lt;5,'Page Rank'!$M$3,IF(G509&lt;6,'Page Rank'!$N$3,IF(G509&lt;7,'Page Rank'!$O$3,IF(G509&lt;8,'Page Rank'!$P$3,IF(G509&lt;9,'Page Rank'!$Q$3,IF(G509&lt;10,)))))))))</f>
        <v>1.142666666666667E-2</v>
      </c>
      <c r="G509" s="4">
        <v>6</v>
      </c>
      <c r="H509" s="4"/>
    </row>
    <row r="510" spans="1:13" hidden="1">
      <c r="A510">
        <f>A509+1</f>
        <v>139</v>
      </c>
      <c r="B510" s="4" t="s">
        <v>603</v>
      </c>
      <c r="C510" s="4">
        <v>2</v>
      </c>
      <c r="D510" s="4">
        <v>192</v>
      </c>
      <c r="E510" s="7">
        <v>1.04E-2</v>
      </c>
      <c r="F510" s="7">
        <f>IF(G510&lt;2,'Page Rank'!$J$3,IF(G510&lt;3,'Page Rank'!$K$3,IF(G510&lt;4,'Page Rank'!$L$3,IF(G510&lt;5,'Page Rank'!$M$3,IF(G510&lt;6,'Page Rank'!$N$3,IF(G510&lt;7,'Page Rank'!$O$3,IF(G510&lt;8,'Page Rank'!$P$3,IF(G510&lt;9,'Page Rank'!$Q$3,IF(G510&lt;10,)))))))))</f>
        <v>1.6752631578947366E-2</v>
      </c>
      <c r="G510" s="4">
        <v>3.7</v>
      </c>
      <c r="H510" s="4"/>
      <c r="L510" s="12"/>
      <c r="M510" s="12"/>
    </row>
    <row r="511" spans="1:13" hidden="1">
      <c r="A511">
        <f>A510+1</f>
        <v>140</v>
      </c>
      <c r="B511" s="4" t="s">
        <v>434</v>
      </c>
      <c r="C511" s="4">
        <v>13</v>
      </c>
      <c r="D511" s="4">
        <v>191</v>
      </c>
      <c r="E511" s="7">
        <v>6.8099999999999994E-2</v>
      </c>
      <c r="F511" s="7">
        <f>IF(G511&lt;2,'Page Rank'!$J$3,IF(G511&lt;3,'Page Rank'!$K$3,IF(G511&lt;4,'Page Rank'!$L$3,IF(G511&lt;5,'Page Rank'!$M$3,IF(G511&lt;6,'Page Rank'!$N$3,IF(G511&lt;7,'Page Rank'!$O$3,IF(G511&lt;8,'Page Rank'!$P$3,IF(G511&lt;9,'Page Rank'!$Q$3,IF(G511&lt;10,)))))))))</f>
        <v>1.142666666666667E-2</v>
      </c>
      <c r="G511" s="4">
        <v>6.6</v>
      </c>
      <c r="H511" s="4"/>
    </row>
    <row r="512" spans="1:13" ht="16" hidden="1">
      <c r="A512" s="3">
        <v>139</v>
      </c>
      <c r="B512" s="4" t="s">
        <v>242</v>
      </c>
      <c r="C512" s="4">
        <v>1</v>
      </c>
      <c r="D512" s="4">
        <v>191</v>
      </c>
      <c r="E512" s="7">
        <v>5.1999999999999998E-3</v>
      </c>
      <c r="F512" s="7" t="b">
        <f>IF(G512&lt;2,'Page Rank'!$J$3,IF(G512&lt;3,'Page Rank'!$K$3,IF(G512&lt;4,'Page Rank'!$L$3,IF(G512&lt;5,'Page Rank'!$M$3,IF(G512&lt;6,'Page Rank'!$N$3,IF(G512&lt;7,'Page Rank'!$O$3,IF(G512&lt;8,'Page Rank'!$P$3,IF(G512&lt;9,'Page Rank'!$Q$3,IF(G512&lt;10,)))))))))</f>
        <v>0</v>
      </c>
      <c r="G512" s="4">
        <v>13.2</v>
      </c>
      <c r="H512" s="4"/>
    </row>
    <row r="513" spans="1:13" hidden="1">
      <c r="A513">
        <f t="shared" ref="A513:A522" si="8">A512+1</f>
        <v>140</v>
      </c>
      <c r="B513" s="10" t="s">
        <v>557</v>
      </c>
      <c r="C513" s="4">
        <v>3</v>
      </c>
      <c r="D513" s="4">
        <v>190</v>
      </c>
      <c r="E513" s="7">
        <v>1.5800000000000002E-2</v>
      </c>
      <c r="F513" s="7">
        <f>IF(G513&lt;2,'Page Rank'!$J$3,IF(G513&lt;3,'Page Rank'!$K$3,IF(G513&lt;4,'Page Rank'!$L$3,IF(G513&lt;5,'Page Rank'!$M$3,IF(G513&lt;6,'Page Rank'!$N$3,IF(G513&lt;7,'Page Rank'!$O$3,IF(G513&lt;8,'Page Rank'!$P$3,IF(G513&lt;9,'Page Rank'!$Q$3,IF(G513&lt;10,)))))))))</f>
        <v>1.6752631578947366E-2</v>
      </c>
      <c r="G513" s="4">
        <v>3.1</v>
      </c>
      <c r="H513" s="4"/>
    </row>
    <row r="514" spans="1:13" hidden="1">
      <c r="A514">
        <f t="shared" si="8"/>
        <v>141</v>
      </c>
      <c r="B514" s="4" t="s">
        <v>462</v>
      </c>
      <c r="C514" s="4">
        <v>10</v>
      </c>
      <c r="D514" s="4">
        <v>190</v>
      </c>
      <c r="E514" s="7">
        <v>5.2600000000000001E-2</v>
      </c>
      <c r="F514" s="7">
        <f>IF(G514&lt;2,'Page Rank'!$J$3,IF(G514&lt;3,'Page Rank'!$K$3,IF(G514&lt;4,'Page Rank'!$L$3,IF(G514&lt;5,'Page Rank'!$M$3,IF(G514&lt;6,'Page Rank'!$N$3,IF(G514&lt;7,'Page Rank'!$O$3,IF(G514&lt;8,'Page Rank'!$P$3,IF(G514&lt;9,'Page Rank'!$Q$3,IF(G514&lt;10,)))))))))</f>
        <v>1.6752631578947366E-2</v>
      </c>
      <c r="G514" s="4">
        <v>3.8</v>
      </c>
      <c r="H514" s="4"/>
    </row>
    <row r="515" spans="1:13" hidden="1">
      <c r="A515">
        <f t="shared" si="8"/>
        <v>142</v>
      </c>
      <c r="B515" s="10" t="s">
        <v>404</v>
      </c>
      <c r="C515" s="4">
        <v>17</v>
      </c>
      <c r="D515" s="4">
        <v>189</v>
      </c>
      <c r="E515" s="7">
        <v>8.9899999999999994E-2</v>
      </c>
      <c r="F515" s="7">
        <f>IF(G515&lt;2,'Page Rank'!$J$3,IF(G515&lt;3,'Page Rank'!$K$3,IF(G515&lt;4,'Page Rank'!$L$3,IF(G515&lt;5,'Page Rank'!$M$3,IF(G515&lt;6,'Page Rank'!$N$3,IF(G515&lt;7,'Page Rank'!$O$3,IF(G515&lt;8,'Page Rank'!$P$3,IF(G515&lt;9,'Page Rank'!$Q$3,IF(G515&lt;10,)))))))))</f>
        <v>1.1186206896551722E-2</v>
      </c>
      <c r="G515" s="4">
        <v>4.0999999999999996</v>
      </c>
      <c r="H515" s="4"/>
    </row>
    <row r="516" spans="1:13" hidden="1">
      <c r="A516">
        <f t="shared" si="8"/>
        <v>143</v>
      </c>
      <c r="B516" s="4" t="s">
        <v>763</v>
      </c>
      <c r="C516" s="4">
        <v>2</v>
      </c>
      <c r="D516" s="4">
        <v>189</v>
      </c>
      <c r="E516" s="7">
        <v>1.06E-2</v>
      </c>
      <c r="F516" s="7">
        <f>IF(G516&lt;2,'Page Rank'!$J$3,IF(G516&lt;3,'Page Rank'!$K$3,IF(G516&lt;4,'Page Rank'!$L$3,IF(G516&lt;5,'Page Rank'!$M$3,IF(G516&lt;6,'Page Rank'!$N$3,IF(G516&lt;7,'Page Rank'!$O$3,IF(G516&lt;8,'Page Rank'!$P$3,IF(G516&lt;9,'Page Rank'!$Q$3,IF(G516&lt;10,)))))))))</f>
        <v>1.1076190476190477E-2</v>
      </c>
      <c r="G516" s="4">
        <v>5.9</v>
      </c>
      <c r="H516" s="4"/>
    </row>
    <row r="517" spans="1:13" hidden="1">
      <c r="A517">
        <f t="shared" si="8"/>
        <v>144</v>
      </c>
      <c r="B517" s="4" t="s">
        <v>893</v>
      </c>
      <c r="C517" s="4">
        <v>3</v>
      </c>
      <c r="D517" s="4">
        <v>189</v>
      </c>
      <c r="E517" s="7">
        <v>1.5900000000000001E-2</v>
      </c>
      <c r="F517" s="7">
        <f>IF(G517&lt;2,'Page Rank'!$J$3,IF(G517&lt;3,'Page Rank'!$K$3,IF(G517&lt;4,'Page Rank'!$L$3,IF(G517&lt;5,'Page Rank'!$M$3,IF(G517&lt;6,'Page Rank'!$N$3,IF(G517&lt;7,'Page Rank'!$O$3,IF(G517&lt;8,'Page Rank'!$P$3,IF(G517&lt;9,'Page Rank'!$Q$3,IF(G517&lt;10,)))))))))</f>
        <v>7.7749999999999998E-3</v>
      </c>
      <c r="G517" s="4">
        <v>8.5</v>
      </c>
      <c r="H517" s="4"/>
    </row>
    <row r="518" spans="1:13" hidden="1">
      <c r="A518">
        <f t="shared" si="8"/>
        <v>145</v>
      </c>
      <c r="B518" s="10" t="s">
        <v>550</v>
      </c>
      <c r="C518" s="4">
        <v>7</v>
      </c>
      <c r="D518" s="4">
        <v>188</v>
      </c>
      <c r="E518" s="7">
        <v>3.7199999999999997E-2</v>
      </c>
      <c r="F518" s="7">
        <f>IF(G518&lt;2,'Page Rank'!$J$3,IF(G518&lt;3,'Page Rank'!$K$3,IF(G518&lt;4,'Page Rank'!$L$3,IF(G518&lt;5,'Page Rank'!$M$3,IF(G518&lt;6,'Page Rank'!$N$3,IF(G518&lt;7,'Page Rank'!$O$3,IF(G518&lt;8,'Page Rank'!$P$3,IF(G518&lt;9,'Page Rank'!$Q$3,IF(G518&lt;10,)))))))))</f>
        <v>1.6752631578947366E-2</v>
      </c>
      <c r="G518" s="4">
        <v>3</v>
      </c>
      <c r="H518" s="4"/>
      <c r="L518" s="12"/>
      <c r="M518" s="12"/>
    </row>
    <row r="519" spans="1:13" hidden="1">
      <c r="A519">
        <f t="shared" si="8"/>
        <v>146</v>
      </c>
      <c r="B519" s="4" t="s">
        <v>487</v>
      </c>
      <c r="C519" s="4">
        <v>9</v>
      </c>
      <c r="D519" s="4">
        <v>187</v>
      </c>
      <c r="E519" s="7">
        <v>4.8099999999999997E-2</v>
      </c>
      <c r="F519" s="7">
        <f>IF(G519&lt;2,'Page Rank'!$J$3,IF(G519&lt;3,'Page Rank'!$K$3,IF(G519&lt;4,'Page Rank'!$L$3,IF(G519&lt;5,'Page Rank'!$M$3,IF(G519&lt;6,'Page Rank'!$N$3,IF(G519&lt;7,'Page Rank'!$O$3,IF(G519&lt;8,'Page Rank'!$P$3,IF(G519&lt;9,'Page Rank'!$Q$3,IF(G519&lt;10,)))))))))</f>
        <v>1.1186206896551722E-2</v>
      </c>
      <c r="G519" s="4">
        <v>4.5999999999999996</v>
      </c>
      <c r="H519" s="4"/>
    </row>
    <row r="520" spans="1:13" hidden="1">
      <c r="A520">
        <f t="shared" si="8"/>
        <v>147</v>
      </c>
      <c r="B520" s="4" t="s">
        <v>440</v>
      </c>
      <c r="C520" s="4">
        <v>12</v>
      </c>
      <c r="D520" s="4">
        <v>186</v>
      </c>
      <c r="E520" s="7">
        <v>6.4500000000000002E-2</v>
      </c>
      <c r="F520" s="7">
        <f>IF(G520&lt;2,'Page Rank'!$J$3,IF(G520&lt;3,'Page Rank'!$K$3,IF(G520&lt;4,'Page Rank'!$L$3,IF(G520&lt;5,'Page Rank'!$M$3,IF(G520&lt;6,'Page Rank'!$N$3,IF(G520&lt;7,'Page Rank'!$O$3,IF(G520&lt;8,'Page Rank'!$P$3,IF(G520&lt;9,'Page Rank'!$Q$3,IF(G520&lt;10,)))))))))</f>
        <v>1.142666666666667E-2</v>
      </c>
      <c r="G520" s="4">
        <v>6.6</v>
      </c>
      <c r="H520" s="4"/>
    </row>
    <row r="521" spans="1:13" hidden="1">
      <c r="A521">
        <f t="shared" si="8"/>
        <v>148</v>
      </c>
      <c r="B521" s="4" t="s">
        <v>782</v>
      </c>
      <c r="C521" s="4">
        <v>2</v>
      </c>
      <c r="D521" s="4">
        <v>185</v>
      </c>
      <c r="E521" s="7">
        <v>1.0800000000000001E-2</v>
      </c>
      <c r="F521" s="7">
        <f>IF(G521&lt;2,'Page Rank'!$J$3,IF(G521&lt;3,'Page Rank'!$K$3,IF(G521&lt;4,'Page Rank'!$L$3,IF(G521&lt;5,'Page Rank'!$M$3,IF(G521&lt;6,'Page Rank'!$N$3,IF(G521&lt;7,'Page Rank'!$O$3,IF(G521&lt;8,'Page Rank'!$P$3,IF(G521&lt;9,'Page Rank'!$Q$3,IF(G521&lt;10,)))))))))</f>
        <v>1.142666666666667E-2</v>
      </c>
      <c r="G521" s="4">
        <v>6.1</v>
      </c>
      <c r="H521" s="4"/>
    </row>
    <row r="522" spans="1:13" hidden="1">
      <c r="A522">
        <f t="shared" si="8"/>
        <v>149</v>
      </c>
      <c r="B522" s="4" t="s">
        <v>799</v>
      </c>
      <c r="C522" s="4">
        <v>2</v>
      </c>
      <c r="D522" s="4">
        <v>183</v>
      </c>
      <c r="E522" s="7">
        <v>1.09E-2</v>
      </c>
      <c r="F522" s="7">
        <f>IF(G522&lt;2,'Page Rank'!$J$3,IF(G522&lt;3,'Page Rank'!$K$3,IF(G522&lt;4,'Page Rank'!$L$3,IF(G522&lt;5,'Page Rank'!$M$3,IF(G522&lt;6,'Page Rank'!$N$3,IF(G522&lt;7,'Page Rank'!$O$3,IF(G522&lt;8,'Page Rank'!$P$3,IF(G522&lt;9,'Page Rank'!$Q$3,IF(G522&lt;10,)))))))))</f>
        <v>1.142666666666667E-2</v>
      </c>
      <c r="G522" s="4">
        <v>6.4</v>
      </c>
      <c r="H522" s="4"/>
    </row>
    <row r="523" spans="1:13" ht="16" hidden="1">
      <c r="A523" s="3">
        <v>148</v>
      </c>
      <c r="B523" s="4" t="s">
        <v>248</v>
      </c>
      <c r="C523" s="4">
        <v>1</v>
      </c>
      <c r="D523" s="4">
        <v>183</v>
      </c>
      <c r="E523" s="7">
        <v>5.4999999999999997E-3</v>
      </c>
      <c r="F523" s="7" t="b">
        <f>IF(G523&lt;2,'Page Rank'!$J$3,IF(G523&lt;3,'Page Rank'!$K$3,IF(G523&lt;4,'Page Rank'!$L$3,IF(G523&lt;5,'Page Rank'!$M$3,IF(G523&lt;6,'Page Rank'!$N$3,IF(G523&lt;7,'Page Rank'!$O$3,IF(G523&lt;8,'Page Rank'!$P$3,IF(G523&lt;9,'Page Rank'!$Q$3,IF(G523&lt;10,)))))))))</f>
        <v>0</v>
      </c>
      <c r="G523" s="4">
        <v>52.6</v>
      </c>
      <c r="H523" s="4"/>
    </row>
    <row r="524" spans="1:13" ht="16" hidden="1">
      <c r="A524" s="3">
        <v>149</v>
      </c>
      <c r="B524" s="4" t="s">
        <v>251</v>
      </c>
      <c r="C524" s="4">
        <v>1</v>
      </c>
      <c r="D524" s="4">
        <v>182</v>
      </c>
      <c r="E524" s="7">
        <v>5.4999999999999997E-3</v>
      </c>
      <c r="F524" s="7">
        <f>IF(G524&lt;2,'Page Rank'!$J$3,IF(G524&lt;3,'Page Rank'!$K$3,IF(G524&lt;4,'Page Rank'!$L$3,IF(G524&lt;5,'Page Rank'!$M$3,IF(G524&lt;6,'Page Rank'!$N$3,IF(G524&lt;7,'Page Rank'!$O$3,IF(G524&lt;8,'Page Rank'!$P$3,IF(G524&lt;9,'Page Rank'!$Q$3,IF(G524&lt;10,)))))))))</f>
        <v>1.142666666666667E-2</v>
      </c>
      <c r="G524" s="4">
        <v>6.6</v>
      </c>
      <c r="H524" s="4"/>
    </row>
    <row r="525" spans="1:13" hidden="1">
      <c r="A525">
        <f>A524+1</f>
        <v>150</v>
      </c>
      <c r="B525" s="4" t="s">
        <v>970</v>
      </c>
      <c r="C525" s="4">
        <v>4</v>
      </c>
      <c r="D525" s="4">
        <v>182</v>
      </c>
      <c r="E525" s="7">
        <v>2.1999999999999999E-2</v>
      </c>
      <c r="F525" s="7" t="b">
        <f>IF(G525&lt;2,'Page Rank'!$J$3,IF(G525&lt;3,'Page Rank'!$K$3,IF(G525&lt;4,'Page Rank'!$L$3,IF(G525&lt;5,'Page Rank'!$M$3,IF(G525&lt;6,'Page Rank'!$N$3,IF(G525&lt;7,'Page Rank'!$O$3,IF(G525&lt;8,'Page Rank'!$P$3,IF(G525&lt;9,'Page Rank'!$Q$3,IF(G525&lt;10,)))))))))</f>
        <v>0</v>
      </c>
      <c r="G525" s="4">
        <v>15.2</v>
      </c>
      <c r="H525" s="4"/>
    </row>
    <row r="526" spans="1:13" hidden="1">
      <c r="A526">
        <f>A525+1</f>
        <v>151</v>
      </c>
      <c r="B526" s="4" t="s">
        <v>19</v>
      </c>
      <c r="C526" s="4">
        <v>83</v>
      </c>
      <c r="D526" s="4">
        <v>181</v>
      </c>
      <c r="E526" s="7">
        <v>0.45860000000000001</v>
      </c>
      <c r="F526" s="7">
        <f>IF(G526&lt;2,'Page Rank'!$J$3,IF(G526&lt;3,'Page Rank'!$K$3,IF(G526&lt;4,'Page Rank'!$L$3,IF(G526&lt;5,'Page Rank'!$M$3,IF(G526&lt;6,'Page Rank'!$N$3,IF(G526&lt;7,'Page Rank'!$O$3,IF(G526&lt;8,'Page Rank'!$P$3,IF(G526&lt;9,'Page Rank'!$Q$3,IF(G526&lt;10,)))))))))</f>
        <v>0.16060624999999998</v>
      </c>
      <c r="G526" s="4">
        <v>1</v>
      </c>
      <c r="H526" s="4"/>
    </row>
    <row r="527" spans="1:13" hidden="1">
      <c r="A527">
        <f>A526+1</f>
        <v>152</v>
      </c>
      <c r="B527" s="4" t="s">
        <v>867</v>
      </c>
      <c r="C527" s="4">
        <v>2</v>
      </c>
      <c r="D527" s="4">
        <v>181</v>
      </c>
      <c r="E527" s="7">
        <v>1.0999999999999999E-2</v>
      </c>
      <c r="F527" s="7">
        <f>IF(G527&lt;2,'Page Rank'!$J$3,IF(G527&lt;3,'Page Rank'!$K$3,IF(G527&lt;4,'Page Rank'!$L$3,IF(G527&lt;5,'Page Rank'!$M$3,IF(G527&lt;6,'Page Rank'!$N$3,IF(G527&lt;7,'Page Rank'!$O$3,IF(G527&lt;8,'Page Rank'!$P$3,IF(G527&lt;9,'Page Rank'!$Q$3,IF(G527&lt;10,)))))))))</f>
        <v>7.5249999999999996E-3</v>
      </c>
      <c r="G527" s="4">
        <v>7.9</v>
      </c>
      <c r="H527" s="4"/>
    </row>
    <row r="528" spans="1:13" hidden="1">
      <c r="A528">
        <f>A527+1</f>
        <v>153</v>
      </c>
      <c r="B528" s="4" t="s">
        <v>645</v>
      </c>
      <c r="C528" s="4">
        <v>2</v>
      </c>
      <c r="D528" s="4">
        <v>179</v>
      </c>
      <c r="E528" s="7">
        <v>1.12E-2</v>
      </c>
      <c r="F528" s="7">
        <f>IF(G528&lt;2,'Page Rank'!$J$3,IF(G528&lt;3,'Page Rank'!$K$3,IF(G528&lt;4,'Page Rank'!$L$3,IF(G528&lt;5,'Page Rank'!$M$3,IF(G528&lt;6,'Page Rank'!$N$3,IF(G528&lt;7,'Page Rank'!$O$3,IF(G528&lt;8,'Page Rank'!$P$3,IF(G528&lt;9,'Page Rank'!$Q$3,IF(G528&lt;10,)))))))))</f>
        <v>1.1186206896551722E-2</v>
      </c>
      <c r="G528" s="4">
        <v>4.3</v>
      </c>
      <c r="H528" s="4"/>
    </row>
    <row r="529" spans="1:8" customFormat="1" hidden="1">
      <c r="A529">
        <f>A528+1</f>
        <v>154</v>
      </c>
      <c r="B529" s="4" t="s">
        <v>784</v>
      </c>
      <c r="C529" s="4">
        <v>5</v>
      </c>
      <c r="D529" s="4">
        <v>178</v>
      </c>
      <c r="E529" s="7">
        <v>2.81E-2</v>
      </c>
      <c r="F529" s="7">
        <f>IF(G529&lt;2,'Page Rank'!$J$3,IF(G529&lt;3,'Page Rank'!$K$3,IF(G529&lt;4,'Page Rank'!$L$3,IF(G529&lt;5,'Page Rank'!$M$3,IF(G529&lt;6,'Page Rank'!$N$3,IF(G529&lt;7,'Page Rank'!$O$3,IF(G529&lt;8,'Page Rank'!$P$3,IF(G529&lt;9,'Page Rank'!$Q$3,IF(G529&lt;10,)))))))))</f>
        <v>1.142666666666667E-2</v>
      </c>
      <c r="G529" s="4">
        <v>6.2</v>
      </c>
      <c r="H529" s="4"/>
    </row>
    <row r="530" spans="1:8" customFormat="1" ht="16" hidden="1">
      <c r="A530" s="3">
        <v>151</v>
      </c>
      <c r="B530" s="4" t="s">
        <v>253</v>
      </c>
      <c r="C530" s="4">
        <v>1</v>
      </c>
      <c r="D530" s="4">
        <v>178</v>
      </c>
      <c r="E530" s="7">
        <v>5.5999999999999999E-3</v>
      </c>
      <c r="F530" s="7" t="b">
        <f>IF(G530&lt;2,'Page Rank'!$J$3,IF(G530&lt;3,'Page Rank'!$K$3,IF(G530&lt;4,'Page Rank'!$L$3,IF(G530&lt;5,'Page Rank'!$M$3,IF(G530&lt;6,'Page Rank'!$N$3,IF(G530&lt;7,'Page Rank'!$O$3,IF(G530&lt;8,'Page Rank'!$P$3,IF(G530&lt;9,'Page Rank'!$Q$3,IF(G530&lt;10,)))))))))</f>
        <v>0</v>
      </c>
      <c r="G530" s="4">
        <v>21.4</v>
      </c>
      <c r="H530" s="4"/>
    </row>
    <row r="531" spans="1:8" customFormat="1" ht="16" hidden="1">
      <c r="A531" s="3">
        <v>152</v>
      </c>
      <c r="B531" s="4" t="s">
        <v>254</v>
      </c>
      <c r="C531" s="4">
        <v>1</v>
      </c>
      <c r="D531" s="4">
        <v>178</v>
      </c>
      <c r="E531" s="7">
        <v>5.5999999999999999E-3</v>
      </c>
      <c r="F531" s="7" t="b">
        <f>IF(G531&lt;2,'Page Rank'!$J$3,IF(G531&lt;3,'Page Rank'!$K$3,IF(G531&lt;4,'Page Rank'!$L$3,IF(G531&lt;5,'Page Rank'!$M$3,IF(G531&lt;6,'Page Rank'!$N$3,IF(G531&lt;7,'Page Rank'!$O$3,IF(G531&lt;8,'Page Rank'!$P$3,IF(G531&lt;9,'Page Rank'!$Q$3,IF(G531&lt;10,)))))))))</f>
        <v>0</v>
      </c>
      <c r="G531" s="4">
        <v>29.7</v>
      </c>
      <c r="H531" s="4"/>
    </row>
    <row r="532" spans="1:8" customFormat="1" hidden="1">
      <c r="A532">
        <f>A531+1</f>
        <v>153</v>
      </c>
      <c r="B532" s="4" t="s">
        <v>567</v>
      </c>
      <c r="C532" s="4">
        <v>2</v>
      </c>
      <c r="D532" s="4">
        <v>177</v>
      </c>
      <c r="E532" s="7">
        <v>1.1299999999999999E-2</v>
      </c>
      <c r="F532" s="7">
        <f>IF(G532&lt;2,'Page Rank'!$J$3,IF(G532&lt;3,'Page Rank'!$K$3,IF(G532&lt;4,'Page Rank'!$L$3,IF(G532&lt;5,'Page Rank'!$M$3,IF(G532&lt;6,'Page Rank'!$N$3,IF(G532&lt;7,'Page Rank'!$O$3,IF(G532&lt;8,'Page Rank'!$P$3,IF(G532&lt;9,'Page Rank'!$Q$3,IF(G532&lt;10,)))))))))</f>
        <v>1.6752631578947366E-2</v>
      </c>
      <c r="G532" s="4">
        <v>3.2</v>
      </c>
      <c r="H532" s="4"/>
    </row>
    <row r="533" spans="1:8" customFormat="1" ht="16" hidden="1">
      <c r="A533" s="3">
        <v>155</v>
      </c>
      <c r="B533" s="4" t="s">
        <v>255</v>
      </c>
      <c r="C533" s="4">
        <v>1</v>
      </c>
      <c r="D533" s="4">
        <v>176</v>
      </c>
      <c r="E533" s="7">
        <v>5.7000000000000002E-3</v>
      </c>
      <c r="F533" s="7">
        <f>IF(G533&lt;2,'Page Rank'!$J$3,IF(G533&lt;3,'Page Rank'!$K$3,IF(G533&lt;4,'Page Rank'!$L$3,IF(G533&lt;5,'Page Rank'!$M$3,IF(G533&lt;6,'Page Rank'!$N$3,IF(G533&lt;7,'Page Rank'!$O$3,IF(G533&lt;8,'Page Rank'!$P$3,IF(G533&lt;9,'Page Rank'!$Q$3,IF(G533&lt;10,)))))))))</f>
        <v>7.7749999999999998E-3</v>
      </c>
      <c r="G533" s="4">
        <v>8.6</v>
      </c>
      <c r="H533" s="4"/>
    </row>
    <row r="534" spans="1:8" customFormat="1" hidden="1">
      <c r="A534">
        <f>A533+1</f>
        <v>156</v>
      </c>
      <c r="B534" s="11" t="s">
        <v>406</v>
      </c>
      <c r="C534" s="4">
        <v>16</v>
      </c>
      <c r="D534" s="4">
        <v>173</v>
      </c>
      <c r="E534" s="7">
        <v>9.2499999999999999E-2</v>
      </c>
      <c r="F534" s="7">
        <f>IF(G534&lt;2,'Page Rank'!$J$3,IF(G534&lt;3,'Page Rank'!$K$3,IF(G534&lt;4,'Page Rank'!$L$3,IF(G534&lt;5,'Page Rank'!$M$3,IF(G534&lt;6,'Page Rank'!$N$3,IF(G534&lt;7,'Page Rank'!$O$3,IF(G534&lt;8,'Page Rank'!$P$3,IF(G534&lt;9,'Page Rank'!$Q$3,IF(G534&lt;10,)))))))))</f>
        <v>0.16060624999999998</v>
      </c>
      <c r="G534" s="4">
        <v>1.7</v>
      </c>
      <c r="H534" s="4"/>
    </row>
    <row r="535" spans="1:8" customFormat="1" ht="16" hidden="1">
      <c r="A535" s="3">
        <v>160</v>
      </c>
      <c r="B535" s="4" t="s">
        <v>260</v>
      </c>
      <c r="C535" s="4">
        <v>1</v>
      </c>
      <c r="D535" s="4">
        <v>172</v>
      </c>
      <c r="E535" s="7">
        <v>5.7999999999999996E-3</v>
      </c>
      <c r="F535" s="7">
        <f>IF(G535&lt;2,'Page Rank'!$J$3,IF(G535&lt;3,'Page Rank'!$K$3,IF(G535&lt;4,'Page Rank'!$L$3,IF(G535&lt;5,'Page Rank'!$M$3,IF(G535&lt;6,'Page Rank'!$N$3,IF(G535&lt;7,'Page Rank'!$O$3,IF(G535&lt;8,'Page Rank'!$P$3,IF(G535&lt;9,'Page Rank'!$Q$3,IF(G535&lt;10,)))))))))</f>
        <v>1.1186206896551722E-2</v>
      </c>
      <c r="G535" s="4">
        <v>4.5</v>
      </c>
      <c r="H535" s="4"/>
    </row>
    <row r="536" spans="1:8" customFormat="1" hidden="1">
      <c r="A536">
        <f t="shared" ref="A536:A544" si="9">A535+1</f>
        <v>161</v>
      </c>
      <c r="B536" s="4" t="s">
        <v>964</v>
      </c>
      <c r="C536" s="4">
        <v>3</v>
      </c>
      <c r="D536" s="4">
        <v>171</v>
      </c>
      <c r="E536" s="7">
        <v>1.7500000000000002E-2</v>
      </c>
      <c r="F536" s="7" t="b">
        <f>IF(G536&lt;2,'Page Rank'!$J$3,IF(G536&lt;3,'Page Rank'!$K$3,IF(G536&lt;4,'Page Rank'!$L$3,IF(G536&lt;5,'Page Rank'!$M$3,IF(G536&lt;6,'Page Rank'!$N$3,IF(G536&lt;7,'Page Rank'!$O$3,IF(G536&lt;8,'Page Rank'!$P$3,IF(G536&lt;9,'Page Rank'!$Q$3,IF(G536&lt;10,)))))))))</f>
        <v>0</v>
      </c>
      <c r="G536" s="4">
        <v>12.6</v>
      </c>
      <c r="H536" s="4"/>
    </row>
    <row r="537" spans="1:8" customFormat="1" hidden="1">
      <c r="A537">
        <f t="shared" si="9"/>
        <v>162</v>
      </c>
      <c r="B537" s="10" t="s">
        <v>85</v>
      </c>
      <c r="C537" s="4">
        <v>22</v>
      </c>
      <c r="D537" s="4">
        <v>170</v>
      </c>
      <c r="E537" s="7">
        <v>0.12939999999999999</v>
      </c>
      <c r="F537" s="7">
        <f>IF(G537&lt;2,'Page Rank'!$J$3,IF(G537&lt;3,'Page Rank'!$K$3,IF(G537&lt;4,'Page Rank'!$L$3,IF(G537&lt;5,'Page Rank'!$M$3,IF(G537&lt;6,'Page Rank'!$N$3,IF(G537&lt;7,'Page Rank'!$O$3,IF(G537&lt;8,'Page Rank'!$P$3,IF(G537&lt;9,'Page Rank'!$Q$3,IF(G537&lt;10,)))))))))</f>
        <v>1.1186206896551722E-2</v>
      </c>
      <c r="G537" s="4">
        <v>4.9000000000000004</v>
      </c>
      <c r="H537" s="4"/>
    </row>
    <row r="538" spans="1:8" customFormat="1" hidden="1">
      <c r="A538">
        <f t="shared" si="9"/>
        <v>163</v>
      </c>
      <c r="B538" s="10" t="s">
        <v>540</v>
      </c>
      <c r="C538" s="4">
        <v>2</v>
      </c>
      <c r="D538" s="4">
        <v>169</v>
      </c>
      <c r="E538" s="7">
        <v>1.18E-2</v>
      </c>
      <c r="F538" s="7">
        <f>IF(G538&lt;2,'Page Rank'!$J$3,IF(G538&lt;3,'Page Rank'!$K$3,IF(G538&lt;4,'Page Rank'!$L$3,IF(G538&lt;5,'Page Rank'!$M$3,IF(G538&lt;6,'Page Rank'!$N$3,IF(G538&lt;7,'Page Rank'!$O$3,IF(G538&lt;8,'Page Rank'!$P$3,IF(G538&lt;9,'Page Rank'!$Q$3,IF(G538&lt;10,)))))))))</f>
        <v>9.69E-2</v>
      </c>
      <c r="G538" s="4">
        <v>2.8</v>
      </c>
      <c r="H538" s="4"/>
    </row>
    <row r="539" spans="1:8" customFormat="1" hidden="1">
      <c r="A539">
        <f t="shared" si="9"/>
        <v>164</v>
      </c>
      <c r="B539" s="4" t="s">
        <v>672</v>
      </c>
      <c r="C539" s="4">
        <v>3</v>
      </c>
      <c r="D539" s="4">
        <v>169</v>
      </c>
      <c r="E539" s="7">
        <v>1.78E-2</v>
      </c>
      <c r="F539" s="7">
        <f>IF(G539&lt;2,'Page Rank'!$J$3,IF(G539&lt;3,'Page Rank'!$K$3,IF(G539&lt;4,'Page Rank'!$L$3,IF(G539&lt;5,'Page Rank'!$M$3,IF(G539&lt;6,'Page Rank'!$N$3,IF(G539&lt;7,'Page Rank'!$O$3,IF(G539&lt;8,'Page Rank'!$P$3,IF(G539&lt;9,'Page Rank'!$Q$3,IF(G539&lt;10,)))))))))</f>
        <v>1.1186206896551722E-2</v>
      </c>
      <c r="G539" s="4">
        <v>4.5</v>
      </c>
      <c r="H539" s="4"/>
    </row>
    <row r="540" spans="1:8" customFormat="1" hidden="1">
      <c r="A540">
        <f t="shared" si="9"/>
        <v>165</v>
      </c>
      <c r="B540" s="4" t="s">
        <v>814</v>
      </c>
      <c r="C540" s="4">
        <v>3</v>
      </c>
      <c r="D540" s="4">
        <v>169</v>
      </c>
      <c r="E540" s="7">
        <v>1.78E-2</v>
      </c>
      <c r="F540" s="7">
        <f>IF(G540&lt;2,'Page Rank'!$J$3,IF(G540&lt;3,'Page Rank'!$K$3,IF(G540&lt;4,'Page Rank'!$L$3,IF(G540&lt;5,'Page Rank'!$M$3,IF(G540&lt;6,'Page Rank'!$N$3,IF(G540&lt;7,'Page Rank'!$O$3,IF(G540&lt;8,'Page Rank'!$P$3,IF(G540&lt;9,'Page Rank'!$Q$3,IF(G540&lt;10,)))))))))</f>
        <v>1.142666666666667E-2</v>
      </c>
      <c r="G540" s="4">
        <v>6.8</v>
      </c>
      <c r="H540" s="4"/>
    </row>
    <row r="541" spans="1:8" customFormat="1" hidden="1">
      <c r="A541">
        <f t="shared" si="9"/>
        <v>166</v>
      </c>
      <c r="B541" s="4" t="s">
        <v>559</v>
      </c>
      <c r="C541" s="4">
        <v>6</v>
      </c>
      <c r="D541" s="4">
        <v>168</v>
      </c>
      <c r="E541" s="7">
        <v>3.5700000000000003E-2</v>
      </c>
      <c r="F541" s="7">
        <f>IF(G541&lt;2,'Page Rank'!$J$3,IF(G541&lt;3,'Page Rank'!$K$3,IF(G541&lt;4,'Page Rank'!$L$3,IF(G541&lt;5,'Page Rank'!$M$3,IF(G541&lt;6,'Page Rank'!$N$3,IF(G541&lt;7,'Page Rank'!$O$3,IF(G541&lt;8,'Page Rank'!$P$3,IF(G541&lt;9,'Page Rank'!$Q$3,IF(G541&lt;10,)))))))))</f>
        <v>1.6752631578947366E-2</v>
      </c>
      <c r="G541" s="4">
        <v>3.1</v>
      </c>
      <c r="H541" s="4"/>
    </row>
    <row r="542" spans="1:8" customFormat="1" hidden="1">
      <c r="A542">
        <f t="shared" si="9"/>
        <v>167</v>
      </c>
      <c r="B542" s="4" t="s">
        <v>690</v>
      </c>
      <c r="C542" s="4">
        <v>7</v>
      </c>
      <c r="D542" s="4">
        <v>167</v>
      </c>
      <c r="E542" s="7">
        <v>4.19E-2</v>
      </c>
      <c r="F542" s="7">
        <f>IF(G542&lt;2,'Page Rank'!$J$3,IF(G542&lt;3,'Page Rank'!$K$3,IF(G542&lt;4,'Page Rank'!$L$3,IF(G542&lt;5,'Page Rank'!$M$3,IF(G542&lt;6,'Page Rank'!$N$3,IF(G542&lt;7,'Page Rank'!$O$3,IF(G542&lt;8,'Page Rank'!$P$3,IF(G542&lt;9,'Page Rank'!$Q$3,IF(G542&lt;10,)))))))))</f>
        <v>1.1186206896551722E-2</v>
      </c>
      <c r="G542" s="4">
        <v>4.7</v>
      </c>
      <c r="H542" s="4"/>
    </row>
    <row r="543" spans="1:8" customFormat="1" hidden="1">
      <c r="A543">
        <f t="shared" si="9"/>
        <v>168</v>
      </c>
      <c r="B543" s="4" t="s">
        <v>796</v>
      </c>
      <c r="C543" s="4">
        <v>2</v>
      </c>
      <c r="D543" s="4">
        <v>167</v>
      </c>
      <c r="E543" s="7">
        <v>1.2E-2</v>
      </c>
      <c r="F543" s="7">
        <f>IF(G543&lt;2,'Page Rank'!$J$3,IF(G543&lt;3,'Page Rank'!$K$3,IF(G543&lt;4,'Page Rank'!$L$3,IF(G543&lt;5,'Page Rank'!$M$3,IF(G543&lt;6,'Page Rank'!$N$3,IF(G543&lt;7,'Page Rank'!$O$3,IF(G543&lt;8,'Page Rank'!$P$3,IF(G543&lt;9,'Page Rank'!$Q$3,IF(G543&lt;10,)))))))))</f>
        <v>1.142666666666667E-2</v>
      </c>
      <c r="G543" s="4">
        <v>6.4</v>
      </c>
      <c r="H543" s="4"/>
    </row>
    <row r="544" spans="1:8" customFormat="1" hidden="1">
      <c r="A544">
        <f t="shared" si="9"/>
        <v>169</v>
      </c>
      <c r="B544" s="4" t="s">
        <v>906</v>
      </c>
      <c r="C544" s="4">
        <v>5</v>
      </c>
      <c r="D544" s="4">
        <v>167</v>
      </c>
      <c r="E544" s="7">
        <v>2.9899999999999999E-2</v>
      </c>
      <c r="F544" s="7">
        <f>IF(G544&lt;2,'Page Rank'!$J$3,IF(G544&lt;3,'Page Rank'!$K$3,IF(G544&lt;4,'Page Rank'!$L$3,IF(G544&lt;5,'Page Rank'!$M$3,IF(G544&lt;6,'Page Rank'!$N$3,IF(G544&lt;7,'Page Rank'!$O$3,IF(G544&lt;8,'Page Rank'!$P$3,IF(G544&lt;9,'Page Rank'!$Q$3,IF(G544&lt;10,)))))))))</f>
        <v>7.7749999999999998E-3</v>
      </c>
      <c r="G544" s="4">
        <v>8.8000000000000007</v>
      </c>
      <c r="H544" s="4"/>
    </row>
    <row r="545" spans="1:13" ht="16" hidden="1">
      <c r="A545" s="3">
        <v>166</v>
      </c>
      <c r="B545" s="4" t="s">
        <v>267</v>
      </c>
      <c r="C545" s="4">
        <v>1</v>
      </c>
      <c r="D545" s="4">
        <v>167</v>
      </c>
      <c r="E545" s="7">
        <v>6.0000000000000001E-3</v>
      </c>
      <c r="F545" s="7">
        <f>IF(G545&lt;2,'Page Rank'!$J$3,IF(G545&lt;3,'Page Rank'!$K$3,IF(G545&lt;4,'Page Rank'!$L$3,IF(G545&lt;5,'Page Rank'!$M$3,IF(G545&lt;6,'Page Rank'!$N$3,IF(G545&lt;7,'Page Rank'!$O$3,IF(G545&lt;8,'Page Rank'!$P$3,IF(G545&lt;9,'Page Rank'!$Q$3,IF(G545&lt;10,)))))))))</f>
        <v>7.7749999999999998E-3</v>
      </c>
      <c r="G545" s="4">
        <v>8.8000000000000007</v>
      </c>
      <c r="H545" s="4"/>
    </row>
    <row r="546" spans="1:13" hidden="1">
      <c r="A546">
        <f t="shared" ref="A546:A551" si="10">A545+1</f>
        <v>167</v>
      </c>
      <c r="B546" s="4" t="s">
        <v>657</v>
      </c>
      <c r="C546" s="4">
        <v>7</v>
      </c>
      <c r="D546" s="4">
        <v>166</v>
      </c>
      <c r="E546" s="7">
        <v>4.2200000000000001E-2</v>
      </c>
      <c r="F546" s="7">
        <f>IF(G546&lt;2,'Page Rank'!$J$3,IF(G546&lt;3,'Page Rank'!$K$3,IF(G546&lt;4,'Page Rank'!$L$3,IF(G546&lt;5,'Page Rank'!$M$3,IF(G546&lt;6,'Page Rank'!$N$3,IF(G546&lt;7,'Page Rank'!$O$3,IF(G546&lt;8,'Page Rank'!$P$3,IF(G546&lt;9,'Page Rank'!$Q$3,IF(G546&lt;10,)))))))))</f>
        <v>1.1186206896551722E-2</v>
      </c>
      <c r="G546" s="4">
        <v>4.4000000000000004</v>
      </c>
      <c r="H546" s="4"/>
    </row>
    <row r="547" spans="1:13" hidden="1">
      <c r="A547">
        <f t="shared" si="10"/>
        <v>168</v>
      </c>
      <c r="B547" s="4" t="s">
        <v>705</v>
      </c>
      <c r="C547" s="4">
        <v>4</v>
      </c>
      <c r="D547" s="4">
        <v>165</v>
      </c>
      <c r="E547" s="7">
        <v>2.4199999999999999E-2</v>
      </c>
      <c r="F547" s="7">
        <f>IF(G547&lt;2,'Page Rank'!$J$3,IF(G547&lt;3,'Page Rank'!$K$3,IF(G547&lt;4,'Page Rank'!$L$3,IF(G547&lt;5,'Page Rank'!$M$3,IF(G547&lt;6,'Page Rank'!$N$3,IF(G547&lt;7,'Page Rank'!$O$3,IF(G547&lt;8,'Page Rank'!$P$3,IF(G547&lt;9,'Page Rank'!$Q$3,IF(G547&lt;10,)))))))))</f>
        <v>1.1186206896551722E-2</v>
      </c>
      <c r="G547" s="4">
        <v>4.9000000000000004</v>
      </c>
      <c r="H547" s="4"/>
    </row>
    <row r="548" spans="1:13" hidden="1">
      <c r="A548">
        <f t="shared" si="10"/>
        <v>169</v>
      </c>
      <c r="B548" s="4" t="s">
        <v>413</v>
      </c>
      <c r="C548" s="4">
        <v>15</v>
      </c>
      <c r="D548" s="4">
        <v>163</v>
      </c>
      <c r="E548" s="7">
        <v>9.1999999999999998E-2</v>
      </c>
      <c r="F548" s="7">
        <f>IF(G548&lt;2,'Page Rank'!$J$3,IF(G548&lt;3,'Page Rank'!$K$3,IF(G548&lt;4,'Page Rank'!$L$3,IF(G548&lt;5,'Page Rank'!$M$3,IF(G548&lt;6,'Page Rank'!$N$3,IF(G548&lt;7,'Page Rank'!$O$3,IF(G548&lt;8,'Page Rank'!$P$3,IF(G548&lt;9,'Page Rank'!$Q$3,IF(G548&lt;10,)))))))))</f>
        <v>1.6752631578947366E-2</v>
      </c>
      <c r="G548" s="4">
        <v>3.2</v>
      </c>
      <c r="H548" s="4"/>
    </row>
    <row r="549" spans="1:13" hidden="1">
      <c r="A549">
        <f t="shared" si="10"/>
        <v>170</v>
      </c>
      <c r="B549" s="4" t="s">
        <v>398</v>
      </c>
      <c r="C549" s="4">
        <v>18</v>
      </c>
      <c r="D549" s="4">
        <v>163</v>
      </c>
      <c r="E549" s="7">
        <v>0.1104</v>
      </c>
      <c r="F549" s="7">
        <f>IF(G549&lt;2,'Page Rank'!$J$3,IF(G549&lt;3,'Page Rank'!$K$3,IF(G549&lt;4,'Page Rank'!$L$3,IF(G549&lt;5,'Page Rank'!$M$3,IF(G549&lt;6,'Page Rank'!$N$3,IF(G549&lt;7,'Page Rank'!$O$3,IF(G549&lt;8,'Page Rank'!$P$3,IF(G549&lt;9,'Page Rank'!$Q$3,IF(G549&lt;10,)))))))))</f>
        <v>1.6752631578947366E-2</v>
      </c>
      <c r="G549" s="4">
        <v>3.8</v>
      </c>
      <c r="H549" s="4"/>
    </row>
    <row r="550" spans="1:13" hidden="1">
      <c r="A550">
        <f t="shared" si="10"/>
        <v>171</v>
      </c>
      <c r="B550" s="4" t="s">
        <v>696</v>
      </c>
      <c r="C550" s="4">
        <v>2</v>
      </c>
      <c r="D550" s="4">
        <v>162</v>
      </c>
      <c r="E550" s="7">
        <v>1.23E-2</v>
      </c>
      <c r="F550" s="7">
        <f>IF(G550&lt;2,'Page Rank'!$J$3,IF(G550&lt;3,'Page Rank'!$K$3,IF(G550&lt;4,'Page Rank'!$L$3,IF(G550&lt;5,'Page Rank'!$M$3,IF(G550&lt;6,'Page Rank'!$N$3,IF(G550&lt;7,'Page Rank'!$O$3,IF(G550&lt;8,'Page Rank'!$P$3,IF(G550&lt;9,'Page Rank'!$Q$3,IF(G550&lt;10,)))))))))</f>
        <v>1.1186206896551722E-2</v>
      </c>
      <c r="G550" s="4">
        <v>4.8</v>
      </c>
      <c r="H550" s="4"/>
    </row>
    <row r="551" spans="1:13" hidden="1">
      <c r="A551">
        <f t="shared" si="10"/>
        <v>172</v>
      </c>
      <c r="B551" s="4" t="s">
        <v>966</v>
      </c>
      <c r="C551" s="4">
        <v>2</v>
      </c>
      <c r="D551" s="4">
        <v>162</v>
      </c>
      <c r="E551" s="7">
        <v>1.23E-2</v>
      </c>
      <c r="F551" s="7" t="b">
        <f>IF(G551&lt;2,'Page Rank'!$J$3,IF(G551&lt;3,'Page Rank'!$K$3,IF(G551&lt;4,'Page Rank'!$L$3,IF(G551&lt;5,'Page Rank'!$M$3,IF(G551&lt;6,'Page Rank'!$N$3,IF(G551&lt;7,'Page Rank'!$O$3,IF(G551&lt;8,'Page Rank'!$P$3,IF(G551&lt;9,'Page Rank'!$Q$3,IF(G551&lt;10,)))))))))</f>
        <v>0</v>
      </c>
      <c r="G551" s="4">
        <v>14.1</v>
      </c>
      <c r="H551" s="4"/>
    </row>
    <row r="552" spans="1:13" ht="16" hidden="1">
      <c r="A552" s="3">
        <v>171</v>
      </c>
      <c r="B552" s="10" t="s">
        <v>271</v>
      </c>
      <c r="C552" s="4">
        <v>1</v>
      </c>
      <c r="D552" s="4">
        <v>161</v>
      </c>
      <c r="E552" s="7">
        <v>6.1999999999999998E-3</v>
      </c>
      <c r="F552" s="7">
        <f>IF(G552&lt;2,'Page Rank'!$J$3,IF(G552&lt;3,'Page Rank'!$K$3,IF(G552&lt;4,'Page Rank'!$L$3,IF(G552&lt;5,'Page Rank'!$M$3,IF(G552&lt;6,'Page Rank'!$N$3,IF(G552&lt;7,'Page Rank'!$O$3,IF(G552&lt;8,'Page Rank'!$P$3,IF(G552&lt;9,'Page Rank'!$Q$3,IF(G552&lt;10,)))))))))</f>
        <v>1.1186206896551722E-2</v>
      </c>
      <c r="G552" s="4">
        <v>4.0999999999999996</v>
      </c>
      <c r="H552" s="4"/>
    </row>
    <row r="553" spans="1:13" hidden="1">
      <c r="A553">
        <f>A552+1</f>
        <v>172</v>
      </c>
      <c r="B553" s="10" t="s">
        <v>602</v>
      </c>
      <c r="C553" s="4">
        <v>3</v>
      </c>
      <c r="D553" s="4">
        <v>160</v>
      </c>
      <c r="E553" s="7">
        <v>1.8800000000000001E-2</v>
      </c>
      <c r="F553" s="7">
        <f>IF(G553&lt;2,'Page Rank'!$J$3,IF(G553&lt;3,'Page Rank'!$K$3,IF(G553&lt;4,'Page Rank'!$L$3,IF(G553&lt;5,'Page Rank'!$M$3,IF(G553&lt;6,'Page Rank'!$N$3,IF(G553&lt;7,'Page Rank'!$O$3,IF(G553&lt;8,'Page Rank'!$P$3,IF(G553&lt;9,'Page Rank'!$Q$3,IF(G553&lt;10,)))))))))</f>
        <v>1.6752631578947366E-2</v>
      </c>
      <c r="G553" s="4">
        <v>3.7</v>
      </c>
      <c r="H553" s="4"/>
      <c r="L553" s="12"/>
      <c r="M553" s="12"/>
    </row>
    <row r="554" spans="1:13" hidden="1">
      <c r="A554">
        <f>A553+1</f>
        <v>173</v>
      </c>
      <c r="B554" s="4" t="s">
        <v>687</v>
      </c>
      <c r="C554" s="4">
        <v>2</v>
      </c>
      <c r="D554" s="4">
        <v>160</v>
      </c>
      <c r="E554" s="7">
        <v>1.2500000000000001E-2</v>
      </c>
      <c r="F554" s="7">
        <f>IF(G554&lt;2,'Page Rank'!$J$3,IF(G554&lt;3,'Page Rank'!$K$3,IF(G554&lt;4,'Page Rank'!$L$3,IF(G554&lt;5,'Page Rank'!$M$3,IF(G554&lt;6,'Page Rank'!$N$3,IF(G554&lt;7,'Page Rank'!$O$3,IF(G554&lt;8,'Page Rank'!$P$3,IF(G554&lt;9,'Page Rank'!$Q$3,IF(G554&lt;10,)))))))))</f>
        <v>1.1186206896551722E-2</v>
      </c>
      <c r="G554" s="4">
        <v>4.7</v>
      </c>
      <c r="H554" s="4"/>
    </row>
    <row r="555" spans="1:13" hidden="1">
      <c r="A555">
        <f>A554+1</f>
        <v>174</v>
      </c>
      <c r="B555" s="4" t="s">
        <v>473</v>
      </c>
      <c r="C555" s="4">
        <v>9</v>
      </c>
      <c r="D555" s="4">
        <v>160</v>
      </c>
      <c r="E555" s="7">
        <v>5.6300000000000003E-2</v>
      </c>
      <c r="F555" s="7">
        <f>IF(G555&lt;2,'Page Rank'!$J$3,IF(G555&lt;3,'Page Rank'!$K$3,IF(G555&lt;4,'Page Rank'!$L$3,IF(G555&lt;5,'Page Rank'!$M$3,IF(G555&lt;6,'Page Rank'!$N$3,IF(G555&lt;7,'Page Rank'!$O$3,IF(G555&lt;8,'Page Rank'!$P$3,IF(G555&lt;9,'Page Rank'!$Q$3,IF(G555&lt;10,)))))))))</f>
        <v>1.1186206896551722E-2</v>
      </c>
      <c r="G555" s="4">
        <v>4.9000000000000004</v>
      </c>
      <c r="H555" s="4"/>
    </row>
    <row r="556" spans="1:13" ht="16" hidden="1">
      <c r="A556" s="3">
        <v>174</v>
      </c>
      <c r="B556" s="4" t="s">
        <v>275</v>
      </c>
      <c r="C556" s="4">
        <v>1</v>
      </c>
      <c r="D556" s="4">
        <v>159</v>
      </c>
      <c r="E556" s="7">
        <v>6.3E-3</v>
      </c>
      <c r="F556" s="7">
        <f>IF(G556&lt;2,'Page Rank'!$J$3,IF(G556&lt;3,'Page Rank'!$K$3,IF(G556&lt;4,'Page Rank'!$L$3,IF(G556&lt;5,'Page Rank'!$M$3,IF(G556&lt;6,'Page Rank'!$N$3,IF(G556&lt;7,'Page Rank'!$O$3,IF(G556&lt;8,'Page Rank'!$P$3,IF(G556&lt;9,'Page Rank'!$Q$3,IF(G556&lt;10,)))))))))</f>
        <v>1.1076190476190477E-2</v>
      </c>
      <c r="G556" s="4">
        <v>5.6</v>
      </c>
      <c r="H556" s="4"/>
    </row>
    <row r="557" spans="1:13" ht="16" hidden="1">
      <c r="A557" s="3">
        <v>175</v>
      </c>
      <c r="B557" s="4" t="s">
        <v>274</v>
      </c>
      <c r="C557" s="4">
        <v>1</v>
      </c>
      <c r="D557" s="4">
        <v>159</v>
      </c>
      <c r="E557" s="7">
        <v>6.3E-3</v>
      </c>
      <c r="F557" s="7">
        <f>IF(G557&lt;2,'Page Rank'!$J$3,IF(G557&lt;3,'Page Rank'!$K$3,IF(G557&lt;4,'Page Rank'!$L$3,IF(G557&lt;5,'Page Rank'!$M$3,IF(G557&lt;6,'Page Rank'!$N$3,IF(G557&lt;7,'Page Rank'!$O$3,IF(G557&lt;8,'Page Rank'!$P$3,IF(G557&lt;9,'Page Rank'!$Q$3,IF(G557&lt;10,)))))))))</f>
        <v>1.142666666666667E-2</v>
      </c>
      <c r="G557" s="4">
        <v>6.8</v>
      </c>
      <c r="H557" s="4"/>
    </row>
    <row r="558" spans="1:13" hidden="1">
      <c r="A558">
        <f t="shared" ref="A558:A576" si="11">A557+1</f>
        <v>176</v>
      </c>
      <c r="B558" s="4" t="s">
        <v>836</v>
      </c>
      <c r="C558" s="4">
        <v>3</v>
      </c>
      <c r="D558" s="4">
        <v>158</v>
      </c>
      <c r="E558" s="7">
        <v>1.9E-2</v>
      </c>
      <c r="F558" s="7">
        <f>IF(G558&lt;2,'Page Rank'!$J$3,IF(G558&lt;3,'Page Rank'!$K$3,IF(G558&lt;4,'Page Rank'!$L$3,IF(G558&lt;5,'Page Rank'!$M$3,IF(G558&lt;6,'Page Rank'!$N$3,IF(G558&lt;7,'Page Rank'!$O$3,IF(G558&lt;8,'Page Rank'!$P$3,IF(G558&lt;9,'Page Rank'!$Q$3,IF(G558&lt;10,)))))))))</f>
        <v>7.5249999999999996E-3</v>
      </c>
      <c r="G558" s="4">
        <v>7.3</v>
      </c>
      <c r="H558" s="4"/>
    </row>
    <row r="559" spans="1:13" hidden="1">
      <c r="A559">
        <f t="shared" si="11"/>
        <v>177</v>
      </c>
      <c r="B559" s="4" t="s">
        <v>884</v>
      </c>
      <c r="C559" s="4">
        <v>3</v>
      </c>
      <c r="D559" s="4">
        <v>158</v>
      </c>
      <c r="E559" s="7">
        <v>1.9E-2</v>
      </c>
      <c r="F559" s="7">
        <f>IF(G559&lt;2,'Page Rank'!$J$3,IF(G559&lt;3,'Page Rank'!$K$3,IF(G559&lt;4,'Page Rank'!$L$3,IF(G559&lt;5,'Page Rank'!$M$3,IF(G559&lt;6,'Page Rank'!$N$3,IF(G559&lt;7,'Page Rank'!$O$3,IF(G559&lt;8,'Page Rank'!$P$3,IF(G559&lt;9,'Page Rank'!$Q$3,IF(G559&lt;10,)))))))))</f>
        <v>7.7749999999999998E-3</v>
      </c>
      <c r="G559" s="4">
        <v>8.1999999999999993</v>
      </c>
      <c r="H559" s="4"/>
    </row>
    <row r="560" spans="1:13" hidden="1">
      <c r="A560">
        <f t="shared" si="11"/>
        <v>178</v>
      </c>
      <c r="B560" s="4" t="s">
        <v>37</v>
      </c>
      <c r="C560" s="4">
        <v>48</v>
      </c>
      <c r="D560" s="4">
        <v>157</v>
      </c>
      <c r="E560" s="7">
        <v>0.30570000000000003</v>
      </c>
      <c r="F560" s="7">
        <f>IF(G560&lt;2,'Page Rank'!$J$3,IF(G560&lt;3,'Page Rank'!$K$3,IF(G560&lt;4,'Page Rank'!$L$3,IF(G560&lt;5,'Page Rank'!$M$3,IF(G560&lt;6,'Page Rank'!$N$3,IF(G560&lt;7,'Page Rank'!$O$3,IF(G560&lt;8,'Page Rank'!$P$3,IF(G560&lt;9,'Page Rank'!$Q$3,IF(G560&lt;10,)))))))))</f>
        <v>9.69E-2</v>
      </c>
      <c r="G560" s="4">
        <v>2</v>
      </c>
      <c r="H560" s="4"/>
    </row>
    <row r="561" spans="1:13" hidden="1">
      <c r="A561">
        <f t="shared" si="11"/>
        <v>179</v>
      </c>
      <c r="B561" s="4" t="s">
        <v>643</v>
      </c>
      <c r="C561" s="4">
        <v>4</v>
      </c>
      <c r="D561" s="4">
        <v>156</v>
      </c>
      <c r="E561" s="7">
        <v>2.5600000000000001E-2</v>
      </c>
      <c r="F561" s="7">
        <f>IF(G561&lt;2,'Page Rank'!$J$3,IF(G561&lt;3,'Page Rank'!$K$3,IF(G561&lt;4,'Page Rank'!$L$3,IF(G561&lt;5,'Page Rank'!$M$3,IF(G561&lt;6,'Page Rank'!$N$3,IF(G561&lt;7,'Page Rank'!$O$3,IF(G561&lt;8,'Page Rank'!$P$3,IF(G561&lt;9,'Page Rank'!$Q$3,IF(G561&lt;10,)))))))))</f>
        <v>1.1186206896551722E-2</v>
      </c>
      <c r="G561" s="4">
        <v>4.3</v>
      </c>
      <c r="H561" s="4"/>
    </row>
    <row r="562" spans="1:13" hidden="1">
      <c r="A562">
        <f t="shared" si="11"/>
        <v>180</v>
      </c>
      <c r="B562" s="4" t="s">
        <v>91</v>
      </c>
      <c r="C562" s="4">
        <v>21</v>
      </c>
      <c r="D562" s="4">
        <v>155</v>
      </c>
      <c r="E562" s="7">
        <v>0.13550000000000001</v>
      </c>
      <c r="F562" s="7">
        <f>IF(G562&lt;2,'Page Rank'!$J$3,IF(G562&lt;3,'Page Rank'!$K$3,IF(G562&lt;4,'Page Rank'!$L$3,IF(G562&lt;5,'Page Rank'!$M$3,IF(G562&lt;6,'Page Rank'!$N$3,IF(G562&lt;7,'Page Rank'!$O$3,IF(G562&lt;8,'Page Rank'!$P$3,IF(G562&lt;9,'Page Rank'!$Q$3,IF(G562&lt;10,)))))))))</f>
        <v>0.16060624999999998</v>
      </c>
      <c r="G562" s="4">
        <v>1.2</v>
      </c>
      <c r="H562" s="4"/>
    </row>
    <row r="563" spans="1:13" hidden="1">
      <c r="A563">
        <f t="shared" si="11"/>
        <v>181</v>
      </c>
      <c r="B563" s="10" t="s">
        <v>564</v>
      </c>
      <c r="C563" s="4">
        <v>4</v>
      </c>
      <c r="D563" s="4">
        <v>155</v>
      </c>
      <c r="E563" s="7">
        <v>2.58E-2</v>
      </c>
      <c r="F563" s="7">
        <f>IF(G563&lt;2,'Page Rank'!$J$3,IF(G563&lt;3,'Page Rank'!$K$3,IF(G563&lt;4,'Page Rank'!$L$3,IF(G563&lt;5,'Page Rank'!$M$3,IF(G563&lt;6,'Page Rank'!$N$3,IF(G563&lt;7,'Page Rank'!$O$3,IF(G563&lt;8,'Page Rank'!$P$3,IF(G563&lt;9,'Page Rank'!$Q$3,IF(G563&lt;10,)))))))))</f>
        <v>1.6752631578947366E-2</v>
      </c>
      <c r="G563" s="4">
        <v>3.1</v>
      </c>
      <c r="H563" s="4"/>
      <c r="L563" s="12"/>
      <c r="M563" s="12"/>
    </row>
    <row r="564" spans="1:13" hidden="1">
      <c r="A564">
        <f t="shared" si="11"/>
        <v>182</v>
      </c>
      <c r="B564" s="4" t="s">
        <v>938</v>
      </c>
      <c r="C564" s="4">
        <v>7</v>
      </c>
      <c r="D564" s="4">
        <v>155</v>
      </c>
      <c r="E564" s="7">
        <v>4.5199999999999997E-2</v>
      </c>
      <c r="F564" s="7" t="b">
        <f>IF(G564&lt;2,'Page Rank'!$J$3,IF(G564&lt;3,'Page Rank'!$K$3,IF(G564&lt;4,'Page Rank'!$L$3,IF(G564&lt;5,'Page Rank'!$M$3,IF(G564&lt;6,'Page Rank'!$N$3,IF(G564&lt;7,'Page Rank'!$O$3,IF(G564&lt;8,'Page Rank'!$P$3,IF(G564&lt;9,'Page Rank'!$Q$3,IF(G564&lt;10,)))))))))</f>
        <v>0</v>
      </c>
      <c r="G564" s="4">
        <v>10.1</v>
      </c>
      <c r="H564" s="4"/>
    </row>
    <row r="565" spans="1:13" hidden="1">
      <c r="A565">
        <f t="shared" si="11"/>
        <v>183</v>
      </c>
      <c r="B565" s="4" t="s">
        <v>408</v>
      </c>
      <c r="C565" s="4">
        <v>15</v>
      </c>
      <c r="D565" s="4">
        <v>154</v>
      </c>
      <c r="E565" s="7">
        <v>9.74E-2</v>
      </c>
      <c r="F565" s="7">
        <f>IF(G565&lt;2,'Page Rank'!$J$3,IF(G565&lt;3,'Page Rank'!$K$3,IF(G565&lt;4,'Page Rank'!$L$3,IF(G565&lt;5,'Page Rank'!$M$3,IF(G565&lt;6,'Page Rank'!$N$3,IF(G565&lt;7,'Page Rank'!$O$3,IF(G565&lt;8,'Page Rank'!$P$3,IF(G565&lt;9,'Page Rank'!$Q$3,IF(G565&lt;10,)))))))))</f>
        <v>1.1076190476190477E-2</v>
      </c>
      <c r="G565" s="4">
        <v>5.9</v>
      </c>
      <c r="H565" s="4"/>
    </row>
    <row r="566" spans="1:13" hidden="1">
      <c r="A566">
        <f t="shared" si="11"/>
        <v>184</v>
      </c>
      <c r="B566" s="4" t="s">
        <v>817</v>
      </c>
      <c r="C566" s="4">
        <v>8</v>
      </c>
      <c r="D566" s="4">
        <v>153</v>
      </c>
      <c r="E566" s="7">
        <v>5.2299999999999999E-2</v>
      </c>
      <c r="F566" s="7">
        <f>IF(G566&lt;2,'Page Rank'!$J$3,IF(G566&lt;3,'Page Rank'!$K$3,IF(G566&lt;4,'Page Rank'!$L$3,IF(G566&lt;5,'Page Rank'!$M$3,IF(G566&lt;6,'Page Rank'!$N$3,IF(G566&lt;7,'Page Rank'!$O$3,IF(G566&lt;8,'Page Rank'!$P$3,IF(G566&lt;9,'Page Rank'!$Q$3,IF(G566&lt;10,)))))))))</f>
        <v>1.142666666666667E-2</v>
      </c>
      <c r="G566" s="4">
        <v>6.8</v>
      </c>
      <c r="H566" s="4"/>
    </row>
    <row r="567" spans="1:13" hidden="1">
      <c r="A567">
        <f t="shared" si="11"/>
        <v>185</v>
      </c>
      <c r="B567" s="4" t="s">
        <v>888</v>
      </c>
      <c r="C567" s="4">
        <v>2</v>
      </c>
      <c r="D567" s="4">
        <v>153</v>
      </c>
      <c r="E567" s="7">
        <v>1.3100000000000001E-2</v>
      </c>
      <c r="F567" s="7">
        <f>IF(G567&lt;2,'Page Rank'!$J$3,IF(G567&lt;3,'Page Rank'!$K$3,IF(G567&lt;4,'Page Rank'!$L$3,IF(G567&lt;5,'Page Rank'!$M$3,IF(G567&lt;6,'Page Rank'!$N$3,IF(G567&lt;7,'Page Rank'!$O$3,IF(G567&lt;8,'Page Rank'!$P$3,IF(G567&lt;9,'Page Rank'!$Q$3,IF(G567&lt;10,)))))))))</f>
        <v>7.7749999999999998E-3</v>
      </c>
      <c r="G567" s="4">
        <v>8.4</v>
      </c>
      <c r="H567" s="4"/>
    </row>
    <row r="568" spans="1:13" hidden="1">
      <c r="A568">
        <f t="shared" si="11"/>
        <v>186</v>
      </c>
      <c r="B568" s="4" t="s">
        <v>639</v>
      </c>
      <c r="C568" s="4">
        <v>3</v>
      </c>
      <c r="D568" s="4">
        <v>152</v>
      </c>
      <c r="E568" s="7">
        <v>1.9699999999999999E-2</v>
      </c>
      <c r="F568" s="7">
        <f>IF(G568&lt;2,'Page Rank'!$J$3,IF(G568&lt;3,'Page Rank'!$K$3,IF(G568&lt;4,'Page Rank'!$L$3,IF(G568&lt;5,'Page Rank'!$M$3,IF(G568&lt;6,'Page Rank'!$N$3,IF(G568&lt;7,'Page Rank'!$O$3,IF(G568&lt;8,'Page Rank'!$P$3,IF(G568&lt;9,'Page Rank'!$Q$3,IF(G568&lt;10,)))))))))</f>
        <v>1.1186206896551722E-2</v>
      </c>
      <c r="G568" s="4">
        <v>4.2</v>
      </c>
      <c r="H568" s="4"/>
    </row>
    <row r="569" spans="1:13" hidden="1">
      <c r="A569">
        <f t="shared" si="11"/>
        <v>187</v>
      </c>
      <c r="B569" s="4" t="s">
        <v>416</v>
      </c>
      <c r="C569" s="4">
        <v>14</v>
      </c>
      <c r="D569" s="4">
        <v>151</v>
      </c>
      <c r="E569" s="7">
        <v>9.2700000000000005E-2</v>
      </c>
      <c r="F569" s="7">
        <f>IF(G569&lt;2,'Page Rank'!$J$3,IF(G569&lt;3,'Page Rank'!$K$3,IF(G569&lt;4,'Page Rank'!$L$3,IF(G569&lt;5,'Page Rank'!$M$3,IF(G569&lt;6,'Page Rank'!$N$3,IF(G569&lt;7,'Page Rank'!$O$3,IF(G569&lt;8,'Page Rank'!$P$3,IF(G569&lt;9,'Page Rank'!$Q$3,IF(G569&lt;10,)))))))))</f>
        <v>1.1186206896551722E-2</v>
      </c>
      <c r="G569" s="4">
        <v>4.8</v>
      </c>
      <c r="H569" s="4"/>
    </row>
    <row r="570" spans="1:13" hidden="1">
      <c r="A570">
        <f t="shared" si="11"/>
        <v>188</v>
      </c>
      <c r="B570" s="4" t="s">
        <v>706</v>
      </c>
      <c r="C570" s="4">
        <v>7</v>
      </c>
      <c r="D570" s="4">
        <v>151</v>
      </c>
      <c r="E570" s="7">
        <v>4.6399999999999997E-2</v>
      </c>
      <c r="F570" s="7">
        <f>IF(G570&lt;2,'Page Rank'!$J$3,IF(G570&lt;3,'Page Rank'!$K$3,IF(G570&lt;4,'Page Rank'!$L$3,IF(G570&lt;5,'Page Rank'!$M$3,IF(G570&lt;6,'Page Rank'!$N$3,IF(G570&lt;7,'Page Rank'!$O$3,IF(G570&lt;8,'Page Rank'!$P$3,IF(G570&lt;9,'Page Rank'!$Q$3,IF(G570&lt;10,)))))))))</f>
        <v>1.1186206896551722E-2</v>
      </c>
      <c r="G570" s="4">
        <v>4.9000000000000004</v>
      </c>
      <c r="H570" s="4"/>
    </row>
    <row r="571" spans="1:13" hidden="1">
      <c r="A571">
        <f t="shared" si="11"/>
        <v>189</v>
      </c>
      <c r="B571" s="4" t="s">
        <v>926</v>
      </c>
      <c r="C571" s="4">
        <v>2</v>
      </c>
      <c r="D571" s="4">
        <v>151</v>
      </c>
      <c r="E571" s="7">
        <v>1.32E-2</v>
      </c>
      <c r="F571" s="7">
        <f>IF(G571&lt;2,'Page Rank'!$J$3,IF(G571&lt;3,'Page Rank'!$K$3,IF(G571&lt;4,'Page Rank'!$L$3,IF(G571&lt;5,'Page Rank'!$M$3,IF(G571&lt;6,'Page Rank'!$N$3,IF(G571&lt;7,'Page Rank'!$O$3,IF(G571&lt;8,'Page Rank'!$P$3,IF(G571&lt;9,'Page Rank'!$Q$3,IF(G571&lt;10,)))))))))</f>
        <v>0</v>
      </c>
      <c r="G571" s="4">
        <v>9.6999999999999993</v>
      </c>
      <c r="H571" s="4"/>
    </row>
    <row r="572" spans="1:13" hidden="1">
      <c r="A572">
        <f t="shared" si="11"/>
        <v>190</v>
      </c>
      <c r="B572" s="4" t="s">
        <v>443</v>
      </c>
      <c r="C572" s="4">
        <v>12</v>
      </c>
      <c r="D572" s="4">
        <v>150</v>
      </c>
      <c r="E572" s="7">
        <v>0.08</v>
      </c>
      <c r="F572" s="7">
        <f>IF(G572&lt;2,'Page Rank'!$J$3,IF(G572&lt;3,'Page Rank'!$K$3,IF(G572&lt;4,'Page Rank'!$L$3,IF(G572&lt;5,'Page Rank'!$M$3,IF(G572&lt;6,'Page Rank'!$N$3,IF(G572&lt;7,'Page Rank'!$O$3,IF(G572&lt;8,'Page Rank'!$P$3,IF(G572&lt;9,'Page Rank'!$Q$3,IF(G572&lt;10,)))))))))</f>
        <v>1.6752631578947366E-2</v>
      </c>
      <c r="G572" s="4">
        <v>3.1</v>
      </c>
      <c r="H572" s="4"/>
      <c r="L572" s="12"/>
      <c r="M572" s="12"/>
    </row>
    <row r="573" spans="1:13" hidden="1">
      <c r="A573">
        <f t="shared" si="11"/>
        <v>191</v>
      </c>
      <c r="B573" s="4" t="s">
        <v>876</v>
      </c>
      <c r="C573" s="4">
        <v>6</v>
      </c>
      <c r="D573" s="4">
        <v>150</v>
      </c>
      <c r="E573" s="7">
        <v>0.04</v>
      </c>
      <c r="F573" s="7">
        <f>IF(G573&lt;2,'Page Rank'!$J$3,IF(G573&lt;3,'Page Rank'!$K$3,IF(G573&lt;4,'Page Rank'!$L$3,IF(G573&lt;5,'Page Rank'!$M$3,IF(G573&lt;6,'Page Rank'!$N$3,IF(G573&lt;7,'Page Rank'!$O$3,IF(G573&lt;8,'Page Rank'!$P$3,IF(G573&lt;9,'Page Rank'!$Q$3,IF(G573&lt;10,)))))))))</f>
        <v>7.7749999999999998E-3</v>
      </c>
      <c r="G573" s="4">
        <v>8.1</v>
      </c>
      <c r="H573" s="4"/>
    </row>
    <row r="574" spans="1:13" hidden="1">
      <c r="A574">
        <f t="shared" si="11"/>
        <v>192</v>
      </c>
      <c r="B574" s="4" t="s">
        <v>1000</v>
      </c>
      <c r="C574" s="4">
        <v>2</v>
      </c>
      <c r="D574" s="4">
        <v>149</v>
      </c>
      <c r="E574" s="7">
        <v>1.34E-2</v>
      </c>
      <c r="F574" s="7" t="b">
        <f>IF(G574&lt;2,'Page Rank'!$J$3,IF(G574&lt;3,'Page Rank'!$K$3,IF(G574&lt;4,'Page Rank'!$L$3,IF(G574&lt;5,'Page Rank'!$M$3,IF(G574&lt;6,'Page Rank'!$N$3,IF(G574&lt;7,'Page Rank'!$O$3,IF(G574&lt;8,'Page Rank'!$P$3,IF(G574&lt;9,'Page Rank'!$Q$3,IF(G574&lt;10,)))))))))</f>
        <v>0</v>
      </c>
      <c r="G574" s="4">
        <v>33.1</v>
      </c>
      <c r="H574" s="4"/>
    </row>
    <row r="575" spans="1:13" hidden="1">
      <c r="A575">
        <f t="shared" si="11"/>
        <v>193</v>
      </c>
      <c r="B575" s="4" t="s">
        <v>474</v>
      </c>
      <c r="C575" s="4">
        <v>9</v>
      </c>
      <c r="D575" s="4">
        <v>148</v>
      </c>
      <c r="E575" s="7">
        <v>6.08E-2</v>
      </c>
      <c r="F575" s="7">
        <f>IF(G575&lt;2,'Page Rank'!$J$3,IF(G575&lt;3,'Page Rank'!$K$3,IF(G575&lt;4,'Page Rank'!$L$3,IF(G575&lt;5,'Page Rank'!$M$3,IF(G575&lt;6,'Page Rank'!$N$3,IF(G575&lt;7,'Page Rank'!$O$3,IF(G575&lt;8,'Page Rank'!$P$3,IF(G575&lt;9,'Page Rank'!$Q$3,IF(G575&lt;10,)))))))))</f>
        <v>1.6752631578947366E-2</v>
      </c>
      <c r="G575" s="4">
        <v>3.6</v>
      </c>
      <c r="H575" s="4"/>
      <c r="L575" s="12"/>
      <c r="M575" s="12"/>
    </row>
    <row r="576" spans="1:13" hidden="1">
      <c r="A576">
        <f t="shared" si="11"/>
        <v>194</v>
      </c>
      <c r="B576" s="10" t="s">
        <v>628</v>
      </c>
      <c r="C576" s="4">
        <v>3</v>
      </c>
      <c r="D576" s="4">
        <v>147</v>
      </c>
      <c r="E576" s="7">
        <v>2.0400000000000001E-2</v>
      </c>
      <c r="F576" s="7">
        <f>IF(G576&lt;2,'Page Rank'!$J$3,IF(G576&lt;3,'Page Rank'!$K$3,IF(G576&lt;4,'Page Rank'!$L$3,IF(G576&lt;5,'Page Rank'!$M$3,IF(G576&lt;6,'Page Rank'!$N$3,IF(G576&lt;7,'Page Rank'!$O$3,IF(G576&lt;8,'Page Rank'!$P$3,IF(G576&lt;9,'Page Rank'!$Q$3,IF(G576&lt;10,)))))))))</f>
        <v>1.1186206896551722E-2</v>
      </c>
      <c r="G576" s="4">
        <v>4.0999999999999996</v>
      </c>
      <c r="H576" s="4"/>
    </row>
    <row r="577" spans="1:8" customFormat="1" ht="16" hidden="1">
      <c r="A577" s="3">
        <v>189</v>
      </c>
      <c r="B577" s="4" t="s">
        <v>290</v>
      </c>
      <c r="C577" s="4">
        <v>1</v>
      </c>
      <c r="D577" s="4">
        <v>146</v>
      </c>
      <c r="E577" s="7">
        <v>6.7999999999999996E-3</v>
      </c>
      <c r="F577" s="7">
        <f>IF(G577&lt;2,'Page Rank'!$J$3,IF(G577&lt;3,'Page Rank'!$K$3,IF(G577&lt;4,'Page Rank'!$L$3,IF(G577&lt;5,'Page Rank'!$M$3,IF(G577&lt;6,'Page Rank'!$N$3,IF(G577&lt;7,'Page Rank'!$O$3,IF(G577&lt;8,'Page Rank'!$P$3,IF(G577&lt;9,'Page Rank'!$Q$3,IF(G577&lt;10,)))))))))</f>
        <v>1.142666666666667E-2</v>
      </c>
      <c r="G577" s="4">
        <v>6</v>
      </c>
      <c r="H577" s="4"/>
    </row>
    <row r="578" spans="1:8" customFormat="1" ht="16" hidden="1">
      <c r="A578" s="3">
        <v>190</v>
      </c>
      <c r="B578" s="4" t="s">
        <v>291</v>
      </c>
      <c r="C578" s="4">
        <v>1</v>
      </c>
      <c r="D578" s="4">
        <v>145</v>
      </c>
      <c r="E578" s="7">
        <v>6.8999999999999999E-3</v>
      </c>
      <c r="F578" s="7">
        <f>IF(G578&lt;2,'Page Rank'!$J$3,IF(G578&lt;3,'Page Rank'!$K$3,IF(G578&lt;4,'Page Rank'!$L$3,IF(G578&lt;5,'Page Rank'!$M$3,IF(G578&lt;6,'Page Rank'!$N$3,IF(G578&lt;7,'Page Rank'!$O$3,IF(G578&lt;8,'Page Rank'!$P$3,IF(G578&lt;9,'Page Rank'!$Q$3,IF(G578&lt;10,)))))))))</f>
        <v>1.1186206896551722E-2</v>
      </c>
      <c r="G578" s="4">
        <v>4.9000000000000004</v>
      </c>
      <c r="H578" s="4"/>
    </row>
    <row r="579" spans="1:8" customFormat="1" ht="16" hidden="1">
      <c r="A579" s="3">
        <v>191</v>
      </c>
      <c r="B579" s="4" t="s">
        <v>292</v>
      </c>
      <c r="C579" s="4">
        <v>1</v>
      </c>
      <c r="D579" s="4">
        <v>145</v>
      </c>
      <c r="E579" s="7">
        <v>6.8999999999999999E-3</v>
      </c>
      <c r="F579" s="7">
        <f>IF(G579&lt;2,'Page Rank'!$J$3,IF(G579&lt;3,'Page Rank'!$K$3,IF(G579&lt;4,'Page Rank'!$L$3,IF(G579&lt;5,'Page Rank'!$M$3,IF(G579&lt;6,'Page Rank'!$N$3,IF(G579&lt;7,'Page Rank'!$O$3,IF(G579&lt;8,'Page Rank'!$P$3,IF(G579&lt;9,'Page Rank'!$Q$3,IF(G579&lt;10,)))))))))</f>
        <v>7.5249999999999996E-3</v>
      </c>
      <c r="G579" s="4">
        <v>7.1</v>
      </c>
      <c r="H579" s="4"/>
    </row>
    <row r="580" spans="1:8" customFormat="1" hidden="1">
      <c r="A580">
        <f t="shared" ref="A580:A586" si="12">A579+1</f>
        <v>192</v>
      </c>
      <c r="B580" s="10" t="s">
        <v>439</v>
      </c>
      <c r="C580" s="4">
        <v>12</v>
      </c>
      <c r="D580" s="4">
        <v>144</v>
      </c>
      <c r="E580" s="7">
        <v>8.3299999999999999E-2</v>
      </c>
      <c r="F580" s="7">
        <f>IF(G580&lt;2,'Page Rank'!$J$3,IF(G580&lt;3,'Page Rank'!$K$3,IF(G580&lt;4,'Page Rank'!$L$3,IF(G580&lt;5,'Page Rank'!$M$3,IF(G580&lt;6,'Page Rank'!$N$3,IF(G580&lt;7,'Page Rank'!$O$3,IF(G580&lt;8,'Page Rank'!$P$3,IF(G580&lt;9,'Page Rank'!$Q$3,IF(G580&lt;10,)))))))))</f>
        <v>1.1186206896551722E-2</v>
      </c>
      <c r="G580" s="4">
        <v>4.2</v>
      </c>
      <c r="H580" s="4"/>
    </row>
    <row r="581" spans="1:8" customFormat="1" hidden="1">
      <c r="A581">
        <f t="shared" si="12"/>
        <v>193</v>
      </c>
      <c r="B581" s="4" t="s">
        <v>635</v>
      </c>
      <c r="C581" s="4">
        <v>4</v>
      </c>
      <c r="D581" s="4">
        <v>144</v>
      </c>
      <c r="E581" s="7">
        <v>2.7799999999999998E-2</v>
      </c>
      <c r="F581" s="7">
        <f>IF(G581&lt;2,'Page Rank'!$J$3,IF(G581&lt;3,'Page Rank'!$K$3,IF(G581&lt;4,'Page Rank'!$L$3,IF(G581&lt;5,'Page Rank'!$M$3,IF(G581&lt;6,'Page Rank'!$N$3,IF(G581&lt;7,'Page Rank'!$O$3,IF(G581&lt;8,'Page Rank'!$P$3,IF(G581&lt;9,'Page Rank'!$Q$3,IF(G581&lt;10,)))))))))</f>
        <v>1.1186206896551722E-2</v>
      </c>
      <c r="G581" s="4">
        <v>4.2</v>
      </c>
      <c r="H581" s="4"/>
    </row>
    <row r="582" spans="1:8" customFormat="1" hidden="1">
      <c r="A582">
        <f t="shared" si="12"/>
        <v>194</v>
      </c>
      <c r="B582" s="4" t="s">
        <v>84</v>
      </c>
      <c r="C582" s="4">
        <v>22</v>
      </c>
      <c r="D582" s="4">
        <v>142</v>
      </c>
      <c r="E582" s="7">
        <v>0.15490000000000001</v>
      </c>
      <c r="F582" s="7">
        <f>IF(G582&lt;2,'Page Rank'!$J$3,IF(G582&lt;3,'Page Rank'!$K$3,IF(G582&lt;4,'Page Rank'!$L$3,IF(G582&lt;5,'Page Rank'!$M$3,IF(G582&lt;6,'Page Rank'!$N$3,IF(G582&lt;7,'Page Rank'!$O$3,IF(G582&lt;8,'Page Rank'!$P$3,IF(G582&lt;9,'Page Rank'!$Q$3,IF(G582&lt;10,)))))))))</f>
        <v>0.16060624999999998</v>
      </c>
      <c r="G582" s="4">
        <v>1.1000000000000001</v>
      </c>
      <c r="H582" s="4"/>
    </row>
    <row r="583" spans="1:8" customFormat="1" hidden="1">
      <c r="A583">
        <f t="shared" si="12"/>
        <v>195</v>
      </c>
      <c r="B583" s="10" t="s">
        <v>471</v>
      </c>
      <c r="C583" s="4">
        <v>10</v>
      </c>
      <c r="D583" s="4">
        <v>142</v>
      </c>
      <c r="E583" s="7">
        <v>7.0400000000000004E-2</v>
      </c>
      <c r="F583" s="7">
        <f>IF(G583&lt;2,'Page Rank'!$J$3,IF(G583&lt;3,'Page Rank'!$K$3,IF(G583&lt;4,'Page Rank'!$L$3,IF(G583&lt;5,'Page Rank'!$M$3,IF(G583&lt;6,'Page Rank'!$N$3,IF(G583&lt;7,'Page Rank'!$O$3,IF(G583&lt;8,'Page Rank'!$P$3,IF(G583&lt;9,'Page Rank'!$Q$3,IF(G583&lt;10,)))))))))</f>
        <v>1.6752631578947366E-2</v>
      </c>
      <c r="G583" s="4">
        <v>3.4</v>
      </c>
      <c r="H583" s="4"/>
    </row>
    <row r="584" spans="1:8" customFormat="1" hidden="1">
      <c r="A584">
        <f t="shared" si="12"/>
        <v>196</v>
      </c>
      <c r="B584" s="4" t="s">
        <v>873</v>
      </c>
      <c r="C584" s="4">
        <v>3</v>
      </c>
      <c r="D584" s="4">
        <v>141</v>
      </c>
      <c r="E584" s="7">
        <v>2.1299999999999999E-2</v>
      </c>
      <c r="F584" s="7">
        <f>IF(G584&lt;2,'Page Rank'!$J$3,IF(G584&lt;3,'Page Rank'!$K$3,IF(G584&lt;4,'Page Rank'!$L$3,IF(G584&lt;5,'Page Rank'!$M$3,IF(G584&lt;6,'Page Rank'!$N$3,IF(G584&lt;7,'Page Rank'!$O$3,IF(G584&lt;8,'Page Rank'!$P$3,IF(G584&lt;9,'Page Rank'!$Q$3,IF(G584&lt;10,)))))))))</f>
        <v>7.7749999999999998E-3</v>
      </c>
      <c r="G584" s="4">
        <v>8</v>
      </c>
      <c r="H584" s="4"/>
    </row>
    <row r="585" spans="1:8" customFormat="1" hidden="1">
      <c r="A585">
        <f t="shared" si="12"/>
        <v>197</v>
      </c>
      <c r="B585" s="4" t="s">
        <v>869</v>
      </c>
      <c r="C585" s="4">
        <v>6</v>
      </c>
      <c r="D585" s="4">
        <v>139</v>
      </c>
      <c r="E585" s="7">
        <v>4.3200000000000002E-2</v>
      </c>
      <c r="F585" s="7">
        <f>IF(G585&lt;2,'Page Rank'!$J$3,IF(G585&lt;3,'Page Rank'!$K$3,IF(G585&lt;4,'Page Rank'!$L$3,IF(G585&lt;5,'Page Rank'!$M$3,IF(G585&lt;6,'Page Rank'!$N$3,IF(G585&lt;7,'Page Rank'!$O$3,IF(G585&lt;8,'Page Rank'!$P$3,IF(G585&lt;9,'Page Rank'!$Q$3,IF(G585&lt;10,)))))))))</f>
        <v>7.5249999999999996E-3</v>
      </c>
      <c r="G585" s="4">
        <v>7.9</v>
      </c>
      <c r="H585" s="4"/>
    </row>
    <row r="586" spans="1:8" customFormat="1" hidden="1">
      <c r="A586">
        <f t="shared" si="12"/>
        <v>198</v>
      </c>
      <c r="B586" s="4" t="s">
        <v>872</v>
      </c>
      <c r="C586" s="4">
        <v>5</v>
      </c>
      <c r="D586" s="4">
        <v>139</v>
      </c>
      <c r="E586" s="7">
        <v>3.5999999999999997E-2</v>
      </c>
      <c r="F586" s="7">
        <f>IF(G586&lt;2,'Page Rank'!$J$3,IF(G586&lt;3,'Page Rank'!$K$3,IF(G586&lt;4,'Page Rank'!$L$3,IF(G586&lt;5,'Page Rank'!$M$3,IF(G586&lt;6,'Page Rank'!$N$3,IF(G586&lt;7,'Page Rank'!$O$3,IF(G586&lt;8,'Page Rank'!$P$3,IF(G586&lt;9,'Page Rank'!$Q$3,IF(G586&lt;10,)))))))))</f>
        <v>7.7749999999999998E-3</v>
      </c>
      <c r="G586" s="4">
        <v>8</v>
      </c>
      <c r="H586" s="4"/>
    </row>
    <row r="587" spans="1:8" customFormat="1" ht="16" hidden="1">
      <c r="A587" s="3">
        <v>198</v>
      </c>
      <c r="B587" s="4" t="s">
        <v>299</v>
      </c>
      <c r="C587" s="4">
        <v>1</v>
      </c>
      <c r="D587" s="4">
        <v>139</v>
      </c>
      <c r="E587" s="7">
        <v>7.1999999999999998E-3</v>
      </c>
      <c r="F587" s="7">
        <f>IF(G587&lt;2,'Page Rank'!$J$3,IF(G587&lt;3,'Page Rank'!$K$3,IF(G587&lt;4,'Page Rank'!$L$3,IF(G587&lt;5,'Page Rank'!$M$3,IF(G587&lt;6,'Page Rank'!$N$3,IF(G587&lt;7,'Page Rank'!$O$3,IF(G587&lt;8,'Page Rank'!$P$3,IF(G587&lt;9,'Page Rank'!$Q$3,IF(G587&lt;10,)))))))))</f>
        <v>7.7749999999999998E-3</v>
      </c>
      <c r="G587" s="4">
        <v>8.6</v>
      </c>
      <c r="H587" s="4"/>
    </row>
    <row r="588" spans="1:8" customFormat="1" hidden="1">
      <c r="A588">
        <f>A587+1</f>
        <v>199</v>
      </c>
      <c r="B588" s="10" t="s">
        <v>459</v>
      </c>
      <c r="C588" s="4">
        <v>10</v>
      </c>
      <c r="D588" s="4">
        <v>138</v>
      </c>
      <c r="E588" s="7">
        <v>7.2499999999999995E-2</v>
      </c>
      <c r="F588" s="7">
        <f>IF(G588&lt;2,'Page Rank'!$J$3,IF(G588&lt;3,'Page Rank'!$K$3,IF(G588&lt;4,'Page Rank'!$L$3,IF(G588&lt;5,'Page Rank'!$M$3,IF(G588&lt;6,'Page Rank'!$N$3,IF(G588&lt;7,'Page Rank'!$O$3,IF(G588&lt;8,'Page Rank'!$P$3,IF(G588&lt;9,'Page Rank'!$Q$3,IF(G588&lt;10,)))))))))</f>
        <v>1.1186206896551722E-2</v>
      </c>
      <c r="G588" s="4">
        <v>4.2</v>
      </c>
      <c r="H588" s="4"/>
    </row>
    <row r="589" spans="1:8" customFormat="1" ht="16" hidden="1">
      <c r="A589" s="3">
        <v>200</v>
      </c>
      <c r="B589" s="4" t="s">
        <v>300</v>
      </c>
      <c r="C589" s="4">
        <v>1</v>
      </c>
      <c r="D589" s="4">
        <v>137</v>
      </c>
      <c r="E589" s="7">
        <v>7.3000000000000001E-3</v>
      </c>
      <c r="F589" s="7">
        <f>IF(G589&lt;2,'Page Rank'!$J$3,IF(G589&lt;3,'Page Rank'!$K$3,IF(G589&lt;4,'Page Rank'!$L$3,IF(G589&lt;5,'Page Rank'!$M$3,IF(G589&lt;6,'Page Rank'!$N$3,IF(G589&lt;7,'Page Rank'!$O$3,IF(G589&lt;8,'Page Rank'!$P$3,IF(G589&lt;9,'Page Rank'!$Q$3,IF(G589&lt;10,)))))))))</f>
        <v>1.6752631578947366E-2</v>
      </c>
      <c r="G589" s="4">
        <v>3.3</v>
      </c>
      <c r="H589" s="4"/>
    </row>
    <row r="590" spans="1:8" customFormat="1" hidden="1">
      <c r="A590">
        <f t="shared" ref="A590:A595" si="13">A589+1</f>
        <v>201</v>
      </c>
      <c r="B590" s="4" t="s">
        <v>818</v>
      </c>
      <c r="C590" s="4">
        <v>2</v>
      </c>
      <c r="D590" s="4">
        <v>137</v>
      </c>
      <c r="E590" s="7">
        <v>1.46E-2</v>
      </c>
      <c r="F590" s="7">
        <f>IF(G590&lt;2,'Page Rank'!$J$3,IF(G590&lt;3,'Page Rank'!$K$3,IF(G590&lt;4,'Page Rank'!$L$3,IF(G590&lt;5,'Page Rank'!$M$3,IF(G590&lt;6,'Page Rank'!$N$3,IF(G590&lt;7,'Page Rank'!$O$3,IF(G590&lt;8,'Page Rank'!$P$3,IF(G590&lt;9,'Page Rank'!$Q$3,IF(G590&lt;10,)))))))))</f>
        <v>1.142666666666667E-2</v>
      </c>
      <c r="G590" s="4">
        <v>6.8</v>
      </c>
      <c r="H590" s="4"/>
    </row>
    <row r="591" spans="1:8" customFormat="1" hidden="1">
      <c r="A591">
        <f t="shared" si="13"/>
        <v>202</v>
      </c>
      <c r="B591" s="4" t="s">
        <v>69</v>
      </c>
      <c r="C591" s="4">
        <v>27</v>
      </c>
      <c r="D591" s="4">
        <v>136</v>
      </c>
      <c r="E591" s="7">
        <v>0.19850000000000001</v>
      </c>
      <c r="F591" s="7">
        <f>IF(G591&lt;2,'Page Rank'!$J$3,IF(G591&lt;3,'Page Rank'!$K$3,IF(G591&lt;4,'Page Rank'!$L$3,IF(G591&lt;5,'Page Rank'!$M$3,IF(G591&lt;6,'Page Rank'!$N$3,IF(G591&lt;7,'Page Rank'!$O$3,IF(G591&lt;8,'Page Rank'!$P$3,IF(G591&lt;9,'Page Rank'!$Q$3,IF(G591&lt;10,)))))))))</f>
        <v>0.16060624999999998</v>
      </c>
      <c r="G591" s="4">
        <v>1.5</v>
      </c>
      <c r="H591" s="4"/>
    </row>
    <row r="592" spans="1:8" customFormat="1" hidden="1">
      <c r="A592">
        <f t="shared" si="13"/>
        <v>203</v>
      </c>
      <c r="B592" s="10" t="s">
        <v>583</v>
      </c>
      <c r="C592" s="4">
        <v>8</v>
      </c>
      <c r="D592" s="4">
        <v>136</v>
      </c>
      <c r="E592" s="7">
        <v>5.8799999999999998E-2</v>
      </c>
      <c r="F592" s="7">
        <f>IF(G592&lt;2,'Page Rank'!$J$3,IF(G592&lt;3,'Page Rank'!$K$3,IF(G592&lt;4,'Page Rank'!$L$3,IF(G592&lt;5,'Page Rank'!$M$3,IF(G592&lt;6,'Page Rank'!$N$3,IF(G592&lt;7,'Page Rank'!$O$3,IF(G592&lt;8,'Page Rank'!$P$3,IF(G592&lt;9,'Page Rank'!$Q$3,IF(G592&lt;10,)))))))))</f>
        <v>1.6752631578947366E-2</v>
      </c>
      <c r="G592" s="4">
        <v>3.5</v>
      </c>
      <c r="H592" s="4"/>
    </row>
    <row r="593" spans="1:13" hidden="1">
      <c r="A593">
        <f t="shared" si="13"/>
        <v>204</v>
      </c>
      <c r="B593" s="4" t="s">
        <v>594</v>
      </c>
      <c r="C593" s="4">
        <v>4</v>
      </c>
      <c r="D593" s="4">
        <v>136</v>
      </c>
      <c r="E593" s="7">
        <v>2.9399999999999999E-2</v>
      </c>
      <c r="F593" s="7">
        <f>IF(G593&lt;2,'Page Rank'!$J$3,IF(G593&lt;3,'Page Rank'!$K$3,IF(G593&lt;4,'Page Rank'!$L$3,IF(G593&lt;5,'Page Rank'!$M$3,IF(G593&lt;6,'Page Rank'!$N$3,IF(G593&lt;7,'Page Rank'!$O$3,IF(G593&lt;8,'Page Rank'!$P$3,IF(G593&lt;9,'Page Rank'!$Q$3,IF(G593&lt;10,)))))))))</f>
        <v>1.6752631578947366E-2</v>
      </c>
      <c r="G593" s="4">
        <v>3.6</v>
      </c>
      <c r="H593" s="4"/>
      <c r="L593" s="12"/>
      <c r="M593" s="12"/>
    </row>
    <row r="594" spans="1:13" hidden="1">
      <c r="A594">
        <f t="shared" si="13"/>
        <v>205</v>
      </c>
      <c r="B594" s="4" t="s">
        <v>899</v>
      </c>
      <c r="C594" s="4">
        <v>3</v>
      </c>
      <c r="D594" s="4">
        <v>136</v>
      </c>
      <c r="E594" s="7">
        <v>2.2100000000000002E-2</v>
      </c>
      <c r="F594" s="7">
        <f>IF(G594&lt;2,'Page Rank'!$J$3,IF(G594&lt;3,'Page Rank'!$K$3,IF(G594&lt;4,'Page Rank'!$L$3,IF(G594&lt;5,'Page Rank'!$M$3,IF(G594&lt;6,'Page Rank'!$N$3,IF(G594&lt;7,'Page Rank'!$O$3,IF(G594&lt;8,'Page Rank'!$P$3,IF(G594&lt;9,'Page Rank'!$Q$3,IF(G594&lt;10,)))))))))</f>
        <v>7.7749999999999998E-3</v>
      </c>
      <c r="G594" s="4">
        <v>8.6</v>
      </c>
      <c r="H594" s="4"/>
    </row>
    <row r="595" spans="1:13" hidden="1">
      <c r="A595">
        <f t="shared" si="13"/>
        <v>206</v>
      </c>
      <c r="B595" s="4" t="s">
        <v>463</v>
      </c>
      <c r="C595" s="4">
        <v>10</v>
      </c>
      <c r="D595" s="4">
        <v>135</v>
      </c>
      <c r="E595" s="7">
        <v>7.4099999999999999E-2</v>
      </c>
      <c r="F595" s="7">
        <f>IF(G595&lt;2,'Page Rank'!$J$3,IF(G595&lt;3,'Page Rank'!$K$3,IF(G595&lt;4,'Page Rank'!$L$3,IF(G595&lt;5,'Page Rank'!$M$3,IF(G595&lt;6,'Page Rank'!$N$3,IF(G595&lt;7,'Page Rank'!$O$3,IF(G595&lt;8,'Page Rank'!$P$3,IF(G595&lt;9,'Page Rank'!$Q$3,IF(G595&lt;10,)))))))))</f>
        <v>1.142666666666667E-2</v>
      </c>
      <c r="G595" s="4">
        <v>6.9</v>
      </c>
      <c r="H595" s="4"/>
    </row>
    <row r="596" spans="1:13" ht="16" hidden="1">
      <c r="A596" s="3">
        <v>202</v>
      </c>
      <c r="B596" s="4" t="s">
        <v>303</v>
      </c>
      <c r="C596" s="4">
        <v>1</v>
      </c>
      <c r="D596" s="4">
        <v>135</v>
      </c>
      <c r="E596" s="7">
        <v>7.4000000000000003E-3</v>
      </c>
      <c r="F596" s="7" t="b">
        <f>IF(G596&lt;2,'Page Rank'!$J$3,IF(G596&lt;3,'Page Rank'!$K$3,IF(G596&lt;4,'Page Rank'!$L$3,IF(G596&lt;5,'Page Rank'!$M$3,IF(G596&lt;6,'Page Rank'!$N$3,IF(G596&lt;7,'Page Rank'!$O$3,IF(G596&lt;8,'Page Rank'!$P$3,IF(G596&lt;9,'Page Rank'!$Q$3,IF(G596&lt;10,)))))))))</f>
        <v>0</v>
      </c>
      <c r="G596" s="4">
        <v>11.4</v>
      </c>
      <c r="H596" s="4"/>
    </row>
    <row r="597" spans="1:13" hidden="1">
      <c r="A597">
        <f>A596+1</f>
        <v>203</v>
      </c>
      <c r="B597" s="4" t="s">
        <v>422</v>
      </c>
      <c r="C597" s="4">
        <v>14</v>
      </c>
      <c r="D597" s="4">
        <v>134</v>
      </c>
      <c r="E597" s="7">
        <v>0.1045</v>
      </c>
      <c r="F597" s="7">
        <f>IF(G597&lt;2,'Page Rank'!$J$3,IF(G597&lt;3,'Page Rank'!$K$3,IF(G597&lt;4,'Page Rank'!$L$3,IF(G597&lt;5,'Page Rank'!$M$3,IF(G597&lt;6,'Page Rank'!$N$3,IF(G597&lt;7,'Page Rank'!$O$3,IF(G597&lt;8,'Page Rank'!$P$3,IF(G597&lt;9,'Page Rank'!$Q$3,IF(G597&lt;10,)))))))))</f>
        <v>1.6752631578947366E-2</v>
      </c>
      <c r="G597" s="4">
        <v>3.6</v>
      </c>
      <c r="H597" s="4"/>
      <c r="L597" s="12"/>
      <c r="M597" s="12"/>
    </row>
    <row r="598" spans="1:13" hidden="1">
      <c r="A598">
        <f>A597+1</f>
        <v>204</v>
      </c>
      <c r="B598" s="10" t="s">
        <v>625</v>
      </c>
      <c r="C598" s="4">
        <v>8</v>
      </c>
      <c r="D598" s="4">
        <v>134</v>
      </c>
      <c r="E598" s="7">
        <v>5.9700000000000003E-2</v>
      </c>
      <c r="F598" s="7">
        <f>IF(G598&lt;2,'Page Rank'!$J$3,IF(G598&lt;3,'Page Rank'!$K$3,IF(G598&lt;4,'Page Rank'!$L$3,IF(G598&lt;5,'Page Rank'!$M$3,IF(G598&lt;6,'Page Rank'!$N$3,IF(G598&lt;7,'Page Rank'!$O$3,IF(G598&lt;8,'Page Rank'!$P$3,IF(G598&lt;9,'Page Rank'!$Q$3,IF(G598&lt;10,)))))))))</f>
        <v>1.1186206896551722E-2</v>
      </c>
      <c r="G598" s="4">
        <v>4.0999999999999996</v>
      </c>
      <c r="H598" s="4"/>
    </row>
    <row r="599" spans="1:13" hidden="1">
      <c r="A599">
        <f>A598+1</f>
        <v>205</v>
      </c>
      <c r="B599" s="4" t="s">
        <v>735</v>
      </c>
      <c r="C599" s="4">
        <v>4</v>
      </c>
      <c r="D599" s="4">
        <v>134</v>
      </c>
      <c r="E599" s="7">
        <v>2.9899999999999999E-2</v>
      </c>
      <c r="F599" s="7">
        <f>IF(G599&lt;2,'Page Rank'!$J$3,IF(G599&lt;3,'Page Rank'!$K$3,IF(G599&lt;4,'Page Rank'!$L$3,IF(G599&lt;5,'Page Rank'!$M$3,IF(G599&lt;6,'Page Rank'!$N$3,IF(G599&lt;7,'Page Rank'!$O$3,IF(G599&lt;8,'Page Rank'!$P$3,IF(G599&lt;9,'Page Rank'!$Q$3,IF(G599&lt;10,)))))))))</f>
        <v>1.1076190476190477E-2</v>
      </c>
      <c r="G599" s="4">
        <v>5.4</v>
      </c>
      <c r="H599" s="4"/>
    </row>
    <row r="600" spans="1:13" hidden="1">
      <c r="A600">
        <f>A599+1</f>
        <v>206</v>
      </c>
      <c r="B600" s="4" t="s">
        <v>739</v>
      </c>
      <c r="C600" s="4">
        <v>3</v>
      </c>
      <c r="D600" s="4">
        <v>134</v>
      </c>
      <c r="E600" s="7">
        <v>2.24E-2</v>
      </c>
      <c r="F600" s="7">
        <f>IF(G600&lt;2,'Page Rank'!$J$3,IF(G600&lt;3,'Page Rank'!$K$3,IF(G600&lt;4,'Page Rank'!$L$3,IF(G600&lt;5,'Page Rank'!$M$3,IF(G600&lt;6,'Page Rank'!$N$3,IF(G600&lt;7,'Page Rank'!$O$3,IF(G600&lt;8,'Page Rank'!$P$3,IF(G600&lt;9,'Page Rank'!$Q$3,IF(G600&lt;10,)))))))))</f>
        <v>1.1076190476190477E-2</v>
      </c>
      <c r="G600" s="4">
        <v>5.5</v>
      </c>
      <c r="H600" s="4"/>
    </row>
    <row r="601" spans="1:13" ht="16" hidden="1">
      <c r="A601" s="3">
        <v>206</v>
      </c>
      <c r="B601" s="4" t="s">
        <v>304</v>
      </c>
      <c r="C601" s="4">
        <v>1</v>
      </c>
      <c r="D601" s="4">
        <v>134</v>
      </c>
      <c r="E601" s="7">
        <v>7.4999999999999997E-3</v>
      </c>
      <c r="F601" s="7">
        <f>IF(G601&lt;2,'Page Rank'!$J$3,IF(G601&lt;3,'Page Rank'!$K$3,IF(G601&lt;4,'Page Rank'!$L$3,IF(G601&lt;5,'Page Rank'!$M$3,IF(G601&lt;6,'Page Rank'!$N$3,IF(G601&lt;7,'Page Rank'!$O$3,IF(G601&lt;8,'Page Rank'!$P$3,IF(G601&lt;9,'Page Rank'!$Q$3,IF(G601&lt;10,)))))))))</f>
        <v>7.7749999999999998E-3</v>
      </c>
      <c r="G601" s="4">
        <v>8.6999999999999993</v>
      </c>
      <c r="H601" s="4"/>
    </row>
    <row r="602" spans="1:13" hidden="1">
      <c r="A602">
        <f>A601+1</f>
        <v>207</v>
      </c>
      <c r="B602" s="4" t="s">
        <v>591</v>
      </c>
      <c r="C602" s="4">
        <v>6</v>
      </c>
      <c r="D602" s="4">
        <v>133</v>
      </c>
      <c r="E602" s="7">
        <v>4.5100000000000001E-2</v>
      </c>
      <c r="F602" s="7">
        <f>IF(G602&lt;2,'Page Rank'!$J$3,IF(G602&lt;3,'Page Rank'!$K$3,IF(G602&lt;4,'Page Rank'!$L$3,IF(G602&lt;5,'Page Rank'!$M$3,IF(G602&lt;6,'Page Rank'!$N$3,IF(G602&lt;7,'Page Rank'!$O$3,IF(G602&lt;8,'Page Rank'!$P$3,IF(G602&lt;9,'Page Rank'!$Q$3,IF(G602&lt;10,)))))))))</f>
        <v>1.6752631578947366E-2</v>
      </c>
      <c r="G602" s="4">
        <v>3.5</v>
      </c>
      <c r="H602" s="4"/>
    </row>
    <row r="603" spans="1:13" hidden="1">
      <c r="A603">
        <f>A602+1</f>
        <v>208</v>
      </c>
      <c r="B603" s="4" t="s">
        <v>649</v>
      </c>
      <c r="C603" s="4">
        <v>8</v>
      </c>
      <c r="D603" s="4">
        <v>133</v>
      </c>
      <c r="E603" s="7">
        <v>6.0199999999999997E-2</v>
      </c>
      <c r="F603" s="7">
        <f>IF(G603&lt;2,'Page Rank'!$J$3,IF(G603&lt;3,'Page Rank'!$K$3,IF(G603&lt;4,'Page Rank'!$L$3,IF(G603&lt;5,'Page Rank'!$M$3,IF(G603&lt;6,'Page Rank'!$N$3,IF(G603&lt;7,'Page Rank'!$O$3,IF(G603&lt;8,'Page Rank'!$P$3,IF(G603&lt;9,'Page Rank'!$Q$3,IF(G603&lt;10,)))))))))</f>
        <v>1.1186206896551722E-2</v>
      </c>
      <c r="G603" s="4">
        <v>4.3</v>
      </c>
      <c r="H603" s="4"/>
    </row>
    <row r="604" spans="1:13" ht="16" hidden="1">
      <c r="A604" s="3">
        <v>209</v>
      </c>
      <c r="B604" s="4" t="s">
        <v>309</v>
      </c>
      <c r="C604" s="4">
        <v>1</v>
      </c>
      <c r="D604" s="4">
        <v>131</v>
      </c>
      <c r="E604" s="7">
        <v>7.6E-3</v>
      </c>
      <c r="F604" s="7">
        <f>IF(G604&lt;2,'Page Rank'!$J$3,IF(G604&lt;3,'Page Rank'!$K$3,IF(G604&lt;4,'Page Rank'!$L$3,IF(G604&lt;5,'Page Rank'!$M$3,IF(G604&lt;6,'Page Rank'!$N$3,IF(G604&lt;7,'Page Rank'!$O$3,IF(G604&lt;8,'Page Rank'!$P$3,IF(G604&lt;9,'Page Rank'!$Q$3,IF(G604&lt;10,)))))))))</f>
        <v>1.142666666666667E-2</v>
      </c>
      <c r="G604" s="4">
        <v>6.5</v>
      </c>
      <c r="H604" s="4"/>
    </row>
    <row r="605" spans="1:13" hidden="1">
      <c r="A605">
        <f>A604+1</f>
        <v>210</v>
      </c>
      <c r="B605" s="4" t="s">
        <v>952</v>
      </c>
      <c r="C605" s="4">
        <v>2</v>
      </c>
      <c r="D605" s="4">
        <v>131</v>
      </c>
      <c r="E605" s="7">
        <v>1.5299999999999999E-2</v>
      </c>
      <c r="F605" s="7" t="b">
        <f>IF(G605&lt;2,'Page Rank'!$J$3,IF(G605&lt;3,'Page Rank'!$K$3,IF(G605&lt;4,'Page Rank'!$L$3,IF(G605&lt;5,'Page Rank'!$M$3,IF(G605&lt;6,'Page Rank'!$N$3,IF(G605&lt;7,'Page Rank'!$O$3,IF(G605&lt;8,'Page Rank'!$P$3,IF(G605&lt;9,'Page Rank'!$Q$3,IF(G605&lt;10,)))))))))</f>
        <v>0</v>
      </c>
      <c r="G605" s="4">
        <v>11</v>
      </c>
      <c r="H605" s="4"/>
    </row>
    <row r="606" spans="1:13" hidden="1">
      <c r="A606">
        <f>A605+1</f>
        <v>211</v>
      </c>
      <c r="B606" s="4" t="s">
        <v>417</v>
      </c>
      <c r="C606" s="4">
        <v>14</v>
      </c>
      <c r="D606" s="4">
        <v>130</v>
      </c>
      <c r="E606" s="7">
        <v>0.1077</v>
      </c>
      <c r="F606" s="7">
        <f>IF(G606&lt;2,'Page Rank'!$J$3,IF(G606&lt;3,'Page Rank'!$K$3,IF(G606&lt;4,'Page Rank'!$L$3,IF(G606&lt;5,'Page Rank'!$M$3,IF(G606&lt;6,'Page Rank'!$N$3,IF(G606&lt;7,'Page Rank'!$O$3,IF(G606&lt;8,'Page Rank'!$P$3,IF(G606&lt;9,'Page Rank'!$Q$3,IF(G606&lt;10,)))))))))</f>
        <v>0.16060624999999998</v>
      </c>
      <c r="G606" s="4">
        <v>1.4</v>
      </c>
      <c r="H606" s="4"/>
      <c r="L606" s="12"/>
      <c r="M606" s="12"/>
    </row>
    <row r="607" spans="1:13" hidden="1">
      <c r="A607">
        <f>A606+1</f>
        <v>212</v>
      </c>
      <c r="B607" s="4" t="s">
        <v>862</v>
      </c>
      <c r="C607" s="4">
        <v>2</v>
      </c>
      <c r="D607" s="4">
        <v>130</v>
      </c>
      <c r="E607" s="7">
        <v>1.54E-2</v>
      </c>
      <c r="F607" s="7">
        <f>IF(G607&lt;2,'Page Rank'!$J$3,IF(G607&lt;3,'Page Rank'!$K$3,IF(G607&lt;4,'Page Rank'!$L$3,IF(G607&lt;5,'Page Rank'!$M$3,IF(G607&lt;6,'Page Rank'!$N$3,IF(G607&lt;7,'Page Rank'!$O$3,IF(G607&lt;8,'Page Rank'!$P$3,IF(G607&lt;9,'Page Rank'!$Q$3,IF(G607&lt;10,)))))))))</f>
        <v>7.5249999999999996E-3</v>
      </c>
      <c r="G607" s="4">
        <v>7.8</v>
      </c>
      <c r="H607" s="4"/>
    </row>
    <row r="608" spans="1:13" hidden="1">
      <c r="A608">
        <f>A607+1</f>
        <v>213</v>
      </c>
      <c r="B608" s="4" t="s">
        <v>850</v>
      </c>
      <c r="C608" s="4">
        <v>5</v>
      </c>
      <c r="D608" s="4">
        <v>129</v>
      </c>
      <c r="E608" s="7">
        <v>3.8800000000000001E-2</v>
      </c>
      <c r="F608" s="7">
        <f>IF(G608&lt;2,'Page Rank'!$J$3,IF(G608&lt;3,'Page Rank'!$K$3,IF(G608&lt;4,'Page Rank'!$L$3,IF(G608&lt;5,'Page Rank'!$M$3,IF(G608&lt;6,'Page Rank'!$N$3,IF(G608&lt;7,'Page Rank'!$O$3,IF(G608&lt;8,'Page Rank'!$P$3,IF(G608&lt;9,'Page Rank'!$Q$3,IF(G608&lt;10,)))))))))</f>
        <v>7.5249999999999996E-3</v>
      </c>
      <c r="G608" s="4">
        <v>7.5</v>
      </c>
      <c r="H608" s="4"/>
    </row>
    <row r="609" spans="1:8" customFormat="1" hidden="1">
      <c r="A609">
        <f>A608+1</f>
        <v>214</v>
      </c>
      <c r="B609" s="4" t="s">
        <v>851</v>
      </c>
      <c r="C609" s="4">
        <v>2</v>
      </c>
      <c r="D609" s="4">
        <v>129</v>
      </c>
      <c r="E609" s="7">
        <v>1.55E-2</v>
      </c>
      <c r="F609" s="7">
        <f>IF(G609&lt;2,'Page Rank'!$J$3,IF(G609&lt;3,'Page Rank'!$K$3,IF(G609&lt;4,'Page Rank'!$L$3,IF(G609&lt;5,'Page Rank'!$M$3,IF(G609&lt;6,'Page Rank'!$N$3,IF(G609&lt;7,'Page Rank'!$O$3,IF(G609&lt;8,'Page Rank'!$P$3,IF(G609&lt;9,'Page Rank'!$Q$3,IF(G609&lt;10,)))))))))</f>
        <v>7.5249999999999996E-3</v>
      </c>
      <c r="G609" s="4">
        <v>7.6</v>
      </c>
      <c r="H609" s="4"/>
    </row>
    <row r="610" spans="1:8" customFormat="1" ht="16" hidden="1">
      <c r="A610" s="3">
        <v>213</v>
      </c>
      <c r="B610" s="4" t="s">
        <v>312</v>
      </c>
      <c r="C610" s="4">
        <v>1</v>
      </c>
      <c r="D610" s="4">
        <v>129</v>
      </c>
      <c r="E610" s="7">
        <v>7.7999999999999996E-3</v>
      </c>
      <c r="F610" s="7" t="b">
        <f>IF(G610&lt;2,'Page Rank'!$J$3,IF(G610&lt;3,'Page Rank'!$K$3,IF(G610&lt;4,'Page Rank'!$L$3,IF(G610&lt;5,'Page Rank'!$M$3,IF(G610&lt;6,'Page Rank'!$N$3,IF(G610&lt;7,'Page Rank'!$O$3,IF(G610&lt;8,'Page Rank'!$P$3,IF(G610&lt;9,'Page Rank'!$Q$3,IF(G610&lt;10,)))))))))</f>
        <v>0</v>
      </c>
      <c r="G610" s="4">
        <v>22.2</v>
      </c>
      <c r="H610" s="4"/>
    </row>
    <row r="611" spans="1:8" customFormat="1" hidden="1">
      <c r="A611">
        <f t="shared" ref="A611:A621" si="14">A610+1</f>
        <v>214</v>
      </c>
      <c r="B611" s="4" t="s">
        <v>81</v>
      </c>
      <c r="C611" s="4">
        <v>23</v>
      </c>
      <c r="D611" s="4">
        <v>128</v>
      </c>
      <c r="E611" s="7">
        <v>0.1797</v>
      </c>
      <c r="F611" s="7">
        <f>IF(G611&lt;2,'Page Rank'!$J$3,IF(G611&lt;3,'Page Rank'!$K$3,IF(G611&lt;4,'Page Rank'!$L$3,IF(G611&lt;5,'Page Rank'!$M$3,IF(G611&lt;6,'Page Rank'!$N$3,IF(G611&lt;7,'Page Rank'!$O$3,IF(G611&lt;8,'Page Rank'!$P$3,IF(G611&lt;9,'Page Rank'!$Q$3,IF(G611&lt;10,)))))))))</f>
        <v>9.69E-2</v>
      </c>
      <c r="G611" s="4">
        <v>2.2999999999999998</v>
      </c>
      <c r="H611" s="4"/>
    </row>
    <row r="612" spans="1:8" customFormat="1" hidden="1">
      <c r="A612">
        <f t="shared" si="14"/>
        <v>215</v>
      </c>
      <c r="B612" s="4" t="s">
        <v>543</v>
      </c>
      <c r="C612" s="4">
        <v>3</v>
      </c>
      <c r="D612" s="4">
        <v>128</v>
      </c>
      <c r="E612" s="7">
        <v>2.3400000000000001E-2</v>
      </c>
      <c r="F612" s="7">
        <f>IF(G612&lt;2,'Page Rank'!$J$3,IF(G612&lt;3,'Page Rank'!$K$3,IF(G612&lt;4,'Page Rank'!$L$3,IF(G612&lt;5,'Page Rank'!$M$3,IF(G612&lt;6,'Page Rank'!$N$3,IF(G612&lt;7,'Page Rank'!$O$3,IF(G612&lt;8,'Page Rank'!$P$3,IF(G612&lt;9,'Page Rank'!$Q$3,IF(G612&lt;10,)))))))))</f>
        <v>9.69E-2</v>
      </c>
      <c r="G612" s="4">
        <v>2.9</v>
      </c>
      <c r="H612" s="4"/>
    </row>
    <row r="613" spans="1:8" customFormat="1" hidden="1">
      <c r="A613">
        <f t="shared" si="14"/>
        <v>216</v>
      </c>
      <c r="B613" s="4" t="s">
        <v>674</v>
      </c>
      <c r="C613" s="4">
        <v>3</v>
      </c>
      <c r="D613" s="4">
        <v>128</v>
      </c>
      <c r="E613" s="7">
        <v>2.3400000000000001E-2</v>
      </c>
      <c r="F613" s="7">
        <f>IF(G613&lt;2,'Page Rank'!$J$3,IF(G613&lt;3,'Page Rank'!$K$3,IF(G613&lt;4,'Page Rank'!$L$3,IF(G613&lt;5,'Page Rank'!$M$3,IF(G613&lt;6,'Page Rank'!$N$3,IF(G613&lt;7,'Page Rank'!$O$3,IF(G613&lt;8,'Page Rank'!$P$3,IF(G613&lt;9,'Page Rank'!$Q$3,IF(G613&lt;10,)))))))))</f>
        <v>1.1186206896551722E-2</v>
      </c>
      <c r="G613" s="4">
        <v>4.5</v>
      </c>
      <c r="H613" s="4"/>
    </row>
    <row r="614" spans="1:8" customFormat="1" hidden="1">
      <c r="A614">
        <f t="shared" si="14"/>
        <v>217</v>
      </c>
      <c r="B614" s="4" t="s">
        <v>776</v>
      </c>
      <c r="C614" s="4">
        <v>2</v>
      </c>
      <c r="D614" s="4">
        <v>128</v>
      </c>
      <c r="E614" s="7">
        <v>1.5599999999999999E-2</v>
      </c>
      <c r="F614" s="7">
        <f>IF(G614&lt;2,'Page Rank'!$J$3,IF(G614&lt;3,'Page Rank'!$K$3,IF(G614&lt;4,'Page Rank'!$L$3,IF(G614&lt;5,'Page Rank'!$M$3,IF(G614&lt;6,'Page Rank'!$N$3,IF(G614&lt;7,'Page Rank'!$O$3,IF(G614&lt;8,'Page Rank'!$P$3,IF(G614&lt;9,'Page Rank'!$Q$3,IF(G614&lt;10,)))))))))</f>
        <v>1.142666666666667E-2</v>
      </c>
      <c r="G614" s="4">
        <v>6</v>
      </c>
      <c r="H614" s="4"/>
    </row>
    <row r="615" spans="1:8" customFormat="1" hidden="1">
      <c r="A615">
        <f t="shared" si="14"/>
        <v>218</v>
      </c>
      <c r="B615" s="4" t="s">
        <v>795</v>
      </c>
      <c r="C615" s="4">
        <v>8</v>
      </c>
      <c r="D615" s="4">
        <v>128</v>
      </c>
      <c r="E615" s="7">
        <v>6.25E-2</v>
      </c>
      <c r="F615" s="7">
        <f>IF(G615&lt;2,'Page Rank'!$J$3,IF(G615&lt;3,'Page Rank'!$K$3,IF(G615&lt;4,'Page Rank'!$L$3,IF(G615&lt;5,'Page Rank'!$M$3,IF(G615&lt;6,'Page Rank'!$N$3,IF(G615&lt;7,'Page Rank'!$O$3,IF(G615&lt;8,'Page Rank'!$P$3,IF(G615&lt;9,'Page Rank'!$Q$3,IF(G615&lt;10,)))))))))</f>
        <v>1.142666666666667E-2</v>
      </c>
      <c r="G615" s="4">
        <v>6.4</v>
      </c>
      <c r="H615" s="4"/>
    </row>
    <row r="616" spans="1:8" customFormat="1" hidden="1">
      <c r="A616">
        <f t="shared" si="14"/>
        <v>219</v>
      </c>
      <c r="B616" s="4" t="s">
        <v>883</v>
      </c>
      <c r="C616" s="4">
        <v>2</v>
      </c>
      <c r="D616" s="4">
        <v>128</v>
      </c>
      <c r="E616" s="7">
        <v>1.5599999999999999E-2</v>
      </c>
      <c r="F616" s="7">
        <f>IF(G616&lt;2,'Page Rank'!$J$3,IF(G616&lt;3,'Page Rank'!$K$3,IF(G616&lt;4,'Page Rank'!$L$3,IF(G616&lt;5,'Page Rank'!$M$3,IF(G616&lt;6,'Page Rank'!$N$3,IF(G616&lt;7,'Page Rank'!$O$3,IF(G616&lt;8,'Page Rank'!$P$3,IF(G616&lt;9,'Page Rank'!$Q$3,IF(G616&lt;10,)))))))))</f>
        <v>7.7749999999999998E-3</v>
      </c>
      <c r="G616" s="4">
        <v>8.1999999999999993</v>
      </c>
      <c r="H616" s="4"/>
    </row>
    <row r="617" spans="1:8" customFormat="1" hidden="1">
      <c r="A617">
        <f t="shared" si="14"/>
        <v>220</v>
      </c>
      <c r="B617" s="10" t="s">
        <v>622</v>
      </c>
      <c r="C617" s="4">
        <v>3</v>
      </c>
      <c r="D617" s="4">
        <v>127</v>
      </c>
      <c r="E617" s="7">
        <v>2.3599999999999999E-2</v>
      </c>
      <c r="F617" s="7">
        <f>IF(G617&lt;2,'Page Rank'!$J$3,IF(G617&lt;3,'Page Rank'!$K$3,IF(G617&lt;4,'Page Rank'!$L$3,IF(G617&lt;5,'Page Rank'!$M$3,IF(G617&lt;6,'Page Rank'!$N$3,IF(G617&lt;7,'Page Rank'!$O$3,IF(G617&lt;8,'Page Rank'!$P$3,IF(G617&lt;9,'Page Rank'!$Q$3,IF(G617&lt;10,)))))))))</f>
        <v>1.1186206896551722E-2</v>
      </c>
      <c r="G617" s="4">
        <v>4</v>
      </c>
      <c r="H617" s="4"/>
    </row>
    <row r="618" spans="1:8" customFormat="1" hidden="1">
      <c r="A618">
        <f t="shared" si="14"/>
        <v>221</v>
      </c>
      <c r="B618" s="4" t="s">
        <v>939</v>
      </c>
      <c r="C618" s="4">
        <v>2</v>
      </c>
      <c r="D618" s="4">
        <v>127</v>
      </c>
      <c r="E618" s="7">
        <v>1.5699999999999999E-2</v>
      </c>
      <c r="F618" s="7" t="b">
        <f>IF(G618&lt;2,'Page Rank'!$J$3,IF(G618&lt;3,'Page Rank'!$K$3,IF(G618&lt;4,'Page Rank'!$L$3,IF(G618&lt;5,'Page Rank'!$M$3,IF(G618&lt;6,'Page Rank'!$N$3,IF(G618&lt;7,'Page Rank'!$O$3,IF(G618&lt;8,'Page Rank'!$P$3,IF(G618&lt;9,'Page Rank'!$Q$3,IF(G618&lt;10,)))))))))</f>
        <v>0</v>
      </c>
      <c r="G618" s="4">
        <v>10.1</v>
      </c>
      <c r="H618" s="4"/>
    </row>
    <row r="619" spans="1:8" customFormat="1" hidden="1">
      <c r="A619">
        <f t="shared" si="14"/>
        <v>222</v>
      </c>
      <c r="B619" s="4" t="s">
        <v>74</v>
      </c>
      <c r="C619" s="4">
        <v>25</v>
      </c>
      <c r="D619" s="4">
        <v>126</v>
      </c>
      <c r="E619" s="7">
        <v>0.19839999999999999</v>
      </c>
      <c r="F619" s="7">
        <f>IF(G619&lt;2,'Page Rank'!$J$3,IF(G619&lt;3,'Page Rank'!$K$3,IF(G619&lt;4,'Page Rank'!$L$3,IF(G619&lt;5,'Page Rank'!$M$3,IF(G619&lt;6,'Page Rank'!$N$3,IF(G619&lt;7,'Page Rank'!$O$3,IF(G619&lt;8,'Page Rank'!$P$3,IF(G619&lt;9,'Page Rank'!$Q$3,IF(G619&lt;10,)))))))))</f>
        <v>0.16060624999999998</v>
      </c>
      <c r="G619" s="4">
        <v>1.1000000000000001</v>
      </c>
    </row>
    <row r="620" spans="1:8" customFormat="1" hidden="1">
      <c r="A620">
        <f t="shared" si="14"/>
        <v>223</v>
      </c>
      <c r="B620" s="4" t="s">
        <v>551</v>
      </c>
      <c r="C620" s="4">
        <v>5</v>
      </c>
      <c r="D620" s="4">
        <v>126</v>
      </c>
      <c r="E620" s="7">
        <v>3.9699999999999999E-2</v>
      </c>
      <c r="F620" s="7">
        <f>IF(G620&lt;2,'Page Rank'!$J$3,IF(G620&lt;3,'Page Rank'!$K$3,IF(G620&lt;4,'Page Rank'!$L$3,IF(G620&lt;5,'Page Rank'!$M$3,IF(G620&lt;6,'Page Rank'!$N$3,IF(G620&lt;7,'Page Rank'!$O$3,IF(G620&lt;8,'Page Rank'!$P$3,IF(G620&lt;9,'Page Rank'!$Q$3,IF(G620&lt;10,)))))))))</f>
        <v>1.6752631578947366E-2</v>
      </c>
      <c r="G620" s="4">
        <v>3</v>
      </c>
      <c r="H620" s="4"/>
    </row>
    <row r="621" spans="1:8" customFormat="1" hidden="1">
      <c r="A621">
        <f t="shared" si="14"/>
        <v>224</v>
      </c>
      <c r="B621" s="4" t="s">
        <v>407</v>
      </c>
      <c r="C621" s="4">
        <v>16</v>
      </c>
      <c r="D621" s="4">
        <v>126</v>
      </c>
      <c r="E621" s="7">
        <v>0.127</v>
      </c>
      <c r="F621" s="7">
        <f>IF(G621&lt;2,'Page Rank'!$J$3,IF(G621&lt;3,'Page Rank'!$K$3,IF(G621&lt;4,'Page Rank'!$L$3,IF(G621&lt;5,'Page Rank'!$M$3,IF(G621&lt;6,'Page Rank'!$N$3,IF(G621&lt;7,'Page Rank'!$O$3,IF(G621&lt;8,'Page Rank'!$P$3,IF(G621&lt;9,'Page Rank'!$Q$3,IF(G621&lt;10,)))))))))</f>
        <v>1.1186206896551722E-2</v>
      </c>
      <c r="G621" s="4">
        <v>4.2</v>
      </c>
      <c r="H621" s="4"/>
    </row>
    <row r="622" spans="1:8" customFormat="1" ht="16" hidden="1">
      <c r="A622" s="3">
        <v>214</v>
      </c>
      <c r="B622" s="4" t="s">
        <v>314</v>
      </c>
      <c r="C622" s="4">
        <v>1</v>
      </c>
      <c r="D622" s="4">
        <v>126</v>
      </c>
      <c r="E622" s="7">
        <v>7.9000000000000008E-3</v>
      </c>
      <c r="F622" s="7">
        <f>IF(G622&lt;2,'Page Rank'!$J$3,IF(G622&lt;3,'Page Rank'!$K$3,IF(G622&lt;4,'Page Rank'!$L$3,IF(G622&lt;5,'Page Rank'!$M$3,IF(G622&lt;6,'Page Rank'!$N$3,IF(G622&lt;7,'Page Rank'!$O$3,IF(G622&lt;8,'Page Rank'!$P$3,IF(G622&lt;9,'Page Rank'!$Q$3,IF(G622&lt;10,)))))))))</f>
        <v>1.1186206896551722E-2</v>
      </c>
      <c r="G622" s="4">
        <v>4.5</v>
      </c>
      <c r="H622" s="4"/>
    </row>
    <row r="623" spans="1:8" customFormat="1" hidden="1">
      <c r="A623">
        <f>A622+1</f>
        <v>215</v>
      </c>
      <c r="B623" s="10" t="s">
        <v>605</v>
      </c>
      <c r="C623" s="4">
        <v>5</v>
      </c>
      <c r="D623" s="4">
        <v>125</v>
      </c>
      <c r="E623" s="7">
        <v>0.04</v>
      </c>
      <c r="F623" s="7">
        <f>IF(G623&lt;2,'Page Rank'!$J$3,IF(G623&lt;3,'Page Rank'!$K$3,IF(G623&lt;4,'Page Rank'!$L$3,IF(G623&lt;5,'Page Rank'!$M$3,IF(G623&lt;6,'Page Rank'!$N$3,IF(G623&lt;7,'Page Rank'!$O$3,IF(G623&lt;8,'Page Rank'!$P$3,IF(G623&lt;9,'Page Rank'!$Q$3,IF(G623&lt;10,)))))))))</f>
        <v>1.6752631578947366E-2</v>
      </c>
      <c r="G623" s="4">
        <v>3.8</v>
      </c>
      <c r="H623" s="4"/>
    </row>
    <row r="624" spans="1:8" customFormat="1" ht="16" hidden="1">
      <c r="A624" s="3">
        <v>217</v>
      </c>
      <c r="B624" s="4" t="s">
        <v>317</v>
      </c>
      <c r="C624" s="4">
        <v>1</v>
      </c>
      <c r="D624" s="4">
        <v>125</v>
      </c>
      <c r="E624" s="7">
        <v>8.0000000000000002E-3</v>
      </c>
      <c r="F624" s="7" t="b">
        <f>IF(G624&lt;2,'Page Rank'!$J$3,IF(G624&lt;3,'Page Rank'!$K$3,IF(G624&lt;4,'Page Rank'!$L$3,IF(G624&lt;5,'Page Rank'!$M$3,IF(G624&lt;6,'Page Rank'!$N$3,IF(G624&lt;7,'Page Rank'!$O$3,IF(G624&lt;8,'Page Rank'!$P$3,IF(G624&lt;9,'Page Rank'!$Q$3,IF(G624&lt;10,)))))))))</f>
        <v>0</v>
      </c>
      <c r="G624" s="4">
        <v>18.3</v>
      </c>
      <c r="H624" s="4"/>
    </row>
    <row r="625" spans="1:13" hidden="1">
      <c r="A625">
        <f t="shared" ref="A625:A632" si="15">A624+1</f>
        <v>218</v>
      </c>
      <c r="B625" s="4" t="s">
        <v>682</v>
      </c>
      <c r="C625" s="4">
        <v>6</v>
      </c>
      <c r="D625" s="4">
        <v>124</v>
      </c>
      <c r="E625" s="7">
        <v>4.8399999999999999E-2</v>
      </c>
      <c r="F625" s="7">
        <f>IF(G625&lt;2,'Page Rank'!$J$3,IF(G625&lt;3,'Page Rank'!$K$3,IF(G625&lt;4,'Page Rank'!$L$3,IF(G625&lt;5,'Page Rank'!$M$3,IF(G625&lt;6,'Page Rank'!$N$3,IF(G625&lt;7,'Page Rank'!$O$3,IF(G625&lt;8,'Page Rank'!$P$3,IF(G625&lt;9,'Page Rank'!$Q$3,IF(G625&lt;10,)))))))))</f>
        <v>1.1186206896551722E-2</v>
      </c>
      <c r="G625" s="4">
        <v>4.5999999999999996</v>
      </c>
      <c r="H625" s="4"/>
    </row>
    <row r="626" spans="1:13" hidden="1">
      <c r="A626">
        <f t="shared" si="15"/>
        <v>219</v>
      </c>
      <c r="B626" s="4" t="s">
        <v>820</v>
      </c>
      <c r="C626" s="4">
        <v>4</v>
      </c>
      <c r="D626" s="4">
        <v>123</v>
      </c>
      <c r="E626" s="7">
        <v>3.2500000000000001E-2</v>
      </c>
      <c r="F626" s="7">
        <f>IF(G626&lt;2,'Page Rank'!$J$3,IF(G626&lt;3,'Page Rank'!$K$3,IF(G626&lt;4,'Page Rank'!$L$3,IF(G626&lt;5,'Page Rank'!$M$3,IF(G626&lt;6,'Page Rank'!$N$3,IF(G626&lt;7,'Page Rank'!$O$3,IF(G626&lt;8,'Page Rank'!$P$3,IF(G626&lt;9,'Page Rank'!$Q$3,IF(G626&lt;10,)))))))))</f>
        <v>1.142666666666667E-2</v>
      </c>
      <c r="G626" s="4">
        <v>6.9</v>
      </c>
      <c r="H626" s="4"/>
    </row>
    <row r="627" spans="1:13" hidden="1">
      <c r="A627">
        <f t="shared" si="15"/>
        <v>220</v>
      </c>
      <c r="B627" s="4" t="s">
        <v>717</v>
      </c>
      <c r="C627" s="4">
        <v>8</v>
      </c>
      <c r="D627" s="4">
        <v>122</v>
      </c>
      <c r="E627" s="7">
        <v>6.5600000000000006E-2</v>
      </c>
      <c r="F627" s="7">
        <f>IF(G627&lt;2,'Page Rank'!$J$3,IF(G627&lt;3,'Page Rank'!$K$3,IF(G627&lt;4,'Page Rank'!$L$3,IF(G627&lt;5,'Page Rank'!$M$3,IF(G627&lt;6,'Page Rank'!$N$3,IF(G627&lt;7,'Page Rank'!$O$3,IF(G627&lt;8,'Page Rank'!$P$3,IF(G627&lt;9,'Page Rank'!$Q$3,IF(G627&lt;10,)))))))))</f>
        <v>1.1076190476190477E-2</v>
      </c>
      <c r="G627" s="4">
        <v>5.0999999999999996</v>
      </c>
      <c r="H627" s="4"/>
    </row>
    <row r="628" spans="1:13" hidden="1">
      <c r="A628">
        <f t="shared" si="15"/>
        <v>221</v>
      </c>
      <c r="B628" s="4" t="s">
        <v>477</v>
      </c>
      <c r="C628" s="4">
        <v>9</v>
      </c>
      <c r="D628" s="4">
        <v>122</v>
      </c>
      <c r="E628" s="7">
        <v>7.3800000000000004E-2</v>
      </c>
      <c r="F628" s="7">
        <f>IF(G628&lt;2,'Page Rank'!$J$3,IF(G628&lt;3,'Page Rank'!$K$3,IF(G628&lt;4,'Page Rank'!$L$3,IF(G628&lt;5,'Page Rank'!$M$3,IF(G628&lt;6,'Page Rank'!$N$3,IF(G628&lt;7,'Page Rank'!$O$3,IF(G628&lt;8,'Page Rank'!$P$3,IF(G628&lt;9,'Page Rank'!$Q$3,IF(G628&lt;10,)))))))))</f>
        <v>1.142666666666667E-2</v>
      </c>
      <c r="G628" s="4">
        <v>6.5</v>
      </c>
      <c r="H628" s="4"/>
    </row>
    <row r="629" spans="1:13" hidden="1">
      <c r="A629">
        <f t="shared" si="15"/>
        <v>222</v>
      </c>
      <c r="B629" s="4" t="s">
        <v>819</v>
      </c>
      <c r="C629" s="4">
        <v>2</v>
      </c>
      <c r="D629" s="4">
        <v>122</v>
      </c>
      <c r="E629" s="7">
        <v>1.6400000000000001E-2</v>
      </c>
      <c r="F629" s="7">
        <f>IF(G629&lt;2,'Page Rank'!$J$3,IF(G629&lt;3,'Page Rank'!$K$3,IF(G629&lt;4,'Page Rank'!$L$3,IF(G629&lt;5,'Page Rank'!$M$3,IF(G629&lt;6,'Page Rank'!$N$3,IF(G629&lt;7,'Page Rank'!$O$3,IF(G629&lt;8,'Page Rank'!$P$3,IF(G629&lt;9,'Page Rank'!$Q$3,IF(G629&lt;10,)))))))))</f>
        <v>1.142666666666667E-2</v>
      </c>
      <c r="G629" s="4">
        <v>6.8</v>
      </c>
      <c r="H629" s="4"/>
    </row>
    <row r="630" spans="1:13" hidden="1">
      <c r="A630">
        <f t="shared" si="15"/>
        <v>223</v>
      </c>
      <c r="B630" s="4" t="s">
        <v>1002</v>
      </c>
      <c r="C630" s="4">
        <v>2</v>
      </c>
      <c r="D630" s="4">
        <v>122</v>
      </c>
      <c r="E630" s="7">
        <v>1.6400000000000001E-2</v>
      </c>
      <c r="F630" s="7" t="b">
        <f>IF(G630&lt;2,'Page Rank'!$J$3,IF(G630&lt;3,'Page Rank'!$K$3,IF(G630&lt;4,'Page Rank'!$L$3,IF(G630&lt;5,'Page Rank'!$M$3,IF(G630&lt;6,'Page Rank'!$N$3,IF(G630&lt;7,'Page Rank'!$O$3,IF(G630&lt;8,'Page Rank'!$P$3,IF(G630&lt;9,'Page Rank'!$Q$3,IF(G630&lt;10,)))))))))</f>
        <v>0</v>
      </c>
      <c r="G630" s="4">
        <v>39.700000000000003</v>
      </c>
      <c r="H630" s="4"/>
    </row>
    <row r="631" spans="1:13" hidden="1">
      <c r="A631">
        <f t="shared" si="15"/>
        <v>224</v>
      </c>
      <c r="B631" s="4" t="s">
        <v>515</v>
      </c>
      <c r="C631" s="4">
        <v>5</v>
      </c>
      <c r="D631" s="4">
        <v>121</v>
      </c>
      <c r="E631" s="7">
        <v>4.1300000000000003E-2</v>
      </c>
      <c r="F631" s="7">
        <f>IF(G631&lt;2,'Page Rank'!$J$3,IF(G631&lt;3,'Page Rank'!$K$3,IF(G631&lt;4,'Page Rank'!$L$3,IF(G631&lt;5,'Page Rank'!$M$3,IF(G631&lt;6,'Page Rank'!$N$3,IF(G631&lt;7,'Page Rank'!$O$3,IF(G631&lt;8,'Page Rank'!$P$3,IF(G631&lt;9,'Page Rank'!$Q$3,IF(G631&lt;10,)))))))))</f>
        <v>9.69E-2</v>
      </c>
      <c r="G631" s="4">
        <v>2.1</v>
      </c>
    </row>
    <row r="632" spans="1:13" hidden="1">
      <c r="A632">
        <f t="shared" si="15"/>
        <v>225</v>
      </c>
      <c r="B632" s="4" t="s">
        <v>801</v>
      </c>
      <c r="C632" s="4">
        <v>9</v>
      </c>
      <c r="D632" s="4">
        <v>120</v>
      </c>
      <c r="E632" s="7">
        <v>7.4999999999999997E-2</v>
      </c>
      <c r="F632" s="7">
        <f>IF(G632&lt;2,'Page Rank'!$J$3,IF(G632&lt;3,'Page Rank'!$K$3,IF(G632&lt;4,'Page Rank'!$L$3,IF(G632&lt;5,'Page Rank'!$M$3,IF(G632&lt;6,'Page Rank'!$N$3,IF(G632&lt;7,'Page Rank'!$O$3,IF(G632&lt;8,'Page Rank'!$P$3,IF(G632&lt;9,'Page Rank'!$Q$3,IF(G632&lt;10,)))))))))</f>
        <v>1.142666666666667E-2</v>
      </c>
      <c r="G632" s="4">
        <v>6.5</v>
      </c>
      <c r="H632" s="4"/>
    </row>
    <row r="633" spans="1:13" ht="16" hidden="1">
      <c r="A633" s="3">
        <v>225</v>
      </c>
      <c r="B633" s="4" t="s">
        <v>325</v>
      </c>
      <c r="C633" s="4">
        <v>1</v>
      </c>
      <c r="D633" s="4">
        <v>120</v>
      </c>
      <c r="E633" s="7">
        <v>8.3000000000000001E-3</v>
      </c>
      <c r="F633" s="7" t="b">
        <f>IF(G633&lt;2,'Page Rank'!$J$3,IF(G633&lt;3,'Page Rank'!$K$3,IF(G633&lt;4,'Page Rank'!$L$3,IF(G633&lt;5,'Page Rank'!$M$3,IF(G633&lt;6,'Page Rank'!$N$3,IF(G633&lt;7,'Page Rank'!$O$3,IF(G633&lt;8,'Page Rank'!$P$3,IF(G633&lt;9,'Page Rank'!$Q$3,IF(G633&lt;10,)))))))))</f>
        <v>0</v>
      </c>
      <c r="G633" s="4">
        <v>18.899999999999999</v>
      </c>
      <c r="H633" s="4"/>
    </row>
    <row r="634" spans="1:13" hidden="1">
      <c r="A634">
        <f t="shared" ref="A634:A651" si="16">A633+1</f>
        <v>226</v>
      </c>
      <c r="B634" s="4" t="s">
        <v>624</v>
      </c>
      <c r="C634" s="4">
        <v>7</v>
      </c>
      <c r="D634" s="4">
        <v>119</v>
      </c>
      <c r="E634" s="7">
        <v>5.8799999999999998E-2</v>
      </c>
      <c r="F634" s="7">
        <f>IF(G634&lt;2,'Page Rank'!$J$3,IF(G634&lt;3,'Page Rank'!$K$3,IF(G634&lt;4,'Page Rank'!$L$3,IF(G634&lt;5,'Page Rank'!$M$3,IF(G634&lt;6,'Page Rank'!$N$3,IF(G634&lt;7,'Page Rank'!$O$3,IF(G634&lt;8,'Page Rank'!$P$3,IF(G634&lt;9,'Page Rank'!$Q$3,IF(G634&lt;10,)))))))))</f>
        <v>1.1186206896551722E-2</v>
      </c>
      <c r="G634" s="4">
        <v>4.0999999999999996</v>
      </c>
      <c r="H634" s="4"/>
    </row>
    <row r="635" spans="1:13" hidden="1">
      <c r="A635">
        <f t="shared" si="16"/>
        <v>227</v>
      </c>
      <c r="B635" s="4" t="s">
        <v>475</v>
      </c>
      <c r="C635" s="4">
        <v>9</v>
      </c>
      <c r="D635" s="4">
        <v>119</v>
      </c>
      <c r="E635" s="7">
        <v>7.5600000000000001E-2</v>
      </c>
      <c r="F635" s="7">
        <f>IF(G635&lt;2,'Page Rank'!$J$3,IF(G635&lt;3,'Page Rank'!$K$3,IF(G635&lt;4,'Page Rank'!$L$3,IF(G635&lt;5,'Page Rank'!$M$3,IF(G635&lt;6,'Page Rank'!$N$3,IF(G635&lt;7,'Page Rank'!$O$3,IF(G635&lt;8,'Page Rank'!$P$3,IF(G635&lt;9,'Page Rank'!$Q$3,IF(G635&lt;10,)))))))))</f>
        <v>1.1076190476190477E-2</v>
      </c>
      <c r="G635" s="4">
        <v>5.5</v>
      </c>
      <c r="H635" s="4"/>
    </row>
    <row r="636" spans="1:13" hidden="1">
      <c r="A636">
        <f t="shared" si="16"/>
        <v>228</v>
      </c>
      <c r="B636" s="4" t="s">
        <v>753</v>
      </c>
      <c r="C636" s="4">
        <v>3</v>
      </c>
      <c r="D636" s="4">
        <v>119</v>
      </c>
      <c r="E636" s="7">
        <v>2.52E-2</v>
      </c>
      <c r="F636" s="7">
        <f>IF(G636&lt;2,'Page Rank'!$J$3,IF(G636&lt;3,'Page Rank'!$K$3,IF(G636&lt;4,'Page Rank'!$L$3,IF(G636&lt;5,'Page Rank'!$M$3,IF(G636&lt;6,'Page Rank'!$N$3,IF(G636&lt;7,'Page Rank'!$O$3,IF(G636&lt;8,'Page Rank'!$P$3,IF(G636&lt;9,'Page Rank'!$Q$3,IF(G636&lt;10,)))))))))</f>
        <v>1.1076190476190477E-2</v>
      </c>
      <c r="G636" s="4">
        <v>5.7</v>
      </c>
      <c r="H636" s="4"/>
    </row>
    <row r="637" spans="1:13" hidden="1">
      <c r="A637">
        <f t="shared" si="16"/>
        <v>229</v>
      </c>
      <c r="B637" s="4" t="s">
        <v>827</v>
      </c>
      <c r="C637" s="4">
        <v>3</v>
      </c>
      <c r="D637" s="4">
        <v>119</v>
      </c>
      <c r="E637" s="7">
        <v>2.52E-2</v>
      </c>
      <c r="F637" s="7">
        <f>IF(G637&lt;2,'Page Rank'!$J$3,IF(G637&lt;3,'Page Rank'!$K$3,IF(G637&lt;4,'Page Rank'!$L$3,IF(G637&lt;5,'Page Rank'!$M$3,IF(G637&lt;6,'Page Rank'!$N$3,IF(G637&lt;7,'Page Rank'!$O$3,IF(G637&lt;8,'Page Rank'!$P$3,IF(G637&lt;9,'Page Rank'!$Q$3,IF(G637&lt;10,)))))))))</f>
        <v>7.5249999999999996E-3</v>
      </c>
      <c r="G637" s="4">
        <v>7.1</v>
      </c>
      <c r="H637" s="4"/>
    </row>
    <row r="638" spans="1:13" hidden="1">
      <c r="A638">
        <f t="shared" si="16"/>
        <v>230</v>
      </c>
      <c r="B638" s="4" t="s">
        <v>479</v>
      </c>
      <c r="C638" s="4">
        <v>9</v>
      </c>
      <c r="D638" s="4">
        <v>118</v>
      </c>
      <c r="E638" s="7">
        <v>7.6300000000000007E-2</v>
      </c>
      <c r="F638" s="7">
        <f>IF(G638&lt;2,'Page Rank'!$J$3,IF(G638&lt;3,'Page Rank'!$K$3,IF(G638&lt;4,'Page Rank'!$L$3,IF(G638&lt;5,'Page Rank'!$M$3,IF(G638&lt;6,'Page Rank'!$N$3,IF(G638&lt;7,'Page Rank'!$O$3,IF(G638&lt;8,'Page Rank'!$P$3,IF(G638&lt;9,'Page Rank'!$Q$3,IF(G638&lt;10,)))))))))</f>
        <v>1.6752631578947366E-2</v>
      </c>
      <c r="G638" s="4">
        <v>3</v>
      </c>
      <c r="H638" s="4"/>
      <c r="L638" s="12"/>
      <c r="M638" s="12"/>
    </row>
    <row r="639" spans="1:13" hidden="1">
      <c r="A639">
        <f t="shared" si="16"/>
        <v>231</v>
      </c>
      <c r="B639" s="4" t="s">
        <v>959</v>
      </c>
      <c r="C639" s="4">
        <v>2</v>
      </c>
      <c r="D639" s="4">
        <v>118</v>
      </c>
      <c r="E639" s="7">
        <v>1.6899999999999998E-2</v>
      </c>
      <c r="F639" s="7" t="b">
        <f>IF(G639&lt;2,'Page Rank'!$J$3,IF(G639&lt;3,'Page Rank'!$K$3,IF(G639&lt;4,'Page Rank'!$L$3,IF(G639&lt;5,'Page Rank'!$M$3,IF(G639&lt;6,'Page Rank'!$N$3,IF(G639&lt;7,'Page Rank'!$O$3,IF(G639&lt;8,'Page Rank'!$P$3,IF(G639&lt;9,'Page Rank'!$Q$3,IF(G639&lt;10,)))))))))</f>
        <v>0</v>
      </c>
      <c r="G639" s="4">
        <v>11.5</v>
      </c>
      <c r="H639" s="4"/>
    </row>
    <row r="640" spans="1:13" hidden="1">
      <c r="A640">
        <f t="shared" si="16"/>
        <v>232</v>
      </c>
      <c r="B640" s="4" t="s">
        <v>478</v>
      </c>
      <c r="C640" s="4">
        <v>9</v>
      </c>
      <c r="D640" s="4">
        <v>117</v>
      </c>
      <c r="E640" s="7">
        <v>7.6899999999999996E-2</v>
      </c>
      <c r="F640" s="7">
        <f>IF(G640&lt;2,'Page Rank'!$J$3,IF(G640&lt;3,'Page Rank'!$K$3,IF(G640&lt;4,'Page Rank'!$L$3,IF(G640&lt;5,'Page Rank'!$M$3,IF(G640&lt;6,'Page Rank'!$N$3,IF(G640&lt;7,'Page Rank'!$O$3,IF(G640&lt;8,'Page Rank'!$P$3,IF(G640&lt;9,'Page Rank'!$Q$3,IF(G640&lt;10,)))))))))</f>
        <v>1.1186206896551722E-2</v>
      </c>
      <c r="G640" s="4">
        <v>4.9000000000000004</v>
      </c>
      <c r="H640" s="4"/>
    </row>
    <row r="641" spans="1:13" hidden="1">
      <c r="A641">
        <f t="shared" si="16"/>
        <v>233</v>
      </c>
      <c r="B641" s="4" t="s">
        <v>632</v>
      </c>
      <c r="C641" s="4">
        <v>4</v>
      </c>
      <c r="D641" s="4">
        <v>115</v>
      </c>
      <c r="E641" s="7">
        <v>3.4799999999999998E-2</v>
      </c>
      <c r="F641" s="7">
        <f>IF(G641&lt;2,'Page Rank'!$J$3,IF(G641&lt;3,'Page Rank'!$K$3,IF(G641&lt;4,'Page Rank'!$L$3,IF(G641&lt;5,'Page Rank'!$M$3,IF(G641&lt;6,'Page Rank'!$N$3,IF(G641&lt;7,'Page Rank'!$O$3,IF(G641&lt;8,'Page Rank'!$P$3,IF(G641&lt;9,'Page Rank'!$Q$3,IF(G641&lt;10,)))))))))</f>
        <v>1.1186206896551722E-2</v>
      </c>
      <c r="G641" s="4">
        <v>4.2</v>
      </c>
      <c r="H641" s="4"/>
    </row>
    <row r="642" spans="1:13" hidden="1">
      <c r="A642">
        <f t="shared" si="16"/>
        <v>234</v>
      </c>
      <c r="B642" s="4" t="s">
        <v>688</v>
      </c>
      <c r="C642" s="4">
        <v>2</v>
      </c>
      <c r="D642" s="4">
        <v>115</v>
      </c>
      <c r="E642" s="7">
        <v>1.7399999999999999E-2</v>
      </c>
      <c r="F642" s="7">
        <f>IF(G642&lt;2,'Page Rank'!$J$3,IF(G642&lt;3,'Page Rank'!$K$3,IF(G642&lt;4,'Page Rank'!$L$3,IF(G642&lt;5,'Page Rank'!$M$3,IF(G642&lt;6,'Page Rank'!$N$3,IF(G642&lt;7,'Page Rank'!$O$3,IF(G642&lt;8,'Page Rank'!$P$3,IF(G642&lt;9,'Page Rank'!$Q$3,IF(G642&lt;10,)))))))))</f>
        <v>1.1186206896551722E-2</v>
      </c>
      <c r="G642" s="4">
        <v>4.7</v>
      </c>
      <c r="H642" s="4"/>
    </row>
    <row r="643" spans="1:13" hidden="1">
      <c r="A643">
        <f t="shared" si="16"/>
        <v>235</v>
      </c>
      <c r="B643" s="4" t="s">
        <v>713</v>
      </c>
      <c r="C643" s="4">
        <v>4</v>
      </c>
      <c r="D643" s="4">
        <v>115</v>
      </c>
      <c r="E643" s="7">
        <v>3.4799999999999998E-2</v>
      </c>
      <c r="F643" s="7">
        <f>IF(G643&lt;2,'Page Rank'!$J$3,IF(G643&lt;3,'Page Rank'!$K$3,IF(G643&lt;4,'Page Rank'!$L$3,IF(G643&lt;5,'Page Rank'!$M$3,IF(G643&lt;6,'Page Rank'!$N$3,IF(G643&lt;7,'Page Rank'!$O$3,IF(G643&lt;8,'Page Rank'!$P$3,IF(G643&lt;9,'Page Rank'!$Q$3,IF(G643&lt;10,)))))))))</f>
        <v>1.1076190476190477E-2</v>
      </c>
      <c r="G643" s="4">
        <v>5.0999999999999996</v>
      </c>
      <c r="H643" s="4"/>
    </row>
    <row r="644" spans="1:13" hidden="1">
      <c r="A644">
        <f t="shared" si="16"/>
        <v>236</v>
      </c>
      <c r="B644" s="4" t="s">
        <v>874</v>
      </c>
      <c r="C644" s="4">
        <v>4</v>
      </c>
      <c r="D644" s="4">
        <v>115</v>
      </c>
      <c r="E644" s="7">
        <v>3.4799999999999998E-2</v>
      </c>
      <c r="F644" s="7">
        <f>IF(G644&lt;2,'Page Rank'!$J$3,IF(G644&lt;3,'Page Rank'!$K$3,IF(G644&lt;4,'Page Rank'!$L$3,IF(G644&lt;5,'Page Rank'!$M$3,IF(G644&lt;6,'Page Rank'!$N$3,IF(G644&lt;7,'Page Rank'!$O$3,IF(G644&lt;8,'Page Rank'!$P$3,IF(G644&lt;9,'Page Rank'!$Q$3,IF(G644&lt;10,)))))))))</f>
        <v>7.7749999999999998E-3</v>
      </c>
      <c r="G644" s="4">
        <v>8.1</v>
      </c>
      <c r="H644" s="4"/>
    </row>
    <row r="645" spans="1:13" hidden="1">
      <c r="A645">
        <f t="shared" si="16"/>
        <v>237</v>
      </c>
      <c r="B645" s="4" t="s">
        <v>486</v>
      </c>
      <c r="C645" s="4">
        <v>9</v>
      </c>
      <c r="D645" s="4">
        <v>112</v>
      </c>
      <c r="E645" s="7">
        <v>8.0399999999999999E-2</v>
      </c>
      <c r="F645" s="7">
        <f>IF(G645&lt;2,'Page Rank'!$J$3,IF(G645&lt;3,'Page Rank'!$K$3,IF(G645&lt;4,'Page Rank'!$L$3,IF(G645&lt;5,'Page Rank'!$M$3,IF(G645&lt;6,'Page Rank'!$N$3,IF(G645&lt;7,'Page Rank'!$O$3,IF(G645&lt;8,'Page Rank'!$P$3,IF(G645&lt;9,'Page Rank'!$Q$3,IF(G645&lt;10,)))))))))</f>
        <v>1.6752631578947366E-2</v>
      </c>
      <c r="G645" s="4">
        <v>3.1</v>
      </c>
      <c r="H645" s="4"/>
    </row>
    <row r="646" spans="1:13" hidden="1">
      <c r="A646">
        <f t="shared" si="16"/>
        <v>238</v>
      </c>
      <c r="B646" s="4" t="s">
        <v>428</v>
      </c>
      <c r="C646" s="4">
        <v>13</v>
      </c>
      <c r="D646" s="4">
        <v>111</v>
      </c>
      <c r="E646" s="7">
        <v>0.1171</v>
      </c>
      <c r="F646" s="7">
        <f>IF(G646&lt;2,'Page Rank'!$J$3,IF(G646&lt;3,'Page Rank'!$K$3,IF(G646&lt;4,'Page Rank'!$L$3,IF(G646&lt;5,'Page Rank'!$M$3,IF(G646&lt;6,'Page Rank'!$N$3,IF(G646&lt;7,'Page Rank'!$O$3,IF(G646&lt;8,'Page Rank'!$P$3,IF(G646&lt;9,'Page Rank'!$Q$3,IF(G646&lt;10,)))))))))</f>
        <v>1.6752631578947366E-2</v>
      </c>
      <c r="G646" s="4">
        <v>3.1</v>
      </c>
      <c r="H646" s="4"/>
    </row>
    <row r="647" spans="1:13" hidden="1">
      <c r="A647">
        <f t="shared" si="16"/>
        <v>239</v>
      </c>
      <c r="B647" s="4" t="s">
        <v>668</v>
      </c>
      <c r="C647" s="4">
        <v>2</v>
      </c>
      <c r="D647" s="4">
        <v>111</v>
      </c>
      <c r="E647" s="7">
        <v>1.7999999999999999E-2</v>
      </c>
      <c r="F647" s="7">
        <f>IF(G647&lt;2,'Page Rank'!$J$3,IF(G647&lt;3,'Page Rank'!$K$3,IF(G647&lt;4,'Page Rank'!$L$3,IF(G647&lt;5,'Page Rank'!$M$3,IF(G647&lt;6,'Page Rank'!$N$3,IF(G647&lt;7,'Page Rank'!$O$3,IF(G647&lt;8,'Page Rank'!$P$3,IF(G647&lt;9,'Page Rank'!$Q$3,IF(G647&lt;10,)))))))))</f>
        <v>1.1186206896551722E-2</v>
      </c>
      <c r="G647" s="4">
        <v>4.5</v>
      </c>
      <c r="H647" s="4"/>
    </row>
    <row r="648" spans="1:13" hidden="1">
      <c r="A648">
        <f t="shared" si="16"/>
        <v>240</v>
      </c>
      <c r="B648" s="4" t="s">
        <v>611</v>
      </c>
      <c r="C648" s="4">
        <v>5</v>
      </c>
      <c r="D648" s="4">
        <v>110</v>
      </c>
      <c r="E648" s="7">
        <v>4.5499999999999999E-2</v>
      </c>
      <c r="F648" s="7">
        <f>IF(G648&lt;2,'Page Rank'!$J$3,IF(G648&lt;3,'Page Rank'!$K$3,IF(G648&lt;4,'Page Rank'!$L$3,IF(G648&lt;5,'Page Rank'!$M$3,IF(G648&lt;6,'Page Rank'!$N$3,IF(G648&lt;7,'Page Rank'!$O$3,IF(G648&lt;8,'Page Rank'!$P$3,IF(G648&lt;9,'Page Rank'!$Q$3,IF(G648&lt;10,)))))))))</f>
        <v>1.6752631578947366E-2</v>
      </c>
      <c r="G648" s="4">
        <v>3.9</v>
      </c>
      <c r="H648" s="4"/>
    </row>
    <row r="649" spans="1:13" hidden="1">
      <c r="A649">
        <f t="shared" si="16"/>
        <v>241</v>
      </c>
      <c r="B649" s="4" t="s">
        <v>654</v>
      </c>
      <c r="C649" s="4">
        <v>4</v>
      </c>
      <c r="D649" s="4">
        <v>110</v>
      </c>
      <c r="E649" s="7">
        <v>3.6400000000000002E-2</v>
      </c>
      <c r="F649" s="7">
        <f>IF(G649&lt;2,'Page Rank'!$J$3,IF(G649&lt;3,'Page Rank'!$K$3,IF(G649&lt;4,'Page Rank'!$L$3,IF(G649&lt;5,'Page Rank'!$M$3,IF(G649&lt;6,'Page Rank'!$N$3,IF(G649&lt;7,'Page Rank'!$O$3,IF(G649&lt;8,'Page Rank'!$P$3,IF(G649&lt;9,'Page Rank'!$Q$3,IF(G649&lt;10,)))))))))</f>
        <v>1.1186206896551722E-2</v>
      </c>
      <c r="G649" s="4">
        <v>4.3</v>
      </c>
      <c r="H649" s="4"/>
    </row>
    <row r="650" spans="1:13" hidden="1">
      <c r="A650">
        <f t="shared" si="16"/>
        <v>242</v>
      </c>
      <c r="B650" s="4" t="s">
        <v>749</v>
      </c>
      <c r="C650" s="4">
        <v>2</v>
      </c>
      <c r="D650" s="4">
        <v>110</v>
      </c>
      <c r="E650" s="7">
        <v>1.8200000000000001E-2</v>
      </c>
      <c r="F650" s="7">
        <f>IF(G650&lt;2,'Page Rank'!$J$3,IF(G650&lt;3,'Page Rank'!$K$3,IF(G650&lt;4,'Page Rank'!$L$3,IF(G650&lt;5,'Page Rank'!$M$3,IF(G650&lt;6,'Page Rank'!$N$3,IF(G650&lt;7,'Page Rank'!$O$3,IF(G650&lt;8,'Page Rank'!$P$3,IF(G650&lt;9,'Page Rank'!$Q$3,IF(G650&lt;10,)))))))))</f>
        <v>1.1076190476190477E-2</v>
      </c>
      <c r="G650" s="4">
        <v>5.6</v>
      </c>
      <c r="H650" s="4"/>
    </row>
    <row r="651" spans="1:13" hidden="1">
      <c r="A651">
        <f t="shared" si="16"/>
        <v>243</v>
      </c>
      <c r="B651" s="4" t="s">
        <v>452</v>
      </c>
      <c r="C651" s="4">
        <v>11</v>
      </c>
      <c r="D651" s="4">
        <v>109</v>
      </c>
      <c r="E651" s="7">
        <v>0.1009</v>
      </c>
      <c r="F651" s="7">
        <f>IF(G651&lt;2,'Page Rank'!$J$3,IF(G651&lt;3,'Page Rank'!$K$3,IF(G651&lt;4,'Page Rank'!$L$3,IF(G651&lt;5,'Page Rank'!$M$3,IF(G651&lt;6,'Page Rank'!$N$3,IF(G651&lt;7,'Page Rank'!$O$3,IF(G651&lt;8,'Page Rank'!$P$3,IF(G651&lt;9,'Page Rank'!$Q$3,IF(G651&lt;10,)))))))))</f>
        <v>1.1076190476190477E-2</v>
      </c>
      <c r="G651" s="4">
        <v>5.0999999999999996</v>
      </c>
      <c r="H651" s="4"/>
    </row>
    <row r="652" spans="1:13" ht="16" hidden="1">
      <c r="A652" s="3">
        <v>244</v>
      </c>
      <c r="B652" s="4" t="s">
        <v>341</v>
      </c>
      <c r="C652" s="4">
        <v>1</v>
      </c>
      <c r="D652" s="4">
        <v>109</v>
      </c>
      <c r="E652" s="7">
        <v>9.1999999999999998E-3</v>
      </c>
      <c r="F652" s="7">
        <f>IF(G652&lt;2,'Page Rank'!$J$3,IF(G652&lt;3,'Page Rank'!$K$3,IF(G652&lt;4,'Page Rank'!$L$3,IF(G652&lt;5,'Page Rank'!$M$3,IF(G652&lt;6,'Page Rank'!$N$3,IF(G652&lt;7,'Page Rank'!$O$3,IF(G652&lt;8,'Page Rank'!$P$3,IF(G652&lt;9,'Page Rank'!$Q$3,IF(G652&lt;10,)))))))))</f>
        <v>1.1076190476190477E-2</v>
      </c>
      <c r="G652" s="4">
        <v>5.3</v>
      </c>
      <c r="H652" s="4"/>
    </row>
    <row r="653" spans="1:13" ht="16" hidden="1">
      <c r="A653" s="3">
        <v>245</v>
      </c>
      <c r="B653" s="4" t="s">
        <v>342</v>
      </c>
      <c r="C653" s="4">
        <v>1</v>
      </c>
      <c r="D653" s="4">
        <v>109</v>
      </c>
      <c r="E653" s="7">
        <v>9.1999999999999998E-3</v>
      </c>
      <c r="F653" s="7">
        <f>IF(G653&lt;2,'Page Rank'!$J$3,IF(G653&lt;3,'Page Rank'!$K$3,IF(G653&lt;4,'Page Rank'!$L$3,IF(G653&lt;5,'Page Rank'!$M$3,IF(G653&lt;6,'Page Rank'!$N$3,IF(G653&lt;7,'Page Rank'!$O$3,IF(G653&lt;8,'Page Rank'!$P$3,IF(G653&lt;9,'Page Rank'!$Q$3,IF(G653&lt;10,)))))))))</f>
        <v>7.5249999999999996E-3</v>
      </c>
      <c r="G653" s="4">
        <v>7.6</v>
      </c>
      <c r="H653" s="4"/>
    </row>
    <row r="654" spans="1:13" hidden="1">
      <c r="A654">
        <f t="shared" ref="A654:A659" si="17">A653+1</f>
        <v>246</v>
      </c>
      <c r="B654" s="10" t="s">
        <v>601</v>
      </c>
      <c r="C654" s="4">
        <v>4</v>
      </c>
      <c r="D654" s="4">
        <v>108</v>
      </c>
      <c r="E654" s="7">
        <v>3.6999999999999998E-2</v>
      </c>
      <c r="F654" s="7">
        <f>IF(G654&lt;2,'Page Rank'!$J$3,IF(G654&lt;3,'Page Rank'!$K$3,IF(G654&lt;4,'Page Rank'!$L$3,IF(G654&lt;5,'Page Rank'!$M$3,IF(G654&lt;6,'Page Rank'!$N$3,IF(G654&lt;7,'Page Rank'!$O$3,IF(G654&lt;8,'Page Rank'!$P$3,IF(G654&lt;9,'Page Rank'!$Q$3,IF(G654&lt;10,)))))))))</f>
        <v>1.6752631578947366E-2</v>
      </c>
      <c r="G654" s="4">
        <v>3.7</v>
      </c>
      <c r="H654" s="4"/>
    </row>
    <row r="655" spans="1:13" hidden="1">
      <c r="A655">
        <f t="shared" si="17"/>
        <v>247</v>
      </c>
      <c r="B655" s="4" t="s">
        <v>918</v>
      </c>
      <c r="C655" s="4">
        <v>3</v>
      </c>
      <c r="D655" s="4">
        <v>108</v>
      </c>
      <c r="E655" s="7">
        <v>2.7799999999999998E-2</v>
      </c>
      <c r="F655" s="7">
        <f>IF(G655&lt;2,'Page Rank'!$J$3,IF(G655&lt;3,'Page Rank'!$K$3,IF(G655&lt;4,'Page Rank'!$L$3,IF(G655&lt;5,'Page Rank'!$M$3,IF(G655&lt;6,'Page Rank'!$N$3,IF(G655&lt;7,'Page Rank'!$O$3,IF(G655&lt;8,'Page Rank'!$P$3,IF(G655&lt;9,'Page Rank'!$Q$3,IF(G655&lt;10,)))))))))</f>
        <v>0</v>
      </c>
      <c r="G655" s="4">
        <v>9.5</v>
      </c>
      <c r="H655" s="4"/>
    </row>
    <row r="656" spans="1:13" hidden="1">
      <c r="A656">
        <f t="shared" si="17"/>
        <v>248</v>
      </c>
      <c r="B656" s="4" t="s">
        <v>535</v>
      </c>
      <c r="C656" s="4">
        <v>7</v>
      </c>
      <c r="D656" s="4">
        <v>107</v>
      </c>
      <c r="E656" s="7">
        <v>6.54E-2</v>
      </c>
      <c r="F656" s="7">
        <f>IF(G656&lt;2,'Page Rank'!$J$3,IF(G656&lt;3,'Page Rank'!$K$3,IF(G656&lt;4,'Page Rank'!$L$3,IF(G656&lt;5,'Page Rank'!$M$3,IF(G656&lt;6,'Page Rank'!$N$3,IF(G656&lt;7,'Page Rank'!$O$3,IF(G656&lt;8,'Page Rank'!$P$3,IF(G656&lt;9,'Page Rank'!$Q$3,IF(G656&lt;10,)))))))))</f>
        <v>9.69E-2</v>
      </c>
      <c r="G656" s="4">
        <v>2.7</v>
      </c>
      <c r="H656" s="4"/>
      <c r="L656" s="12"/>
      <c r="M656" s="12"/>
    </row>
    <row r="657" spans="1:8" customFormat="1" hidden="1">
      <c r="A657">
        <f t="shared" si="17"/>
        <v>249</v>
      </c>
      <c r="B657" s="4" t="s">
        <v>460</v>
      </c>
      <c r="C657" s="4">
        <v>10</v>
      </c>
      <c r="D657" s="4">
        <v>107</v>
      </c>
      <c r="E657" s="7">
        <v>9.35E-2</v>
      </c>
      <c r="F657" s="7">
        <f>IF(G657&lt;2,'Page Rank'!$J$3,IF(G657&lt;3,'Page Rank'!$K$3,IF(G657&lt;4,'Page Rank'!$L$3,IF(G657&lt;5,'Page Rank'!$M$3,IF(G657&lt;6,'Page Rank'!$N$3,IF(G657&lt;7,'Page Rank'!$O$3,IF(G657&lt;8,'Page Rank'!$P$3,IF(G657&lt;9,'Page Rank'!$Q$3,IF(G657&lt;10,)))))))))</f>
        <v>1.6752631578947366E-2</v>
      </c>
      <c r="G657" s="4">
        <v>3.7</v>
      </c>
      <c r="H657" s="4"/>
    </row>
    <row r="658" spans="1:8" customFormat="1" hidden="1">
      <c r="A658">
        <f t="shared" si="17"/>
        <v>250</v>
      </c>
      <c r="B658" s="4" t="s">
        <v>725</v>
      </c>
      <c r="C658" s="4">
        <v>6</v>
      </c>
      <c r="D658" s="4">
        <v>107</v>
      </c>
      <c r="E658" s="7">
        <v>5.6099999999999997E-2</v>
      </c>
      <c r="F658" s="7">
        <f>IF(G658&lt;2,'Page Rank'!$J$3,IF(G658&lt;3,'Page Rank'!$K$3,IF(G658&lt;4,'Page Rank'!$L$3,IF(G658&lt;5,'Page Rank'!$M$3,IF(G658&lt;6,'Page Rank'!$N$3,IF(G658&lt;7,'Page Rank'!$O$3,IF(G658&lt;8,'Page Rank'!$P$3,IF(G658&lt;9,'Page Rank'!$Q$3,IF(G658&lt;10,)))))))))</f>
        <v>1.1076190476190477E-2</v>
      </c>
      <c r="G658" s="4">
        <v>5.2</v>
      </c>
      <c r="H658" s="4"/>
    </row>
    <row r="659" spans="1:8" customFormat="1" hidden="1">
      <c r="A659">
        <f t="shared" si="17"/>
        <v>251</v>
      </c>
      <c r="B659" s="4" t="s">
        <v>420</v>
      </c>
      <c r="C659" s="4">
        <v>14</v>
      </c>
      <c r="D659" s="4">
        <v>107</v>
      </c>
      <c r="E659" s="7">
        <v>0.1308</v>
      </c>
      <c r="F659" s="7">
        <f>IF(G659&lt;2,'Page Rank'!$J$3,IF(G659&lt;3,'Page Rank'!$K$3,IF(G659&lt;4,'Page Rank'!$L$3,IF(G659&lt;5,'Page Rank'!$M$3,IF(G659&lt;6,'Page Rank'!$N$3,IF(G659&lt;7,'Page Rank'!$O$3,IF(G659&lt;8,'Page Rank'!$P$3,IF(G659&lt;9,'Page Rank'!$Q$3,IF(G659&lt;10,)))))))))</f>
        <v>1.142666666666667E-2</v>
      </c>
      <c r="G659" s="4">
        <v>6.6</v>
      </c>
      <c r="H659" s="4"/>
    </row>
    <row r="660" spans="1:8" customFormat="1" ht="16" hidden="1">
      <c r="A660" s="3">
        <v>249</v>
      </c>
      <c r="B660" s="4" t="s">
        <v>348</v>
      </c>
      <c r="C660" s="4">
        <v>1</v>
      </c>
      <c r="D660" s="4">
        <v>107</v>
      </c>
      <c r="E660" s="7">
        <v>9.2999999999999992E-3</v>
      </c>
      <c r="F660" s="7">
        <f>IF(G660&lt;2,'Page Rank'!$J$3,IF(G660&lt;3,'Page Rank'!$K$3,IF(G660&lt;4,'Page Rank'!$L$3,IF(G660&lt;5,'Page Rank'!$M$3,IF(G660&lt;6,'Page Rank'!$N$3,IF(G660&lt;7,'Page Rank'!$O$3,IF(G660&lt;8,'Page Rank'!$P$3,IF(G660&lt;9,'Page Rank'!$Q$3,IF(G660&lt;10,)))))))))</f>
        <v>0</v>
      </c>
      <c r="G660" s="4">
        <v>9.6</v>
      </c>
      <c r="H660" s="4"/>
    </row>
    <row r="661" spans="1:8" customFormat="1" hidden="1">
      <c r="A661">
        <f t="shared" ref="A661:A724" si="18">A660+1</f>
        <v>250</v>
      </c>
      <c r="B661" s="4" t="s">
        <v>963</v>
      </c>
      <c r="C661" s="4">
        <v>2</v>
      </c>
      <c r="D661" s="4">
        <v>107</v>
      </c>
      <c r="E661" s="7">
        <v>1.8700000000000001E-2</v>
      </c>
      <c r="F661" s="7" t="b">
        <f>IF(G661&lt;2,'Page Rank'!$J$3,IF(G661&lt;3,'Page Rank'!$K$3,IF(G661&lt;4,'Page Rank'!$L$3,IF(G661&lt;5,'Page Rank'!$M$3,IF(G661&lt;6,'Page Rank'!$N$3,IF(G661&lt;7,'Page Rank'!$O$3,IF(G661&lt;8,'Page Rank'!$P$3,IF(G661&lt;9,'Page Rank'!$Q$3,IF(G661&lt;10,)))))))))</f>
        <v>0</v>
      </c>
      <c r="G661" s="4">
        <v>12.3</v>
      </c>
      <c r="H661" s="4"/>
    </row>
    <row r="662" spans="1:8" customFormat="1" hidden="1">
      <c r="A662">
        <f t="shared" si="18"/>
        <v>251</v>
      </c>
      <c r="B662" s="4" t="s">
        <v>791</v>
      </c>
      <c r="C662" s="4">
        <v>1</v>
      </c>
      <c r="D662" s="4">
        <v>105</v>
      </c>
      <c r="E662" s="7">
        <v>9.4999999999999998E-3</v>
      </c>
      <c r="F662" s="7">
        <f>IF(G662&lt;2,'Page Rank'!$J$3,IF(G662&lt;3,'Page Rank'!$K$3,IF(G662&lt;4,'Page Rank'!$L$3,IF(G662&lt;5,'Page Rank'!$M$3,IF(G662&lt;6,'Page Rank'!$N$3,IF(G662&lt;7,'Page Rank'!$O$3,IF(G662&lt;8,'Page Rank'!$P$3,IF(G662&lt;9,'Page Rank'!$Q$3,IF(G662&lt;10,)))))))))</f>
        <v>1.142666666666667E-2</v>
      </c>
      <c r="G662" s="4">
        <v>6.3</v>
      </c>
      <c r="H662" s="4"/>
    </row>
    <row r="663" spans="1:8" customFormat="1" hidden="1">
      <c r="A663">
        <f t="shared" si="18"/>
        <v>252</v>
      </c>
      <c r="B663" s="4" t="s">
        <v>932</v>
      </c>
      <c r="C663" s="4">
        <v>1</v>
      </c>
      <c r="D663" s="4">
        <v>105</v>
      </c>
      <c r="E663" s="7">
        <v>9.4999999999999998E-3</v>
      </c>
      <c r="F663" s="7">
        <f>IF(G663&lt;2,'Page Rank'!$J$3,IF(G663&lt;3,'Page Rank'!$K$3,IF(G663&lt;4,'Page Rank'!$L$3,IF(G663&lt;5,'Page Rank'!$M$3,IF(G663&lt;6,'Page Rank'!$N$3,IF(G663&lt;7,'Page Rank'!$O$3,IF(G663&lt;8,'Page Rank'!$P$3,IF(G663&lt;9,'Page Rank'!$Q$3,IF(G663&lt;10,)))))))))</f>
        <v>0</v>
      </c>
      <c r="G663" s="4">
        <v>9.9</v>
      </c>
      <c r="H663" s="4"/>
    </row>
    <row r="664" spans="1:8" customFormat="1" hidden="1">
      <c r="A664">
        <f t="shared" si="18"/>
        <v>253</v>
      </c>
      <c r="B664" s="4" t="s">
        <v>975</v>
      </c>
      <c r="C664" s="4">
        <v>1</v>
      </c>
      <c r="D664" s="4">
        <v>105</v>
      </c>
      <c r="E664" s="7">
        <v>9.4999999999999998E-3</v>
      </c>
      <c r="F664" s="7" t="b">
        <f>IF(G664&lt;2,'Page Rank'!$J$3,IF(G664&lt;3,'Page Rank'!$K$3,IF(G664&lt;4,'Page Rank'!$L$3,IF(G664&lt;5,'Page Rank'!$M$3,IF(G664&lt;6,'Page Rank'!$N$3,IF(G664&lt;7,'Page Rank'!$O$3,IF(G664&lt;8,'Page Rank'!$P$3,IF(G664&lt;9,'Page Rank'!$Q$3,IF(G664&lt;10,)))))))))</f>
        <v>0</v>
      </c>
      <c r="G664" s="4">
        <v>16.7</v>
      </c>
      <c r="H664" s="4"/>
    </row>
    <row r="665" spans="1:8" customFormat="1" hidden="1">
      <c r="A665">
        <f t="shared" si="18"/>
        <v>254</v>
      </c>
      <c r="B665" s="4" t="s">
        <v>453</v>
      </c>
      <c r="C665" s="4">
        <v>11</v>
      </c>
      <c r="D665" s="4">
        <v>104</v>
      </c>
      <c r="E665" s="7">
        <v>0.10580000000000001</v>
      </c>
      <c r="F665" s="7">
        <f>IF(G665&lt;2,'Page Rank'!$J$3,IF(G665&lt;3,'Page Rank'!$K$3,IF(G665&lt;4,'Page Rank'!$L$3,IF(G665&lt;5,'Page Rank'!$M$3,IF(G665&lt;6,'Page Rank'!$N$3,IF(G665&lt;7,'Page Rank'!$O$3,IF(G665&lt;8,'Page Rank'!$P$3,IF(G665&lt;9,'Page Rank'!$Q$3,IF(G665&lt;10,)))))))))</f>
        <v>9.69E-2</v>
      </c>
      <c r="G665" s="4">
        <v>2.7</v>
      </c>
      <c r="H665" s="4"/>
    </row>
    <row r="666" spans="1:8" customFormat="1" hidden="1">
      <c r="A666">
        <f t="shared" si="18"/>
        <v>255</v>
      </c>
      <c r="B666" s="4" t="s">
        <v>800</v>
      </c>
      <c r="C666" s="4">
        <v>6</v>
      </c>
      <c r="D666" s="4">
        <v>104</v>
      </c>
      <c r="E666" s="7">
        <v>5.7700000000000001E-2</v>
      </c>
      <c r="F666" s="7">
        <f>IF(G666&lt;2,'Page Rank'!$J$3,IF(G666&lt;3,'Page Rank'!$K$3,IF(G666&lt;4,'Page Rank'!$L$3,IF(G666&lt;5,'Page Rank'!$M$3,IF(G666&lt;6,'Page Rank'!$N$3,IF(G666&lt;7,'Page Rank'!$O$3,IF(G666&lt;8,'Page Rank'!$P$3,IF(G666&lt;9,'Page Rank'!$Q$3,IF(G666&lt;10,)))))))))</f>
        <v>1.142666666666667E-2</v>
      </c>
      <c r="G666" s="4">
        <v>6.5</v>
      </c>
      <c r="H666" s="4"/>
    </row>
    <row r="667" spans="1:8" customFormat="1" hidden="1">
      <c r="A667">
        <f t="shared" si="18"/>
        <v>256</v>
      </c>
      <c r="B667" s="4" t="s">
        <v>637</v>
      </c>
      <c r="C667" s="4">
        <v>5</v>
      </c>
      <c r="D667" s="4">
        <v>103</v>
      </c>
      <c r="E667" s="7">
        <v>4.8500000000000001E-2</v>
      </c>
      <c r="F667" s="7">
        <f>IF(G667&lt;2,'Page Rank'!$J$3,IF(G667&lt;3,'Page Rank'!$K$3,IF(G667&lt;4,'Page Rank'!$L$3,IF(G667&lt;5,'Page Rank'!$M$3,IF(G667&lt;6,'Page Rank'!$N$3,IF(G667&lt;7,'Page Rank'!$O$3,IF(G667&lt;8,'Page Rank'!$P$3,IF(G667&lt;9,'Page Rank'!$Q$3,IF(G667&lt;10,)))))))))</f>
        <v>1.1186206896551722E-2</v>
      </c>
      <c r="G667" s="4">
        <v>4.2</v>
      </c>
      <c r="H667" s="4"/>
    </row>
    <row r="668" spans="1:8" customFormat="1" hidden="1">
      <c r="A668">
        <f t="shared" si="18"/>
        <v>257</v>
      </c>
      <c r="B668" s="4" t="s">
        <v>837</v>
      </c>
      <c r="C668" s="4">
        <v>1</v>
      </c>
      <c r="D668" s="4">
        <v>102</v>
      </c>
      <c r="E668" s="7">
        <v>9.7999999999999997E-3</v>
      </c>
      <c r="F668" s="7">
        <f>IF(G668&lt;2,'Page Rank'!$J$3,IF(G668&lt;3,'Page Rank'!$K$3,IF(G668&lt;4,'Page Rank'!$L$3,IF(G668&lt;5,'Page Rank'!$M$3,IF(G668&lt;6,'Page Rank'!$N$3,IF(G668&lt;7,'Page Rank'!$O$3,IF(G668&lt;8,'Page Rank'!$P$3,IF(G668&lt;9,'Page Rank'!$Q$3,IF(G668&lt;10,)))))))))</f>
        <v>7.5249999999999996E-3</v>
      </c>
      <c r="G668" s="4">
        <v>7.3</v>
      </c>
      <c r="H668" s="4"/>
    </row>
    <row r="669" spans="1:8" customFormat="1" hidden="1">
      <c r="A669">
        <f t="shared" si="18"/>
        <v>258</v>
      </c>
      <c r="B669" s="4" t="s">
        <v>865</v>
      </c>
      <c r="C669" s="4">
        <v>4</v>
      </c>
      <c r="D669" s="4">
        <v>102</v>
      </c>
      <c r="E669" s="7">
        <v>3.9199999999999999E-2</v>
      </c>
      <c r="F669" s="7">
        <f>IF(G669&lt;2,'Page Rank'!$J$3,IF(G669&lt;3,'Page Rank'!$K$3,IF(G669&lt;4,'Page Rank'!$L$3,IF(G669&lt;5,'Page Rank'!$M$3,IF(G669&lt;6,'Page Rank'!$N$3,IF(G669&lt;7,'Page Rank'!$O$3,IF(G669&lt;8,'Page Rank'!$P$3,IF(G669&lt;9,'Page Rank'!$Q$3,IF(G669&lt;10,)))))))))</f>
        <v>7.5249999999999996E-3</v>
      </c>
      <c r="G669" s="4">
        <v>7.8</v>
      </c>
      <c r="H669" s="4"/>
    </row>
    <row r="670" spans="1:8" customFormat="1" hidden="1">
      <c r="A670">
        <f t="shared" si="18"/>
        <v>259</v>
      </c>
      <c r="B670" s="4" t="s">
        <v>710</v>
      </c>
      <c r="C670" s="4">
        <v>1</v>
      </c>
      <c r="D670" s="4">
        <v>100</v>
      </c>
      <c r="E670" s="7">
        <v>0.01</v>
      </c>
      <c r="F670" s="7">
        <f>IF(G670&lt;2,'Page Rank'!$J$3,IF(G670&lt;3,'Page Rank'!$K$3,IF(G670&lt;4,'Page Rank'!$L$3,IF(G670&lt;5,'Page Rank'!$M$3,IF(G670&lt;6,'Page Rank'!$N$3,IF(G670&lt;7,'Page Rank'!$O$3,IF(G670&lt;8,'Page Rank'!$P$3,IF(G670&lt;9,'Page Rank'!$Q$3,IF(G670&lt;10,)))))))))</f>
        <v>1.1076190476190477E-2</v>
      </c>
      <c r="G670" s="4">
        <v>5</v>
      </c>
      <c r="H670" s="4"/>
    </row>
    <row r="671" spans="1:8" customFormat="1" hidden="1">
      <c r="A671">
        <f t="shared" si="18"/>
        <v>260</v>
      </c>
      <c r="B671" s="4" t="s">
        <v>95</v>
      </c>
      <c r="C671" s="4">
        <v>20</v>
      </c>
      <c r="D671" s="4">
        <v>99</v>
      </c>
      <c r="E671" s="7">
        <v>0.20200000000000001</v>
      </c>
      <c r="F671" s="7">
        <f>IF(G671&lt;2,'Page Rank'!$J$3,IF(G671&lt;3,'Page Rank'!$K$3,IF(G671&lt;4,'Page Rank'!$L$3,IF(G671&lt;5,'Page Rank'!$M$3,IF(G671&lt;6,'Page Rank'!$N$3,IF(G671&lt;7,'Page Rank'!$O$3,IF(G671&lt;8,'Page Rank'!$P$3,IF(G671&lt;9,'Page Rank'!$Q$3,IF(G671&lt;10,)))))))))</f>
        <v>9.69E-2</v>
      </c>
      <c r="G671" s="4">
        <v>2.7</v>
      </c>
      <c r="H671" s="4"/>
    </row>
    <row r="672" spans="1:8" customFormat="1" hidden="1">
      <c r="A672">
        <f t="shared" si="18"/>
        <v>261</v>
      </c>
      <c r="B672" s="10" t="s">
        <v>546</v>
      </c>
      <c r="C672" s="4">
        <v>1</v>
      </c>
      <c r="D672" s="4">
        <v>99</v>
      </c>
      <c r="E672" s="7">
        <v>1.01E-2</v>
      </c>
      <c r="F672" s="7">
        <f>IF(G672&lt;2,'Page Rank'!$J$3,IF(G672&lt;3,'Page Rank'!$K$3,IF(G672&lt;4,'Page Rank'!$L$3,IF(G672&lt;5,'Page Rank'!$M$3,IF(G672&lt;6,'Page Rank'!$N$3,IF(G672&lt;7,'Page Rank'!$O$3,IF(G672&lt;8,'Page Rank'!$P$3,IF(G672&lt;9,'Page Rank'!$Q$3,IF(G672&lt;10,)))))))))</f>
        <v>9.69E-2</v>
      </c>
      <c r="G672" s="4">
        <v>2.9</v>
      </c>
      <c r="H672" s="4"/>
    </row>
    <row r="673" spans="1:8" customFormat="1" hidden="1">
      <c r="A673">
        <f t="shared" si="18"/>
        <v>262</v>
      </c>
      <c r="B673" s="10" t="s">
        <v>548</v>
      </c>
      <c r="C673" s="4">
        <v>1</v>
      </c>
      <c r="D673" s="4">
        <v>99</v>
      </c>
      <c r="E673" s="7">
        <v>1.01E-2</v>
      </c>
      <c r="F673" s="7">
        <f>IF(G673&lt;2,'Page Rank'!$J$3,IF(G673&lt;3,'Page Rank'!$K$3,IF(G673&lt;4,'Page Rank'!$L$3,IF(G673&lt;5,'Page Rank'!$M$3,IF(G673&lt;6,'Page Rank'!$N$3,IF(G673&lt;7,'Page Rank'!$O$3,IF(G673&lt;8,'Page Rank'!$P$3,IF(G673&lt;9,'Page Rank'!$Q$3,IF(G673&lt;10,)))))))))</f>
        <v>1.6752631578947366E-2</v>
      </c>
      <c r="G673" s="4">
        <v>3</v>
      </c>
      <c r="H673" s="4"/>
    </row>
    <row r="674" spans="1:8" customFormat="1" hidden="1">
      <c r="A674">
        <f t="shared" si="18"/>
        <v>263</v>
      </c>
      <c r="B674" s="4" t="s">
        <v>653</v>
      </c>
      <c r="C674" s="4">
        <v>1</v>
      </c>
      <c r="D674" s="4">
        <v>99</v>
      </c>
      <c r="E674" s="7">
        <v>1.01E-2</v>
      </c>
      <c r="F674" s="7">
        <f>IF(G674&lt;2,'Page Rank'!$J$3,IF(G674&lt;3,'Page Rank'!$K$3,IF(G674&lt;4,'Page Rank'!$L$3,IF(G674&lt;5,'Page Rank'!$M$3,IF(G674&lt;6,'Page Rank'!$N$3,IF(G674&lt;7,'Page Rank'!$O$3,IF(G674&lt;8,'Page Rank'!$P$3,IF(G674&lt;9,'Page Rank'!$Q$3,IF(G674&lt;10,)))))))))</f>
        <v>1.1186206896551722E-2</v>
      </c>
      <c r="G674" s="4">
        <v>4.3</v>
      </c>
      <c r="H674" s="4"/>
    </row>
    <row r="675" spans="1:8" customFormat="1" hidden="1">
      <c r="A675">
        <f t="shared" si="18"/>
        <v>264</v>
      </c>
      <c r="B675" s="4" t="s">
        <v>868</v>
      </c>
      <c r="C675" s="4">
        <v>1</v>
      </c>
      <c r="D675" s="4">
        <v>99</v>
      </c>
      <c r="E675" s="7">
        <v>1.01E-2</v>
      </c>
      <c r="F675" s="7">
        <f>IF(G675&lt;2,'Page Rank'!$J$3,IF(G675&lt;3,'Page Rank'!$K$3,IF(G675&lt;4,'Page Rank'!$L$3,IF(G675&lt;5,'Page Rank'!$M$3,IF(G675&lt;6,'Page Rank'!$N$3,IF(G675&lt;7,'Page Rank'!$O$3,IF(G675&lt;8,'Page Rank'!$P$3,IF(G675&lt;9,'Page Rank'!$Q$3,IF(G675&lt;10,)))))))))</f>
        <v>7.5249999999999996E-3</v>
      </c>
      <c r="G675" s="4">
        <v>7.9</v>
      </c>
      <c r="H675" s="4"/>
    </row>
    <row r="676" spans="1:8" customFormat="1" hidden="1">
      <c r="A676">
        <f t="shared" si="18"/>
        <v>265</v>
      </c>
      <c r="B676" s="4" t="s">
        <v>891</v>
      </c>
      <c r="C676" s="4">
        <v>1</v>
      </c>
      <c r="D676" s="4">
        <v>99</v>
      </c>
      <c r="E676" s="7">
        <v>1.01E-2</v>
      </c>
      <c r="F676" s="7">
        <f>IF(G676&lt;2,'Page Rank'!$J$3,IF(G676&lt;3,'Page Rank'!$K$3,IF(G676&lt;4,'Page Rank'!$L$3,IF(G676&lt;5,'Page Rank'!$M$3,IF(G676&lt;6,'Page Rank'!$N$3,IF(G676&lt;7,'Page Rank'!$O$3,IF(G676&lt;8,'Page Rank'!$P$3,IF(G676&lt;9,'Page Rank'!$Q$3,IF(G676&lt;10,)))))))))</f>
        <v>7.7749999999999998E-3</v>
      </c>
      <c r="G676" s="4">
        <v>8.5</v>
      </c>
      <c r="H676" s="4"/>
    </row>
    <row r="677" spans="1:8" customFormat="1" hidden="1">
      <c r="A677">
        <f t="shared" si="18"/>
        <v>266</v>
      </c>
      <c r="B677" s="4" t="s">
        <v>692</v>
      </c>
      <c r="C677" s="4">
        <v>8</v>
      </c>
      <c r="D677" s="4">
        <v>97</v>
      </c>
      <c r="E677" s="7">
        <v>8.2500000000000004E-2</v>
      </c>
      <c r="F677" s="7">
        <f>IF(G677&lt;2,'Page Rank'!$J$3,IF(G677&lt;3,'Page Rank'!$K$3,IF(G677&lt;4,'Page Rank'!$L$3,IF(G677&lt;5,'Page Rank'!$M$3,IF(G677&lt;6,'Page Rank'!$N$3,IF(G677&lt;7,'Page Rank'!$O$3,IF(G677&lt;8,'Page Rank'!$P$3,IF(G677&lt;9,'Page Rank'!$Q$3,IF(G677&lt;10,)))))))))</f>
        <v>1.1186206896551722E-2</v>
      </c>
      <c r="G677" s="4">
        <v>4.8</v>
      </c>
      <c r="H677" s="4"/>
    </row>
    <row r="678" spans="1:8" customFormat="1" hidden="1">
      <c r="A678">
        <f t="shared" si="18"/>
        <v>267</v>
      </c>
      <c r="B678" s="4" t="s">
        <v>747</v>
      </c>
      <c r="C678" s="4">
        <v>8</v>
      </c>
      <c r="D678" s="4">
        <v>97</v>
      </c>
      <c r="E678" s="7">
        <v>8.2500000000000004E-2</v>
      </c>
      <c r="F678" s="7">
        <f>IF(G678&lt;2,'Page Rank'!$J$3,IF(G678&lt;3,'Page Rank'!$K$3,IF(G678&lt;4,'Page Rank'!$L$3,IF(G678&lt;5,'Page Rank'!$M$3,IF(G678&lt;6,'Page Rank'!$N$3,IF(G678&lt;7,'Page Rank'!$O$3,IF(G678&lt;8,'Page Rank'!$P$3,IF(G678&lt;9,'Page Rank'!$Q$3,IF(G678&lt;10,)))))))))</f>
        <v>1.1076190476190477E-2</v>
      </c>
      <c r="G678" s="4">
        <v>5.6</v>
      </c>
      <c r="H678" s="4"/>
    </row>
    <row r="679" spans="1:8" customFormat="1" hidden="1">
      <c r="A679">
        <f t="shared" si="18"/>
        <v>268</v>
      </c>
      <c r="B679" s="4" t="s">
        <v>766</v>
      </c>
      <c r="C679" s="4">
        <v>4</v>
      </c>
      <c r="D679" s="4">
        <v>96</v>
      </c>
      <c r="E679" s="7">
        <v>4.1700000000000001E-2</v>
      </c>
      <c r="F679" s="7">
        <f>IF(G679&lt;2,'Page Rank'!$J$3,IF(G679&lt;3,'Page Rank'!$K$3,IF(G679&lt;4,'Page Rank'!$L$3,IF(G679&lt;5,'Page Rank'!$M$3,IF(G679&lt;6,'Page Rank'!$N$3,IF(G679&lt;7,'Page Rank'!$O$3,IF(G679&lt;8,'Page Rank'!$P$3,IF(G679&lt;9,'Page Rank'!$Q$3,IF(G679&lt;10,)))))))))</f>
        <v>1.1076190476190477E-2</v>
      </c>
      <c r="G679" s="4">
        <v>5.9</v>
      </c>
      <c r="H679" s="4"/>
    </row>
    <row r="680" spans="1:8" customFormat="1" hidden="1">
      <c r="A680">
        <f t="shared" si="18"/>
        <v>269</v>
      </c>
      <c r="B680" s="4" t="s">
        <v>842</v>
      </c>
      <c r="C680" s="4">
        <v>1</v>
      </c>
      <c r="D680" s="4">
        <v>96</v>
      </c>
      <c r="E680" s="7">
        <v>1.04E-2</v>
      </c>
      <c r="F680" s="7">
        <f>IF(G680&lt;2,'Page Rank'!$J$3,IF(G680&lt;3,'Page Rank'!$K$3,IF(G680&lt;4,'Page Rank'!$L$3,IF(G680&lt;5,'Page Rank'!$M$3,IF(G680&lt;6,'Page Rank'!$N$3,IF(G680&lt;7,'Page Rank'!$O$3,IF(G680&lt;8,'Page Rank'!$P$3,IF(G680&lt;9,'Page Rank'!$Q$3,IF(G680&lt;10,)))))))))</f>
        <v>7.5249999999999996E-3</v>
      </c>
      <c r="G680" s="4">
        <v>7.4</v>
      </c>
      <c r="H680" s="4"/>
    </row>
    <row r="681" spans="1:8" customFormat="1" hidden="1">
      <c r="A681">
        <f t="shared" si="18"/>
        <v>270</v>
      </c>
      <c r="B681" s="4" t="s">
        <v>698</v>
      </c>
      <c r="C681" s="4">
        <v>1</v>
      </c>
      <c r="D681" s="4">
        <v>95</v>
      </c>
      <c r="E681" s="7">
        <v>1.0500000000000001E-2</v>
      </c>
      <c r="F681" s="7">
        <f>IF(G681&lt;2,'Page Rank'!$J$3,IF(G681&lt;3,'Page Rank'!$K$3,IF(G681&lt;4,'Page Rank'!$L$3,IF(G681&lt;5,'Page Rank'!$M$3,IF(G681&lt;6,'Page Rank'!$N$3,IF(G681&lt;7,'Page Rank'!$O$3,IF(G681&lt;8,'Page Rank'!$P$3,IF(G681&lt;9,'Page Rank'!$Q$3,IF(G681&lt;10,)))))))))</f>
        <v>1.1186206896551722E-2</v>
      </c>
      <c r="G681" s="4">
        <v>4.9000000000000004</v>
      </c>
      <c r="H681" s="4"/>
    </row>
    <row r="682" spans="1:8" customFormat="1" hidden="1">
      <c r="A682">
        <f t="shared" si="18"/>
        <v>271</v>
      </c>
      <c r="B682" s="4" t="s">
        <v>738</v>
      </c>
      <c r="C682" s="4">
        <v>1</v>
      </c>
      <c r="D682" s="4">
        <v>95</v>
      </c>
      <c r="E682" s="7">
        <v>1.0500000000000001E-2</v>
      </c>
      <c r="F682" s="7">
        <f>IF(G682&lt;2,'Page Rank'!$J$3,IF(G682&lt;3,'Page Rank'!$K$3,IF(G682&lt;4,'Page Rank'!$L$3,IF(G682&lt;5,'Page Rank'!$M$3,IF(G682&lt;6,'Page Rank'!$N$3,IF(G682&lt;7,'Page Rank'!$O$3,IF(G682&lt;8,'Page Rank'!$P$3,IF(G682&lt;9,'Page Rank'!$Q$3,IF(G682&lt;10,)))))))))</f>
        <v>1.1076190476190477E-2</v>
      </c>
      <c r="G682" s="4">
        <v>5.5</v>
      </c>
      <c r="H682" s="4"/>
    </row>
    <row r="683" spans="1:8" customFormat="1" hidden="1">
      <c r="A683">
        <f t="shared" si="18"/>
        <v>272</v>
      </c>
      <c r="B683" s="4" t="s">
        <v>804</v>
      </c>
      <c r="C683" s="4">
        <v>7</v>
      </c>
      <c r="D683" s="4">
        <v>95</v>
      </c>
      <c r="E683" s="7">
        <v>7.3700000000000002E-2</v>
      </c>
      <c r="F683" s="7">
        <f>IF(G683&lt;2,'Page Rank'!$J$3,IF(G683&lt;3,'Page Rank'!$K$3,IF(G683&lt;4,'Page Rank'!$L$3,IF(G683&lt;5,'Page Rank'!$M$3,IF(G683&lt;6,'Page Rank'!$N$3,IF(G683&lt;7,'Page Rank'!$O$3,IF(G683&lt;8,'Page Rank'!$P$3,IF(G683&lt;9,'Page Rank'!$Q$3,IF(G683&lt;10,)))))))))</f>
        <v>1.142666666666667E-2</v>
      </c>
      <c r="G683" s="4">
        <v>6.6</v>
      </c>
      <c r="H683" s="4"/>
    </row>
    <row r="684" spans="1:8" customFormat="1" hidden="1">
      <c r="A684">
        <f t="shared" si="18"/>
        <v>273</v>
      </c>
      <c r="B684" s="4" t="s">
        <v>908</v>
      </c>
      <c r="C684" s="4">
        <v>3</v>
      </c>
      <c r="D684" s="4">
        <v>95</v>
      </c>
      <c r="E684" s="7">
        <v>3.1600000000000003E-2</v>
      </c>
      <c r="F684" s="7">
        <f>IF(G684&lt;2,'Page Rank'!$J$3,IF(G684&lt;3,'Page Rank'!$K$3,IF(G684&lt;4,'Page Rank'!$L$3,IF(G684&lt;5,'Page Rank'!$M$3,IF(G684&lt;6,'Page Rank'!$N$3,IF(G684&lt;7,'Page Rank'!$O$3,IF(G684&lt;8,'Page Rank'!$P$3,IF(G684&lt;9,'Page Rank'!$Q$3,IF(G684&lt;10,)))))))))</f>
        <v>7.7749999999999998E-3</v>
      </c>
      <c r="G684" s="4">
        <v>8.8000000000000007</v>
      </c>
      <c r="H684" s="4"/>
    </row>
    <row r="685" spans="1:8" customFormat="1" hidden="1">
      <c r="A685">
        <f t="shared" si="18"/>
        <v>274</v>
      </c>
      <c r="B685" s="4" t="s">
        <v>711</v>
      </c>
      <c r="C685" s="4">
        <v>1</v>
      </c>
      <c r="D685" s="4">
        <v>94</v>
      </c>
      <c r="E685" s="7">
        <v>1.06E-2</v>
      </c>
      <c r="F685" s="7">
        <f>IF(G685&lt;2,'Page Rank'!$J$3,IF(G685&lt;3,'Page Rank'!$K$3,IF(G685&lt;4,'Page Rank'!$L$3,IF(G685&lt;5,'Page Rank'!$M$3,IF(G685&lt;6,'Page Rank'!$N$3,IF(G685&lt;7,'Page Rank'!$O$3,IF(G685&lt;8,'Page Rank'!$P$3,IF(G685&lt;9,'Page Rank'!$Q$3,IF(G685&lt;10,)))))))))</f>
        <v>1.1076190476190477E-2</v>
      </c>
      <c r="G685" s="4">
        <v>5</v>
      </c>
      <c r="H685" s="4"/>
    </row>
    <row r="686" spans="1:8" customFormat="1" hidden="1">
      <c r="A686">
        <f t="shared" si="18"/>
        <v>275</v>
      </c>
      <c r="B686" s="4" t="s">
        <v>718</v>
      </c>
      <c r="C686" s="4">
        <v>1</v>
      </c>
      <c r="D686" s="4">
        <v>94</v>
      </c>
      <c r="E686" s="7">
        <v>1.06E-2</v>
      </c>
      <c r="F686" s="7">
        <f>IF(G686&lt;2,'Page Rank'!$J$3,IF(G686&lt;3,'Page Rank'!$K$3,IF(G686&lt;4,'Page Rank'!$L$3,IF(G686&lt;5,'Page Rank'!$M$3,IF(G686&lt;6,'Page Rank'!$N$3,IF(G686&lt;7,'Page Rank'!$O$3,IF(G686&lt;8,'Page Rank'!$P$3,IF(G686&lt;9,'Page Rank'!$Q$3,IF(G686&lt;10,)))))))))</f>
        <v>1.1076190476190477E-2</v>
      </c>
      <c r="G686" s="4">
        <v>5.0999999999999996</v>
      </c>
      <c r="H686" s="4"/>
    </row>
    <row r="687" spans="1:8" customFormat="1" hidden="1">
      <c r="A687">
        <f t="shared" si="18"/>
        <v>276</v>
      </c>
      <c r="B687" s="4" t="s">
        <v>789</v>
      </c>
      <c r="C687" s="4">
        <v>1</v>
      </c>
      <c r="D687" s="4">
        <v>94</v>
      </c>
      <c r="E687" s="7">
        <v>1.06E-2</v>
      </c>
      <c r="F687" s="7">
        <f>IF(G687&lt;2,'Page Rank'!$J$3,IF(G687&lt;3,'Page Rank'!$K$3,IF(G687&lt;4,'Page Rank'!$L$3,IF(G687&lt;5,'Page Rank'!$M$3,IF(G687&lt;6,'Page Rank'!$N$3,IF(G687&lt;7,'Page Rank'!$O$3,IF(G687&lt;8,'Page Rank'!$P$3,IF(G687&lt;9,'Page Rank'!$Q$3,IF(G687&lt;10,)))))))))</f>
        <v>1.142666666666667E-2</v>
      </c>
      <c r="G687" s="4">
        <v>6.3</v>
      </c>
      <c r="H687" s="4"/>
    </row>
    <row r="688" spans="1:8" customFormat="1" hidden="1">
      <c r="A688">
        <f t="shared" si="18"/>
        <v>277</v>
      </c>
      <c r="B688" s="4" t="s">
        <v>879</v>
      </c>
      <c r="C688" s="4">
        <v>2</v>
      </c>
      <c r="D688" s="4">
        <v>94</v>
      </c>
      <c r="E688" s="7">
        <v>2.1299999999999999E-2</v>
      </c>
      <c r="F688" s="7">
        <f>IF(G688&lt;2,'Page Rank'!$J$3,IF(G688&lt;3,'Page Rank'!$K$3,IF(G688&lt;4,'Page Rank'!$L$3,IF(G688&lt;5,'Page Rank'!$M$3,IF(G688&lt;6,'Page Rank'!$N$3,IF(G688&lt;7,'Page Rank'!$O$3,IF(G688&lt;8,'Page Rank'!$P$3,IF(G688&lt;9,'Page Rank'!$Q$3,IF(G688&lt;10,)))))))))</f>
        <v>7.7749999999999998E-3</v>
      </c>
      <c r="G688" s="4">
        <v>8.1</v>
      </c>
      <c r="H688" s="4"/>
    </row>
    <row r="689" spans="1:13" hidden="1">
      <c r="A689">
        <f t="shared" si="18"/>
        <v>278</v>
      </c>
      <c r="B689" s="4" t="s">
        <v>737</v>
      </c>
      <c r="C689" s="4">
        <v>1</v>
      </c>
      <c r="D689" s="4">
        <v>92</v>
      </c>
      <c r="E689" s="7">
        <v>1.09E-2</v>
      </c>
      <c r="F689" s="7">
        <f>IF(G689&lt;2,'Page Rank'!$J$3,IF(G689&lt;3,'Page Rank'!$K$3,IF(G689&lt;4,'Page Rank'!$L$3,IF(G689&lt;5,'Page Rank'!$M$3,IF(G689&lt;6,'Page Rank'!$N$3,IF(G689&lt;7,'Page Rank'!$O$3,IF(G689&lt;8,'Page Rank'!$P$3,IF(G689&lt;9,'Page Rank'!$Q$3,IF(G689&lt;10,)))))))))</f>
        <v>1.1076190476190477E-2</v>
      </c>
      <c r="G689" s="4">
        <v>5.5</v>
      </c>
      <c r="H689" s="4"/>
    </row>
    <row r="690" spans="1:13" hidden="1">
      <c r="A690">
        <f t="shared" si="18"/>
        <v>279</v>
      </c>
      <c r="B690" s="4" t="s">
        <v>810</v>
      </c>
      <c r="C690" s="4">
        <v>6</v>
      </c>
      <c r="D690" s="4">
        <v>92</v>
      </c>
      <c r="E690" s="7">
        <v>6.5199999999999994E-2</v>
      </c>
      <c r="F690" s="7">
        <f>IF(G690&lt;2,'Page Rank'!$J$3,IF(G690&lt;3,'Page Rank'!$K$3,IF(G690&lt;4,'Page Rank'!$L$3,IF(G690&lt;5,'Page Rank'!$M$3,IF(G690&lt;6,'Page Rank'!$N$3,IF(G690&lt;7,'Page Rank'!$O$3,IF(G690&lt;8,'Page Rank'!$P$3,IF(G690&lt;9,'Page Rank'!$Q$3,IF(G690&lt;10,)))))))))</f>
        <v>1.142666666666667E-2</v>
      </c>
      <c r="G690" s="4">
        <v>6.7</v>
      </c>
      <c r="H690" s="4"/>
    </row>
    <row r="691" spans="1:13" hidden="1">
      <c r="A691">
        <f t="shared" si="18"/>
        <v>280</v>
      </c>
      <c r="B691" s="4" t="s">
        <v>464</v>
      </c>
      <c r="C691" s="4">
        <v>10</v>
      </c>
      <c r="D691" s="4">
        <v>91</v>
      </c>
      <c r="E691" s="7">
        <v>0.1099</v>
      </c>
      <c r="F691" s="7">
        <f>IF(G691&lt;2,'Page Rank'!$J$3,IF(G691&lt;3,'Page Rank'!$K$3,IF(G691&lt;4,'Page Rank'!$L$3,IF(G691&lt;5,'Page Rank'!$M$3,IF(G691&lt;6,'Page Rank'!$N$3,IF(G691&lt;7,'Page Rank'!$O$3,IF(G691&lt;8,'Page Rank'!$P$3,IF(G691&lt;9,'Page Rank'!$Q$3,IF(G691&lt;10,)))))))))</f>
        <v>9.69E-2</v>
      </c>
      <c r="G691" s="4">
        <v>2.5</v>
      </c>
      <c r="H691" s="4"/>
    </row>
    <row r="692" spans="1:13" hidden="1">
      <c r="A692">
        <f t="shared" si="18"/>
        <v>281</v>
      </c>
      <c r="B692" s="4" t="s">
        <v>664</v>
      </c>
      <c r="C692" s="4">
        <v>1</v>
      </c>
      <c r="D692" s="4">
        <v>91</v>
      </c>
      <c r="E692" s="7">
        <v>1.0999999999999999E-2</v>
      </c>
      <c r="F692" s="7">
        <f>IF(G692&lt;2,'Page Rank'!$J$3,IF(G692&lt;3,'Page Rank'!$K$3,IF(G692&lt;4,'Page Rank'!$L$3,IF(G692&lt;5,'Page Rank'!$M$3,IF(G692&lt;6,'Page Rank'!$N$3,IF(G692&lt;7,'Page Rank'!$O$3,IF(G692&lt;8,'Page Rank'!$P$3,IF(G692&lt;9,'Page Rank'!$Q$3,IF(G692&lt;10,)))))))))</f>
        <v>1.1186206896551722E-2</v>
      </c>
      <c r="G692" s="4">
        <v>4.4000000000000004</v>
      </c>
      <c r="H692" s="4"/>
    </row>
    <row r="693" spans="1:13" hidden="1">
      <c r="A693">
        <f t="shared" si="18"/>
        <v>282</v>
      </c>
      <c r="B693" s="4" t="s">
        <v>491</v>
      </c>
      <c r="C693" s="4">
        <v>9</v>
      </c>
      <c r="D693" s="4">
        <v>91</v>
      </c>
      <c r="E693" s="7">
        <v>9.8900000000000002E-2</v>
      </c>
      <c r="F693" s="7">
        <f>IF(G693&lt;2,'Page Rank'!$J$3,IF(G693&lt;3,'Page Rank'!$K$3,IF(G693&lt;4,'Page Rank'!$L$3,IF(G693&lt;5,'Page Rank'!$M$3,IF(G693&lt;6,'Page Rank'!$N$3,IF(G693&lt;7,'Page Rank'!$O$3,IF(G693&lt;8,'Page Rank'!$P$3,IF(G693&lt;9,'Page Rank'!$Q$3,IF(G693&lt;10,)))))))))</f>
        <v>1.1076190476190477E-2</v>
      </c>
      <c r="G693" s="4">
        <v>5.0999999999999996</v>
      </c>
      <c r="H693" s="4"/>
    </row>
    <row r="694" spans="1:13" hidden="1">
      <c r="A694">
        <f t="shared" si="18"/>
        <v>283</v>
      </c>
      <c r="B694" s="4" t="s">
        <v>743</v>
      </c>
      <c r="C694" s="4">
        <v>1</v>
      </c>
      <c r="D694" s="4">
        <v>91</v>
      </c>
      <c r="E694" s="7">
        <v>1.0999999999999999E-2</v>
      </c>
      <c r="F694" s="7">
        <f>IF(G694&lt;2,'Page Rank'!$J$3,IF(G694&lt;3,'Page Rank'!$K$3,IF(G694&lt;4,'Page Rank'!$L$3,IF(G694&lt;5,'Page Rank'!$M$3,IF(G694&lt;6,'Page Rank'!$N$3,IF(G694&lt;7,'Page Rank'!$O$3,IF(G694&lt;8,'Page Rank'!$P$3,IF(G694&lt;9,'Page Rank'!$Q$3,IF(G694&lt;10,)))))))))</f>
        <v>1.1076190476190477E-2</v>
      </c>
      <c r="G694" s="4">
        <v>5.5</v>
      </c>
      <c r="H694" s="4"/>
    </row>
    <row r="695" spans="1:13" hidden="1">
      <c r="A695">
        <f t="shared" si="18"/>
        <v>284</v>
      </c>
      <c r="B695" s="4" t="s">
        <v>931</v>
      </c>
      <c r="C695" s="4">
        <v>1</v>
      </c>
      <c r="D695" s="4">
        <v>91</v>
      </c>
      <c r="E695" s="7">
        <v>1.0999999999999999E-2</v>
      </c>
      <c r="F695" s="7">
        <f>IF(G695&lt;2,'Page Rank'!$J$3,IF(G695&lt;3,'Page Rank'!$K$3,IF(G695&lt;4,'Page Rank'!$L$3,IF(G695&lt;5,'Page Rank'!$M$3,IF(G695&lt;6,'Page Rank'!$N$3,IF(G695&lt;7,'Page Rank'!$O$3,IF(G695&lt;8,'Page Rank'!$P$3,IF(G695&lt;9,'Page Rank'!$Q$3,IF(G695&lt;10,)))))))))</f>
        <v>0</v>
      </c>
      <c r="G695" s="4">
        <v>9.9</v>
      </c>
      <c r="H695" s="4"/>
    </row>
    <row r="696" spans="1:13" hidden="1">
      <c r="A696">
        <f t="shared" si="18"/>
        <v>285</v>
      </c>
      <c r="B696" s="4" t="s">
        <v>960</v>
      </c>
      <c r="C696" s="4">
        <v>2</v>
      </c>
      <c r="D696" s="4">
        <v>91</v>
      </c>
      <c r="E696" s="7">
        <v>2.1999999999999999E-2</v>
      </c>
      <c r="F696" s="7" t="b">
        <f>IF(G696&lt;2,'Page Rank'!$J$3,IF(G696&lt;3,'Page Rank'!$K$3,IF(G696&lt;4,'Page Rank'!$L$3,IF(G696&lt;5,'Page Rank'!$M$3,IF(G696&lt;6,'Page Rank'!$N$3,IF(G696&lt;7,'Page Rank'!$O$3,IF(G696&lt;8,'Page Rank'!$P$3,IF(G696&lt;9,'Page Rank'!$Q$3,IF(G696&lt;10,)))))))))</f>
        <v>0</v>
      </c>
      <c r="G696" s="4">
        <v>11.8</v>
      </c>
      <c r="H696" s="4"/>
    </row>
    <row r="697" spans="1:13" hidden="1">
      <c r="A697">
        <f t="shared" si="18"/>
        <v>286</v>
      </c>
      <c r="B697" s="4" t="s">
        <v>693</v>
      </c>
      <c r="C697" s="4">
        <v>8</v>
      </c>
      <c r="D697" s="4">
        <v>90</v>
      </c>
      <c r="E697" s="7">
        <v>8.8900000000000007E-2</v>
      </c>
      <c r="F697" s="7">
        <f>IF(G697&lt;2,'Page Rank'!$J$3,IF(G697&lt;3,'Page Rank'!$K$3,IF(G697&lt;4,'Page Rank'!$L$3,IF(G697&lt;5,'Page Rank'!$M$3,IF(G697&lt;6,'Page Rank'!$N$3,IF(G697&lt;7,'Page Rank'!$O$3,IF(G697&lt;8,'Page Rank'!$P$3,IF(G697&lt;9,'Page Rank'!$Q$3,IF(G697&lt;10,)))))))))</f>
        <v>1.1186206896551722E-2</v>
      </c>
      <c r="G697" s="4">
        <v>4.8</v>
      </c>
      <c r="H697" s="4"/>
    </row>
    <row r="698" spans="1:13" hidden="1">
      <c r="A698">
        <f t="shared" si="18"/>
        <v>287</v>
      </c>
      <c r="B698" s="10" t="s">
        <v>432</v>
      </c>
      <c r="C698" s="4">
        <v>13</v>
      </c>
      <c r="D698" s="4">
        <v>89</v>
      </c>
      <c r="E698" s="7">
        <v>0.14610000000000001</v>
      </c>
      <c r="F698" s="7">
        <f>IF(G698&lt;2,'Page Rank'!$J$3,IF(G698&lt;3,'Page Rank'!$K$3,IF(G698&lt;4,'Page Rank'!$L$3,IF(G698&lt;5,'Page Rank'!$M$3,IF(G698&lt;6,'Page Rank'!$N$3,IF(G698&lt;7,'Page Rank'!$O$3,IF(G698&lt;8,'Page Rank'!$P$3,IF(G698&lt;9,'Page Rank'!$Q$3,IF(G698&lt;10,)))))))))</f>
        <v>1.6752631578947366E-2</v>
      </c>
      <c r="G698" s="4">
        <v>3.1</v>
      </c>
      <c r="H698" s="4"/>
    </row>
    <row r="699" spans="1:13" hidden="1">
      <c r="A699">
        <f t="shared" si="18"/>
        <v>288</v>
      </c>
      <c r="B699" s="4" t="s">
        <v>680</v>
      </c>
      <c r="C699" s="4">
        <v>7</v>
      </c>
      <c r="D699" s="4">
        <v>89</v>
      </c>
      <c r="E699" s="7">
        <v>7.8700000000000006E-2</v>
      </c>
      <c r="F699" s="7">
        <f>IF(G699&lt;2,'Page Rank'!$J$3,IF(G699&lt;3,'Page Rank'!$K$3,IF(G699&lt;4,'Page Rank'!$L$3,IF(G699&lt;5,'Page Rank'!$M$3,IF(G699&lt;6,'Page Rank'!$N$3,IF(G699&lt;7,'Page Rank'!$O$3,IF(G699&lt;8,'Page Rank'!$P$3,IF(G699&lt;9,'Page Rank'!$Q$3,IF(G699&lt;10,)))))))))</f>
        <v>1.1186206896551722E-2</v>
      </c>
      <c r="G699" s="4">
        <v>4.5999999999999996</v>
      </c>
      <c r="H699" s="4"/>
    </row>
    <row r="700" spans="1:13" hidden="1">
      <c r="A700">
        <f t="shared" si="18"/>
        <v>289</v>
      </c>
      <c r="B700" s="4" t="s">
        <v>843</v>
      </c>
      <c r="C700" s="4">
        <v>5</v>
      </c>
      <c r="D700" s="4">
        <v>89</v>
      </c>
      <c r="E700" s="7">
        <v>5.62E-2</v>
      </c>
      <c r="F700" s="7">
        <f>IF(G700&lt;2,'Page Rank'!$J$3,IF(G700&lt;3,'Page Rank'!$K$3,IF(G700&lt;4,'Page Rank'!$L$3,IF(G700&lt;5,'Page Rank'!$M$3,IF(G700&lt;6,'Page Rank'!$N$3,IF(G700&lt;7,'Page Rank'!$O$3,IF(G700&lt;8,'Page Rank'!$P$3,IF(G700&lt;9,'Page Rank'!$Q$3,IF(G700&lt;10,)))))))))</f>
        <v>7.5249999999999996E-3</v>
      </c>
      <c r="G700" s="4">
        <v>7.5</v>
      </c>
      <c r="H700" s="4"/>
    </row>
    <row r="701" spans="1:13" hidden="1">
      <c r="A701">
        <f t="shared" si="18"/>
        <v>290</v>
      </c>
      <c r="B701" s="4" t="s">
        <v>910</v>
      </c>
      <c r="C701" s="4">
        <v>7</v>
      </c>
      <c r="D701" s="4">
        <v>89</v>
      </c>
      <c r="E701" s="7">
        <v>7.8700000000000006E-2</v>
      </c>
      <c r="F701" s="7">
        <f>IF(G701&lt;2,'Page Rank'!$J$3,IF(G701&lt;3,'Page Rank'!$K$3,IF(G701&lt;4,'Page Rank'!$L$3,IF(G701&lt;5,'Page Rank'!$M$3,IF(G701&lt;6,'Page Rank'!$N$3,IF(G701&lt;7,'Page Rank'!$O$3,IF(G701&lt;8,'Page Rank'!$P$3,IF(G701&lt;9,'Page Rank'!$Q$3,IF(G701&lt;10,)))))))))</f>
        <v>7.7749999999999998E-3</v>
      </c>
      <c r="G701" s="4">
        <v>8.9</v>
      </c>
      <c r="H701" s="4"/>
    </row>
    <row r="702" spans="1:13" hidden="1">
      <c r="A702">
        <f t="shared" si="18"/>
        <v>291</v>
      </c>
      <c r="B702" s="4" t="s">
        <v>914</v>
      </c>
      <c r="C702" s="4">
        <v>1</v>
      </c>
      <c r="D702" s="4">
        <v>89</v>
      </c>
      <c r="E702" s="7">
        <v>1.12E-2</v>
      </c>
      <c r="F702" s="7">
        <f>IF(G702&lt;2,'Page Rank'!$J$3,IF(G702&lt;3,'Page Rank'!$K$3,IF(G702&lt;4,'Page Rank'!$L$3,IF(G702&lt;5,'Page Rank'!$M$3,IF(G702&lt;6,'Page Rank'!$N$3,IF(G702&lt;7,'Page Rank'!$O$3,IF(G702&lt;8,'Page Rank'!$P$3,IF(G702&lt;9,'Page Rank'!$Q$3,IF(G702&lt;10,)))))))))</f>
        <v>0</v>
      </c>
      <c r="G702" s="4">
        <v>9.3000000000000007</v>
      </c>
      <c r="H702" s="4"/>
    </row>
    <row r="703" spans="1:13" hidden="1">
      <c r="A703">
        <f t="shared" si="18"/>
        <v>292</v>
      </c>
      <c r="B703" s="4" t="s">
        <v>409</v>
      </c>
      <c r="C703" s="4">
        <v>15</v>
      </c>
      <c r="D703" s="4">
        <v>88</v>
      </c>
      <c r="E703" s="7">
        <v>0.17050000000000001</v>
      </c>
      <c r="F703" s="7">
        <f>IF(G703&lt;2,'Page Rank'!$J$3,IF(G703&lt;3,'Page Rank'!$K$3,IF(G703&lt;4,'Page Rank'!$L$3,IF(G703&lt;5,'Page Rank'!$M$3,IF(G703&lt;6,'Page Rank'!$N$3,IF(G703&lt;7,'Page Rank'!$O$3,IF(G703&lt;8,'Page Rank'!$P$3,IF(G703&lt;9,'Page Rank'!$Q$3,IF(G703&lt;10,)))))))))</f>
        <v>1.6752631578947366E-2</v>
      </c>
      <c r="G703" s="4">
        <v>3</v>
      </c>
      <c r="H703" s="4"/>
      <c r="L703" s="12"/>
      <c r="M703" s="12"/>
    </row>
    <row r="704" spans="1:13" hidden="1">
      <c r="A704">
        <f t="shared" si="18"/>
        <v>293</v>
      </c>
      <c r="B704" s="4" t="s">
        <v>634</v>
      </c>
      <c r="C704" s="4">
        <v>3</v>
      </c>
      <c r="D704" s="4">
        <v>88</v>
      </c>
      <c r="E704" s="7">
        <v>3.4099999999999998E-2</v>
      </c>
      <c r="F704" s="7">
        <f>IF(G704&lt;2,'Page Rank'!$J$3,IF(G704&lt;3,'Page Rank'!$K$3,IF(G704&lt;4,'Page Rank'!$L$3,IF(G704&lt;5,'Page Rank'!$M$3,IF(G704&lt;6,'Page Rank'!$N$3,IF(G704&lt;7,'Page Rank'!$O$3,IF(G704&lt;8,'Page Rank'!$P$3,IF(G704&lt;9,'Page Rank'!$Q$3,IF(G704&lt;10,)))))))))</f>
        <v>1.1186206896551722E-2</v>
      </c>
      <c r="G704" s="4">
        <v>4.2</v>
      </c>
      <c r="H704" s="4"/>
    </row>
    <row r="705" spans="1:13" hidden="1">
      <c r="A705">
        <f t="shared" si="18"/>
        <v>294</v>
      </c>
      <c r="B705" s="4" t="s">
        <v>761</v>
      </c>
      <c r="C705" s="4">
        <v>2</v>
      </c>
      <c r="D705" s="4">
        <v>88</v>
      </c>
      <c r="E705" s="7">
        <v>2.2700000000000001E-2</v>
      </c>
      <c r="F705" s="7">
        <f>IF(G705&lt;2,'Page Rank'!$J$3,IF(G705&lt;3,'Page Rank'!$K$3,IF(G705&lt;4,'Page Rank'!$L$3,IF(G705&lt;5,'Page Rank'!$M$3,IF(G705&lt;6,'Page Rank'!$N$3,IF(G705&lt;7,'Page Rank'!$O$3,IF(G705&lt;8,'Page Rank'!$P$3,IF(G705&lt;9,'Page Rank'!$Q$3,IF(G705&lt;10,)))))))))</f>
        <v>1.1076190476190477E-2</v>
      </c>
      <c r="G705" s="4">
        <v>5.8</v>
      </c>
      <c r="H705" s="4"/>
    </row>
    <row r="706" spans="1:13" hidden="1">
      <c r="A706">
        <f t="shared" si="18"/>
        <v>295</v>
      </c>
      <c r="B706" s="4" t="s">
        <v>511</v>
      </c>
      <c r="C706" s="4">
        <v>3</v>
      </c>
      <c r="D706" s="4">
        <v>87</v>
      </c>
      <c r="E706" s="7">
        <v>3.4500000000000003E-2</v>
      </c>
      <c r="F706" s="7">
        <f>IF(G706&lt;2,'Page Rank'!$J$3,IF(G706&lt;3,'Page Rank'!$K$3,IF(G706&lt;4,'Page Rank'!$L$3,IF(G706&lt;5,'Page Rank'!$M$3,IF(G706&lt;6,'Page Rank'!$N$3,IF(G706&lt;7,'Page Rank'!$O$3,IF(G706&lt;8,'Page Rank'!$P$3,IF(G706&lt;9,'Page Rank'!$Q$3,IF(G706&lt;10,)))))))))</f>
        <v>9.69E-2</v>
      </c>
      <c r="G706" s="4">
        <v>2</v>
      </c>
      <c r="H706" s="4"/>
      <c r="L706" s="12"/>
      <c r="M706" s="12"/>
    </row>
    <row r="707" spans="1:13" hidden="1">
      <c r="A707">
        <f t="shared" si="18"/>
        <v>296</v>
      </c>
      <c r="B707" s="4" t="s">
        <v>640</v>
      </c>
      <c r="C707" s="4">
        <v>3</v>
      </c>
      <c r="D707" s="4">
        <v>87</v>
      </c>
      <c r="E707" s="7">
        <v>3.4500000000000003E-2</v>
      </c>
      <c r="F707" s="7">
        <f>IF(G707&lt;2,'Page Rank'!$J$3,IF(G707&lt;3,'Page Rank'!$K$3,IF(G707&lt;4,'Page Rank'!$L$3,IF(G707&lt;5,'Page Rank'!$M$3,IF(G707&lt;6,'Page Rank'!$N$3,IF(G707&lt;7,'Page Rank'!$O$3,IF(G707&lt;8,'Page Rank'!$P$3,IF(G707&lt;9,'Page Rank'!$Q$3,IF(G707&lt;10,)))))))))</f>
        <v>1.1186206896551722E-2</v>
      </c>
      <c r="G707" s="4">
        <v>4.2</v>
      </c>
      <c r="H707" s="4"/>
    </row>
    <row r="708" spans="1:13" hidden="1">
      <c r="A708">
        <f t="shared" si="18"/>
        <v>297</v>
      </c>
      <c r="B708" s="4" t="s">
        <v>861</v>
      </c>
      <c r="C708" s="4">
        <v>3</v>
      </c>
      <c r="D708" s="4">
        <v>87</v>
      </c>
      <c r="E708" s="7">
        <v>3.4500000000000003E-2</v>
      </c>
      <c r="F708" s="7">
        <f>IF(G708&lt;2,'Page Rank'!$J$3,IF(G708&lt;3,'Page Rank'!$K$3,IF(G708&lt;4,'Page Rank'!$L$3,IF(G708&lt;5,'Page Rank'!$M$3,IF(G708&lt;6,'Page Rank'!$N$3,IF(G708&lt;7,'Page Rank'!$O$3,IF(G708&lt;8,'Page Rank'!$P$3,IF(G708&lt;9,'Page Rank'!$Q$3,IF(G708&lt;10,)))))))))</f>
        <v>7.5249999999999996E-3</v>
      </c>
      <c r="G708" s="4">
        <v>7.8</v>
      </c>
      <c r="H708" s="4"/>
    </row>
    <row r="709" spans="1:13" hidden="1">
      <c r="A709">
        <f t="shared" si="18"/>
        <v>298</v>
      </c>
      <c r="B709" s="4" t="s">
        <v>399</v>
      </c>
      <c r="C709" s="4">
        <v>17</v>
      </c>
      <c r="D709" s="4">
        <v>85</v>
      </c>
      <c r="E709" s="7">
        <v>0.2</v>
      </c>
      <c r="F709" s="7">
        <f>IF(G709&lt;2,'Page Rank'!$J$3,IF(G709&lt;3,'Page Rank'!$K$3,IF(G709&lt;4,'Page Rank'!$L$3,IF(G709&lt;5,'Page Rank'!$M$3,IF(G709&lt;6,'Page Rank'!$N$3,IF(G709&lt;7,'Page Rank'!$O$3,IF(G709&lt;8,'Page Rank'!$P$3,IF(G709&lt;9,'Page Rank'!$Q$3,IF(G709&lt;10,)))))))))</f>
        <v>0.16060624999999998</v>
      </c>
      <c r="G709" s="4">
        <v>1.1000000000000001</v>
      </c>
      <c r="H709" s="4"/>
    </row>
    <row r="710" spans="1:13" hidden="1">
      <c r="A710">
        <f t="shared" si="18"/>
        <v>299</v>
      </c>
      <c r="B710" s="4" t="s">
        <v>483</v>
      </c>
      <c r="C710" s="4">
        <v>9</v>
      </c>
      <c r="D710" s="4">
        <v>85</v>
      </c>
      <c r="E710" s="7">
        <v>0.10589999999999999</v>
      </c>
      <c r="F710" s="7">
        <f>IF(G710&lt;2,'Page Rank'!$J$3,IF(G710&lt;3,'Page Rank'!$K$3,IF(G710&lt;4,'Page Rank'!$L$3,IF(G710&lt;5,'Page Rank'!$M$3,IF(G710&lt;6,'Page Rank'!$N$3,IF(G710&lt;7,'Page Rank'!$O$3,IF(G710&lt;8,'Page Rank'!$P$3,IF(G710&lt;9,'Page Rank'!$Q$3,IF(G710&lt;10,)))))))))</f>
        <v>0.16060624999999998</v>
      </c>
      <c r="G710" s="4">
        <v>1.2</v>
      </c>
      <c r="H710" s="4"/>
    </row>
    <row r="711" spans="1:13" hidden="1">
      <c r="A711">
        <f t="shared" si="18"/>
        <v>300</v>
      </c>
      <c r="B711" s="4" t="s">
        <v>650</v>
      </c>
      <c r="C711" s="4">
        <v>5</v>
      </c>
      <c r="D711" s="4">
        <v>85</v>
      </c>
      <c r="E711" s="7">
        <v>5.8799999999999998E-2</v>
      </c>
      <c r="F711" s="7">
        <f>IF(G711&lt;2,'Page Rank'!$J$3,IF(G711&lt;3,'Page Rank'!$K$3,IF(G711&lt;4,'Page Rank'!$L$3,IF(G711&lt;5,'Page Rank'!$M$3,IF(G711&lt;6,'Page Rank'!$N$3,IF(G711&lt;7,'Page Rank'!$O$3,IF(G711&lt;8,'Page Rank'!$P$3,IF(G711&lt;9,'Page Rank'!$Q$3,IF(G711&lt;10,)))))))))</f>
        <v>1.1186206896551722E-2</v>
      </c>
      <c r="G711" s="4">
        <v>4.3</v>
      </c>
      <c r="H711" s="4"/>
    </row>
    <row r="712" spans="1:13" hidden="1">
      <c r="A712">
        <f t="shared" si="18"/>
        <v>301</v>
      </c>
      <c r="B712" s="4" t="s">
        <v>662</v>
      </c>
      <c r="C712" s="4">
        <v>4</v>
      </c>
      <c r="D712" s="4">
        <v>85</v>
      </c>
      <c r="E712" s="7">
        <v>4.7100000000000003E-2</v>
      </c>
      <c r="F712" s="7">
        <f>IF(G712&lt;2,'Page Rank'!$J$3,IF(G712&lt;3,'Page Rank'!$K$3,IF(G712&lt;4,'Page Rank'!$L$3,IF(G712&lt;5,'Page Rank'!$M$3,IF(G712&lt;6,'Page Rank'!$N$3,IF(G712&lt;7,'Page Rank'!$O$3,IF(G712&lt;8,'Page Rank'!$P$3,IF(G712&lt;9,'Page Rank'!$Q$3,IF(G712&lt;10,)))))))))</f>
        <v>1.1186206896551722E-2</v>
      </c>
      <c r="G712" s="4">
        <v>4.4000000000000004</v>
      </c>
      <c r="H712" s="4"/>
    </row>
    <row r="713" spans="1:13" hidden="1">
      <c r="A713">
        <f t="shared" si="18"/>
        <v>302</v>
      </c>
      <c r="B713" s="4" t="s">
        <v>685</v>
      </c>
      <c r="C713" s="4">
        <v>8</v>
      </c>
      <c r="D713" s="4">
        <v>85</v>
      </c>
      <c r="E713" s="7">
        <v>9.4100000000000003E-2</v>
      </c>
      <c r="F713" s="7">
        <f>IF(G713&lt;2,'Page Rank'!$J$3,IF(G713&lt;3,'Page Rank'!$K$3,IF(G713&lt;4,'Page Rank'!$L$3,IF(G713&lt;5,'Page Rank'!$M$3,IF(G713&lt;6,'Page Rank'!$N$3,IF(G713&lt;7,'Page Rank'!$O$3,IF(G713&lt;8,'Page Rank'!$P$3,IF(G713&lt;9,'Page Rank'!$Q$3,IF(G713&lt;10,)))))))))</f>
        <v>1.1186206896551722E-2</v>
      </c>
      <c r="G713" s="4">
        <v>4.7</v>
      </c>
      <c r="H713" s="4"/>
    </row>
    <row r="714" spans="1:13" hidden="1">
      <c r="A714">
        <f t="shared" si="18"/>
        <v>303</v>
      </c>
      <c r="B714" s="4" t="s">
        <v>839</v>
      </c>
      <c r="C714" s="4">
        <v>2</v>
      </c>
      <c r="D714" s="4">
        <v>85</v>
      </c>
      <c r="E714" s="7">
        <v>2.35E-2</v>
      </c>
      <c r="F714" s="7">
        <f>IF(G714&lt;2,'Page Rank'!$J$3,IF(G714&lt;3,'Page Rank'!$K$3,IF(G714&lt;4,'Page Rank'!$L$3,IF(G714&lt;5,'Page Rank'!$M$3,IF(G714&lt;6,'Page Rank'!$N$3,IF(G714&lt;7,'Page Rank'!$O$3,IF(G714&lt;8,'Page Rank'!$P$3,IF(G714&lt;9,'Page Rank'!$Q$3,IF(G714&lt;10,)))))))))</f>
        <v>7.5249999999999996E-3</v>
      </c>
      <c r="G714" s="4">
        <v>7.4</v>
      </c>
      <c r="H714" s="4"/>
    </row>
    <row r="715" spans="1:13" hidden="1">
      <c r="A715">
        <f t="shared" si="18"/>
        <v>304</v>
      </c>
      <c r="B715" s="4" t="s">
        <v>604</v>
      </c>
      <c r="C715" s="4">
        <v>2</v>
      </c>
      <c r="D715" s="4">
        <v>84</v>
      </c>
      <c r="E715" s="7">
        <v>2.3800000000000002E-2</v>
      </c>
      <c r="F715" s="7">
        <f>IF(G715&lt;2,'Page Rank'!$J$3,IF(G715&lt;3,'Page Rank'!$K$3,IF(G715&lt;4,'Page Rank'!$L$3,IF(G715&lt;5,'Page Rank'!$M$3,IF(G715&lt;6,'Page Rank'!$N$3,IF(G715&lt;7,'Page Rank'!$O$3,IF(G715&lt;8,'Page Rank'!$P$3,IF(G715&lt;9,'Page Rank'!$Q$3,IF(G715&lt;10,)))))))))</f>
        <v>1.6752631578947366E-2</v>
      </c>
      <c r="G715" s="4">
        <v>3.7</v>
      </c>
      <c r="H715" s="4"/>
      <c r="L715" s="12"/>
      <c r="M715" s="12"/>
    </row>
    <row r="716" spans="1:13" hidden="1">
      <c r="A716">
        <f t="shared" si="18"/>
        <v>305</v>
      </c>
      <c r="B716" s="4" t="s">
        <v>734</v>
      </c>
      <c r="C716" s="4">
        <v>5</v>
      </c>
      <c r="D716" s="4">
        <v>84</v>
      </c>
      <c r="E716" s="7">
        <v>5.9499999999999997E-2</v>
      </c>
      <c r="F716" s="7">
        <f>IF(G716&lt;2,'Page Rank'!$J$3,IF(G716&lt;3,'Page Rank'!$K$3,IF(G716&lt;4,'Page Rank'!$L$3,IF(G716&lt;5,'Page Rank'!$M$3,IF(G716&lt;6,'Page Rank'!$N$3,IF(G716&lt;7,'Page Rank'!$O$3,IF(G716&lt;8,'Page Rank'!$P$3,IF(G716&lt;9,'Page Rank'!$Q$3,IF(G716&lt;10,)))))))))</f>
        <v>1.1076190476190477E-2</v>
      </c>
      <c r="G716" s="4">
        <v>5.4</v>
      </c>
      <c r="H716" s="4"/>
    </row>
    <row r="717" spans="1:13" hidden="1">
      <c r="A717">
        <f t="shared" si="18"/>
        <v>306</v>
      </c>
      <c r="B717" s="4" t="s">
        <v>493</v>
      </c>
      <c r="C717" s="4">
        <v>9</v>
      </c>
      <c r="D717" s="4">
        <v>84</v>
      </c>
      <c r="E717" s="7">
        <v>0.1071</v>
      </c>
      <c r="F717" s="7">
        <f>IF(G717&lt;2,'Page Rank'!$J$3,IF(G717&lt;3,'Page Rank'!$K$3,IF(G717&lt;4,'Page Rank'!$L$3,IF(G717&lt;5,'Page Rank'!$M$3,IF(G717&lt;6,'Page Rank'!$N$3,IF(G717&lt;7,'Page Rank'!$O$3,IF(G717&lt;8,'Page Rank'!$P$3,IF(G717&lt;9,'Page Rank'!$Q$3,IF(G717&lt;10,)))))))))</f>
        <v>1.1076190476190477E-2</v>
      </c>
      <c r="G717" s="4">
        <v>5.5</v>
      </c>
      <c r="H717" s="4"/>
    </row>
    <row r="718" spans="1:13" hidden="1">
      <c r="A718">
        <f t="shared" si="18"/>
        <v>307</v>
      </c>
      <c r="B718" s="4" t="s">
        <v>849</v>
      </c>
      <c r="C718" s="4">
        <v>6</v>
      </c>
      <c r="D718" s="4">
        <v>84</v>
      </c>
      <c r="E718" s="7">
        <v>7.1400000000000005E-2</v>
      </c>
      <c r="F718" s="7">
        <f>IF(G718&lt;2,'Page Rank'!$J$3,IF(G718&lt;3,'Page Rank'!$K$3,IF(G718&lt;4,'Page Rank'!$L$3,IF(G718&lt;5,'Page Rank'!$M$3,IF(G718&lt;6,'Page Rank'!$N$3,IF(G718&lt;7,'Page Rank'!$O$3,IF(G718&lt;8,'Page Rank'!$P$3,IF(G718&lt;9,'Page Rank'!$Q$3,IF(G718&lt;10,)))))))))</f>
        <v>7.5249999999999996E-3</v>
      </c>
      <c r="G718" s="4">
        <v>7.5</v>
      </c>
      <c r="H718" s="4"/>
    </row>
    <row r="719" spans="1:13" hidden="1">
      <c r="A719">
        <f t="shared" si="18"/>
        <v>308</v>
      </c>
      <c r="B719" s="4" t="s">
        <v>878</v>
      </c>
      <c r="C719" s="4">
        <v>1</v>
      </c>
      <c r="D719" s="4">
        <v>84</v>
      </c>
      <c r="E719" s="7">
        <v>1.1900000000000001E-2</v>
      </c>
      <c r="F719" s="7">
        <f>IF(G719&lt;2,'Page Rank'!$J$3,IF(G719&lt;3,'Page Rank'!$K$3,IF(G719&lt;4,'Page Rank'!$L$3,IF(G719&lt;5,'Page Rank'!$M$3,IF(G719&lt;6,'Page Rank'!$N$3,IF(G719&lt;7,'Page Rank'!$O$3,IF(G719&lt;8,'Page Rank'!$P$3,IF(G719&lt;9,'Page Rank'!$Q$3,IF(G719&lt;10,)))))))))</f>
        <v>7.7749999999999998E-3</v>
      </c>
      <c r="G719" s="4">
        <v>8.1</v>
      </c>
      <c r="H719" s="4"/>
    </row>
    <row r="720" spans="1:13" hidden="1">
      <c r="A720">
        <f t="shared" si="18"/>
        <v>309</v>
      </c>
      <c r="B720" s="4" t="s">
        <v>886</v>
      </c>
      <c r="C720" s="4">
        <v>2</v>
      </c>
      <c r="D720" s="4">
        <v>84</v>
      </c>
      <c r="E720" s="7">
        <v>2.3800000000000002E-2</v>
      </c>
      <c r="F720" s="7">
        <f>IF(G720&lt;2,'Page Rank'!$J$3,IF(G720&lt;3,'Page Rank'!$K$3,IF(G720&lt;4,'Page Rank'!$L$3,IF(G720&lt;5,'Page Rank'!$M$3,IF(G720&lt;6,'Page Rank'!$N$3,IF(G720&lt;7,'Page Rank'!$O$3,IF(G720&lt;8,'Page Rank'!$P$3,IF(G720&lt;9,'Page Rank'!$Q$3,IF(G720&lt;10,)))))))))</f>
        <v>7.7749999999999998E-3</v>
      </c>
      <c r="G720" s="4">
        <v>8.3000000000000007</v>
      </c>
      <c r="H720" s="4"/>
    </row>
    <row r="721" spans="1:8" customFormat="1" hidden="1">
      <c r="A721">
        <f t="shared" si="18"/>
        <v>310</v>
      </c>
      <c r="B721" s="4" t="s">
        <v>989</v>
      </c>
      <c r="C721" s="4">
        <v>1</v>
      </c>
      <c r="D721" s="4">
        <v>84</v>
      </c>
      <c r="E721" s="7">
        <v>1.1900000000000001E-2</v>
      </c>
      <c r="F721" s="7" t="b">
        <f>IF(G721&lt;2,'Page Rank'!$J$3,IF(G721&lt;3,'Page Rank'!$K$3,IF(G721&lt;4,'Page Rank'!$L$3,IF(G721&lt;5,'Page Rank'!$M$3,IF(G721&lt;6,'Page Rank'!$N$3,IF(G721&lt;7,'Page Rank'!$O$3,IF(G721&lt;8,'Page Rank'!$P$3,IF(G721&lt;9,'Page Rank'!$Q$3,IF(G721&lt;10,)))))))))</f>
        <v>0</v>
      </c>
      <c r="G721" s="4">
        <v>23.8</v>
      </c>
      <c r="H721" s="4"/>
    </row>
    <row r="722" spans="1:8" customFormat="1" hidden="1">
      <c r="A722">
        <f t="shared" si="18"/>
        <v>311</v>
      </c>
      <c r="B722" s="4" t="s">
        <v>977</v>
      </c>
      <c r="C722" s="4">
        <v>1</v>
      </c>
      <c r="D722" s="4">
        <v>83</v>
      </c>
      <c r="E722" s="7">
        <v>1.2E-2</v>
      </c>
      <c r="F722" s="7" t="b">
        <f>IF(G722&lt;2,'Page Rank'!$J$3,IF(G722&lt;3,'Page Rank'!$K$3,IF(G722&lt;4,'Page Rank'!$L$3,IF(G722&lt;5,'Page Rank'!$M$3,IF(G722&lt;6,'Page Rank'!$N$3,IF(G722&lt;7,'Page Rank'!$O$3,IF(G722&lt;8,'Page Rank'!$P$3,IF(G722&lt;9,'Page Rank'!$Q$3,IF(G722&lt;10,)))))))))</f>
        <v>0</v>
      </c>
      <c r="G722" s="4">
        <v>17.600000000000001</v>
      </c>
      <c r="H722" s="4"/>
    </row>
    <row r="723" spans="1:8" customFormat="1" hidden="1">
      <c r="A723">
        <f t="shared" si="18"/>
        <v>312</v>
      </c>
      <c r="B723" s="4" t="s">
        <v>731</v>
      </c>
      <c r="C723" s="4">
        <v>4</v>
      </c>
      <c r="D723" s="4">
        <v>82</v>
      </c>
      <c r="E723" s="7">
        <v>4.8800000000000003E-2</v>
      </c>
      <c r="F723" s="7">
        <f>IF(G723&lt;2,'Page Rank'!$J$3,IF(G723&lt;3,'Page Rank'!$K$3,IF(G723&lt;4,'Page Rank'!$L$3,IF(G723&lt;5,'Page Rank'!$M$3,IF(G723&lt;6,'Page Rank'!$N$3,IF(G723&lt;7,'Page Rank'!$O$3,IF(G723&lt;8,'Page Rank'!$P$3,IF(G723&lt;9,'Page Rank'!$Q$3,IF(G723&lt;10,)))))))))</f>
        <v>1.1076190476190477E-2</v>
      </c>
      <c r="G723" s="4">
        <v>5.3</v>
      </c>
      <c r="H723" s="4"/>
    </row>
    <row r="724" spans="1:8" customFormat="1" hidden="1">
      <c r="A724">
        <f t="shared" si="18"/>
        <v>313</v>
      </c>
      <c r="B724" s="4" t="s">
        <v>619</v>
      </c>
      <c r="C724" s="4">
        <v>5</v>
      </c>
      <c r="D724" s="4">
        <v>81</v>
      </c>
      <c r="E724" s="7">
        <v>6.1699999999999998E-2</v>
      </c>
      <c r="F724" s="7">
        <f>IF(G724&lt;2,'Page Rank'!$J$3,IF(G724&lt;3,'Page Rank'!$K$3,IF(G724&lt;4,'Page Rank'!$L$3,IF(G724&lt;5,'Page Rank'!$M$3,IF(G724&lt;6,'Page Rank'!$N$3,IF(G724&lt;7,'Page Rank'!$O$3,IF(G724&lt;8,'Page Rank'!$P$3,IF(G724&lt;9,'Page Rank'!$Q$3,IF(G724&lt;10,)))))))))</f>
        <v>1.1186206896551722E-2</v>
      </c>
      <c r="G724" s="4">
        <v>4</v>
      </c>
      <c r="H724" s="4"/>
    </row>
    <row r="725" spans="1:8" customFormat="1" hidden="1">
      <c r="A725">
        <f t="shared" ref="A725:A788" si="19">A724+1</f>
        <v>314</v>
      </c>
      <c r="B725" s="4" t="s">
        <v>701</v>
      </c>
      <c r="C725" s="4">
        <v>2</v>
      </c>
      <c r="D725" s="4">
        <v>81</v>
      </c>
      <c r="E725" s="7">
        <v>2.47E-2</v>
      </c>
      <c r="F725" s="7">
        <f>IF(G725&lt;2,'Page Rank'!$J$3,IF(G725&lt;3,'Page Rank'!$K$3,IF(G725&lt;4,'Page Rank'!$L$3,IF(G725&lt;5,'Page Rank'!$M$3,IF(G725&lt;6,'Page Rank'!$N$3,IF(G725&lt;7,'Page Rank'!$O$3,IF(G725&lt;8,'Page Rank'!$P$3,IF(G725&lt;9,'Page Rank'!$Q$3,IF(G725&lt;10,)))))))))</f>
        <v>1.1186206896551722E-2</v>
      </c>
      <c r="G725" s="4">
        <v>4.9000000000000004</v>
      </c>
      <c r="H725" s="4"/>
    </row>
    <row r="726" spans="1:8" customFormat="1" hidden="1">
      <c r="A726">
        <f t="shared" si="19"/>
        <v>315</v>
      </c>
      <c r="B726" s="4" t="s">
        <v>848</v>
      </c>
      <c r="C726" s="4">
        <v>2</v>
      </c>
      <c r="D726" s="4">
        <v>81</v>
      </c>
      <c r="E726" s="7">
        <v>2.47E-2</v>
      </c>
      <c r="F726" s="7">
        <f>IF(G726&lt;2,'Page Rank'!$J$3,IF(G726&lt;3,'Page Rank'!$K$3,IF(G726&lt;4,'Page Rank'!$L$3,IF(G726&lt;5,'Page Rank'!$M$3,IF(G726&lt;6,'Page Rank'!$N$3,IF(G726&lt;7,'Page Rank'!$O$3,IF(G726&lt;8,'Page Rank'!$P$3,IF(G726&lt;9,'Page Rank'!$Q$3,IF(G726&lt;10,)))))))))</f>
        <v>7.5249999999999996E-3</v>
      </c>
      <c r="G726" s="4">
        <v>7.5</v>
      </c>
      <c r="H726" s="4"/>
    </row>
    <row r="727" spans="1:8" customFormat="1" hidden="1">
      <c r="A727">
        <f t="shared" si="19"/>
        <v>316</v>
      </c>
      <c r="B727" s="4" t="s">
        <v>949</v>
      </c>
      <c r="C727" s="4">
        <v>2</v>
      </c>
      <c r="D727" s="4">
        <v>81</v>
      </c>
      <c r="E727" s="7">
        <v>2.47E-2</v>
      </c>
      <c r="F727" s="7" t="b">
        <f>IF(G727&lt;2,'Page Rank'!$J$3,IF(G727&lt;3,'Page Rank'!$K$3,IF(G727&lt;4,'Page Rank'!$L$3,IF(G727&lt;5,'Page Rank'!$M$3,IF(G727&lt;6,'Page Rank'!$N$3,IF(G727&lt;7,'Page Rank'!$O$3,IF(G727&lt;8,'Page Rank'!$P$3,IF(G727&lt;9,'Page Rank'!$Q$3,IF(G727&lt;10,)))))))))</f>
        <v>0</v>
      </c>
      <c r="G727" s="4">
        <v>10.6</v>
      </c>
      <c r="H727" s="4"/>
    </row>
    <row r="728" spans="1:8" customFormat="1" hidden="1">
      <c r="A728">
        <f t="shared" si="19"/>
        <v>317</v>
      </c>
      <c r="B728" s="4" t="s">
        <v>630</v>
      </c>
      <c r="C728" s="4">
        <v>4</v>
      </c>
      <c r="D728" s="4">
        <v>80</v>
      </c>
      <c r="E728" s="7">
        <v>0.05</v>
      </c>
      <c r="F728" s="7">
        <f>IF(G728&lt;2,'Page Rank'!$J$3,IF(G728&lt;3,'Page Rank'!$K$3,IF(G728&lt;4,'Page Rank'!$L$3,IF(G728&lt;5,'Page Rank'!$M$3,IF(G728&lt;6,'Page Rank'!$N$3,IF(G728&lt;7,'Page Rank'!$O$3,IF(G728&lt;8,'Page Rank'!$P$3,IF(G728&lt;9,'Page Rank'!$Q$3,IF(G728&lt;10,)))))))))</f>
        <v>1.1186206896551722E-2</v>
      </c>
      <c r="G728" s="4">
        <v>4.0999999999999996</v>
      </c>
      <c r="H728" s="4"/>
    </row>
    <row r="729" spans="1:8" customFormat="1" hidden="1">
      <c r="A729">
        <f t="shared" si="19"/>
        <v>318</v>
      </c>
      <c r="B729" s="4" t="s">
        <v>455</v>
      </c>
      <c r="C729" s="4">
        <v>11</v>
      </c>
      <c r="D729" s="4">
        <v>80</v>
      </c>
      <c r="E729" s="7">
        <v>0.13750000000000001</v>
      </c>
      <c r="F729" s="7">
        <f>IF(G729&lt;2,'Page Rank'!$J$3,IF(G729&lt;3,'Page Rank'!$K$3,IF(G729&lt;4,'Page Rank'!$L$3,IF(G729&lt;5,'Page Rank'!$M$3,IF(G729&lt;6,'Page Rank'!$N$3,IF(G729&lt;7,'Page Rank'!$O$3,IF(G729&lt;8,'Page Rank'!$P$3,IF(G729&lt;9,'Page Rank'!$Q$3,IF(G729&lt;10,)))))))))</f>
        <v>1.1186206896551722E-2</v>
      </c>
      <c r="G729" s="4">
        <v>4.2</v>
      </c>
      <c r="H729" s="4"/>
    </row>
    <row r="730" spans="1:8" customFormat="1" hidden="1">
      <c r="A730">
        <f t="shared" si="19"/>
        <v>319</v>
      </c>
      <c r="B730" s="4" t="s">
        <v>746</v>
      </c>
      <c r="C730" s="4">
        <v>3</v>
      </c>
      <c r="D730" s="4">
        <v>80</v>
      </c>
      <c r="E730" s="7">
        <v>3.7499999999999999E-2</v>
      </c>
      <c r="F730" s="7">
        <f>IF(G730&lt;2,'Page Rank'!$J$3,IF(G730&lt;3,'Page Rank'!$K$3,IF(G730&lt;4,'Page Rank'!$L$3,IF(G730&lt;5,'Page Rank'!$M$3,IF(G730&lt;6,'Page Rank'!$N$3,IF(G730&lt;7,'Page Rank'!$O$3,IF(G730&lt;8,'Page Rank'!$P$3,IF(G730&lt;9,'Page Rank'!$Q$3,IF(G730&lt;10,)))))))))</f>
        <v>1.1076190476190477E-2</v>
      </c>
      <c r="G730" s="4">
        <v>5.6</v>
      </c>
      <c r="H730" s="4"/>
    </row>
    <row r="731" spans="1:8" customFormat="1" hidden="1">
      <c r="A731">
        <f t="shared" si="19"/>
        <v>320</v>
      </c>
      <c r="B731" s="4" t="s">
        <v>812</v>
      </c>
      <c r="C731" s="4">
        <v>3</v>
      </c>
      <c r="D731" s="4">
        <v>80</v>
      </c>
      <c r="E731" s="7">
        <v>3.7499999999999999E-2</v>
      </c>
      <c r="F731" s="7">
        <f>IF(G731&lt;2,'Page Rank'!$J$3,IF(G731&lt;3,'Page Rank'!$K$3,IF(G731&lt;4,'Page Rank'!$L$3,IF(G731&lt;5,'Page Rank'!$M$3,IF(G731&lt;6,'Page Rank'!$N$3,IF(G731&lt;7,'Page Rank'!$O$3,IF(G731&lt;8,'Page Rank'!$P$3,IF(G731&lt;9,'Page Rank'!$Q$3,IF(G731&lt;10,)))))))))</f>
        <v>1.142666666666667E-2</v>
      </c>
      <c r="G731" s="4">
        <v>6.8</v>
      </c>
      <c r="H731" s="4"/>
    </row>
    <row r="732" spans="1:8" customFormat="1" hidden="1">
      <c r="A732">
        <f t="shared" si="19"/>
        <v>321</v>
      </c>
      <c r="B732" s="4" t="s">
        <v>892</v>
      </c>
      <c r="C732" s="4">
        <v>4</v>
      </c>
      <c r="D732" s="4">
        <v>80</v>
      </c>
      <c r="E732" s="7">
        <v>0.05</v>
      </c>
      <c r="F732" s="7">
        <f>IF(G732&lt;2,'Page Rank'!$J$3,IF(G732&lt;3,'Page Rank'!$K$3,IF(G732&lt;4,'Page Rank'!$L$3,IF(G732&lt;5,'Page Rank'!$M$3,IF(G732&lt;6,'Page Rank'!$N$3,IF(G732&lt;7,'Page Rank'!$O$3,IF(G732&lt;8,'Page Rank'!$P$3,IF(G732&lt;9,'Page Rank'!$Q$3,IF(G732&lt;10,)))))))))</f>
        <v>7.7749999999999998E-3</v>
      </c>
      <c r="G732" s="4">
        <v>8.5</v>
      </c>
      <c r="H732" s="4"/>
    </row>
    <row r="733" spans="1:8" customFormat="1" hidden="1">
      <c r="A733">
        <f t="shared" si="19"/>
        <v>322</v>
      </c>
      <c r="B733" s="4" t="s">
        <v>885</v>
      </c>
      <c r="C733" s="4">
        <v>2</v>
      </c>
      <c r="D733" s="4">
        <v>79</v>
      </c>
      <c r="E733" s="7">
        <v>2.53E-2</v>
      </c>
      <c r="F733" s="7">
        <f>IF(G733&lt;2,'Page Rank'!$J$3,IF(G733&lt;3,'Page Rank'!$K$3,IF(G733&lt;4,'Page Rank'!$L$3,IF(G733&lt;5,'Page Rank'!$M$3,IF(G733&lt;6,'Page Rank'!$N$3,IF(G733&lt;7,'Page Rank'!$O$3,IF(G733&lt;8,'Page Rank'!$P$3,IF(G733&lt;9,'Page Rank'!$Q$3,IF(G733&lt;10,)))))))))</f>
        <v>7.7749999999999998E-3</v>
      </c>
      <c r="G733" s="4">
        <v>8.1999999999999993</v>
      </c>
      <c r="H733" s="4"/>
    </row>
    <row r="734" spans="1:8" customFormat="1" hidden="1">
      <c r="A734">
        <f t="shared" si="19"/>
        <v>323</v>
      </c>
      <c r="B734" s="4" t="s">
        <v>897</v>
      </c>
      <c r="C734" s="4">
        <v>1</v>
      </c>
      <c r="D734" s="4">
        <v>78</v>
      </c>
      <c r="E734" s="7">
        <v>1.2800000000000001E-2</v>
      </c>
      <c r="F734" s="7">
        <f>IF(G734&lt;2,'Page Rank'!$J$3,IF(G734&lt;3,'Page Rank'!$K$3,IF(G734&lt;4,'Page Rank'!$L$3,IF(G734&lt;5,'Page Rank'!$M$3,IF(G734&lt;6,'Page Rank'!$N$3,IF(G734&lt;7,'Page Rank'!$O$3,IF(G734&lt;8,'Page Rank'!$P$3,IF(G734&lt;9,'Page Rank'!$Q$3,IF(G734&lt;10,)))))))))</f>
        <v>7.7749999999999998E-3</v>
      </c>
      <c r="G734" s="4">
        <v>8.6</v>
      </c>
      <c r="H734" s="4"/>
    </row>
    <row r="735" spans="1:8" customFormat="1" hidden="1">
      <c r="A735">
        <f t="shared" si="19"/>
        <v>324</v>
      </c>
      <c r="B735" s="4" t="s">
        <v>986</v>
      </c>
      <c r="C735" s="4">
        <v>4</v>
      </c>
      <c r="D735" s="4">
        <v>78</v>
      </c>
      <c r="E735" s="7">
        <v>5.1299999999999998E-2</v>
      </c>
      <c r="F735" s="7" t="b">
        <f>IF(G735&lt;2,'Page Rank'!$J$3,IF(G735&lt;3,'Page Rank'!$K$3,IF(G735&lt;4,'Page Rank'!$L$3,IF(G735&lt;5,'Page Rank'!$M$3,IF(G735&lt;6,'Page Rank'!$N$3,IF(G735&lt;7,'Page Rank'!$O$3,IF(G735&lt;8,'Page Rank'!$P$3,IF(G735&lt;9,'Page Rank'!$Q$3,IF(G735&lt;10,)))))))))</f>
        <v>0</v>
      </c>
      <c r="G735" s="4">
        <v>20.9</v>
      </c>
      <c r="H735" s="4"/>
    </row>
    <row r="736" spans="1:8" customFormat="1" hidden="1">
      <c r="A736">
        <f t="shared" si="19"/>
        <v>325</v>
      </c>
      <c r="B736" s="4" t="s">
        <v>424</v>
      </c>
      <c r="C736" s="4">
        <v>13</v>
      </c>
      <c r="D736" s="4">
        <v>77</v>
      </c>
      <c r="E736" s="7">
        <v>0.16880000000000001</v>
      </c>
      <c r="F736" s="7">
        <f>IF(G736&lt;2,'Page Rank'!$J$3,IF(G736&lt;3,'Page Rank'!$K$3,IF(G736&lt;4,'Page Rank'!$L$3,IF(G736&lt;5,'Page Rank'!$M$3,IF(G736&lt;6,'Page Rank'!$N$3,IF(G736&lt;7,'Page Rank'!$O$3,IF(G736&lt;8,'Page Rank'!$P$3,IF(G736&lt;9,'Page Rank'!$Q$3,IF(G736&lt;10,)))))))))</f>
        <v>0.16060624999999998</v>
      </c>
      <c r="G736" s="4">
        <v>1.3</v>
      </c>
      <c r="H736" s="4"/>
    </row>
    <row r="737" spans="1:8" customFormat="1" hidden="1">
      <c r="A737">
        <f t="shared" si="19"/>
        <v>326</v>
      </c>
      <c r="B737" s="4" t="s">
        <v>866</v>
      </c>
      <c r="C737" s="4">
        <v>1</v>
      </c>
      <c r="D737" s="4">
        <v>77</v>
      </c>
      <c r="E737" s="7">
        <v>1.2999999999999999E-2</v>
      </c>
      <c r="F737" s="7">
        <f>IF(G737&lt;2,'Page Rank'!$J$3,IF(G737&lt;3,'Page Rank'!$K$3,IF(G737&lt;4,'Page Rank'!$L$3,IF(G737&lt;5,'Page Rank'!$M$3,IF(G737&lt;6,'Page Rank'!$N$3,IF(G737&lt;7,'Page Rank'!$O$3,IF(G737&lt;8,'Page Rank'!$P$3,IF(G737&lt;9,'Page Rank'!$Q$3,IF(G737&lt;10,)))))))))</f>
        <v>7.5249999999999996E-3</v>
      </c>
      <c r="G737" s="4">
        <v>7.9</v>
      </c>
      <c r="H737" s="4"/>
    </row>
    <row r="738" spans="1:8" customFormat="1" hidden="1">
      <c r="A738">
        <f t="shared" si="19"/>
        <v>327</v>
      </c>
      <c r="B738" s="10" t="s">
        <v>88</v>
      </c>
      <c r="C738" s="4">
        <v>22</v>
      </c>
      <c r="D738" s="4">
        <v>76</v>
      </c>
      <c r="E738" s="7">
        <v>0.28949999999999998</v>
      </c>
      <c r="F738" s="7">
        <f>IF(G738&lt;2,'Page Rank'!$J$3,IF(G738&lt;3,'Page Rank'!$K$3,IF(G738&lt;4,'Page Rank'!$L$3,IF(G738&lt;5,'Page Rank'!$M$3,IF(G738&lt;6,'Page Rank'!$N$3,IF(G738&lt;7,'Page Rank'!$O$3,IF(G738&lt;8,'Page Rank'!$P$3,IF(G738&lt;9,'Page Rank'!$Q$3,IF(G738&lt;10,)))))))))</f>
        <v>1.6752631578947366E-2</v>
      </c>
      <c r="G738" s="4">
        <v>3.2</v>
      </c>
      <c r="H738" s="4"/>
    </row>
    <row r="739" spans="1:8" customFormat="1" hidden="1">
      <c r="A739">
        <f t="shared" si="19"/>
        <v>328</v>
      </c>
      <c r="B739" s="4" t="s">
        <v>995</v>
      </c>
      <c r="C739" s="4">
        <v>1</v>
      </c>
      <c r="D739" s="4">
        <v>76</v>
      </c>
      <c r="E739" s="7">
        <v>1.32E-2</v>
      </c>
      <c r="F739" s="7" t="b">
        <f>IF(G739&lt;2,'Page Rank'!$J$3,IF(G739&lt;3,'Page Rank'!$K$3,IF(G739&lt;4,'Page Rank'!$L$3,IF(G739&lt;5,'Page Rank'!$M$3,IF(G739&lt;6,'Page Rank'!$N$3,IF(G739&lt;7,'Page Rank'!$O$3,IF(G739&lt;8,'Page Rank'!$P$3,IF(G739&lt;9,'Page Rank'!$Q$3,IF(G739&lt;10,)))))))))</f>
        <v>0</v>
      </c>
      <c r="G739" s="4">
        <v>30</v>
      </c>
      <c r="H739" s="4"/>
    </row>
    <row r="740" spans="1:8" customFormat="1" hidden="1">
      <c r="A740">
        <f t="shared" si="19"/>
        <v>329</v>
      </c>
      <c r="B740" s="4" t="s">
        <v>652</v>
      </c>
      <c r="C740" s="4">
        <v>6</v>
      </c>
      <c r="D740" s="4">
        <v>75</v>
      </c>
      <c r="E740" s="7">
        <v>0.08</v>
      </c>
      <c r="F740" s="7">
        <f>IF(G740&lt;2,'Page Rank'!$J$3,IF(G740&lt;3,'Page Rank'!$K$3,IF(G740&lt;4,'Page Rank'!$L$3,IF(G740&lt;5,'Page Rank'!$M$3,IF(G740&lt;6,'Page Rank'!$N$3,IF(G740&lt;7,'Page Rank'!$O$3,IF(G740&lt;8,'Page Rank'!$P$3,IF(G740&lt;9,'Page Rank'!$Q$3,IF(G740&lt;10,)))))))))</f>
        <v>1.1186206896551722E-2</v>
      </c>
      <c r="G740" s="4">
        <v>4.3</v>
      </c>
      <c r="H740" s="4"/>
    </row>
    <row r="741" spans="1:8" customFormat="1" hidden="1">
      <c r="A741">
        <f t="shared" si="19"/>
        <v>330</v>
      </c>
      <c r="B741" s="4" t="s">
        <v>858</v>
      </c>
      <c r="C741" s="4">
        <v>2</v>
      </c>
      <c r="D741" s="4">
        <v>75</v>
      </c>
      <c r="E741" s="7">
        <v>2.6700000000000002E-2</v>
      </c>
      <c r="F741" s="7">
        <f>IF(G741&lt;2,'Page Rank'!$J$3,IF(G741&lt;3,'Page Rank'!$K$3,IF(G741&lt;4,'Page Rank'!$L$3,IF(G741&lt;5,'Page Rank'!$M$3,IF(G741&lt;6,'Page Rank'!$N$3,IF(G741&lt;7,'Page Rank'!$O$3,IF(G741&lt;8,'Page Rank'!$P$3,IF(G741&lt;9,'Page Rank'!$Q$3,IF(G741&lt;10,)))))))))</f>
        <v>7.5249999999999996E-3</v>
      </c>
      <c r="G741" s="4">
        <v>7.7</v>
      </c>
      <c r="H741" s="4"/>
    </row>
    <row r="742" spans="1:8" customFormat="1" hidden="1">
      <c r="A742">
        <f t="shared" si="19"/>
        <v>331</v>
      </c>
      <c r="B742" s="4" t="s">
        <v>956</v>
      </c>
      <c r="C742" s="4">
        <v>1</v>
      </c>
      <c r="D742" s="4">
        <v>75</v>
      </c>
      <c r="E742" s="7">
        <v>1.3299999999999999E-2</v>
      </c>
      <c r="F742" s="7" t="b">
        <f>IF(G742&lt;2,'Page Rank'!$J$3,IF(G742&lt;3,'Page Rank'!$K$3,IF(G742&lt;4,'Page Rank'!$L$3,IF(G742&lt;5,'Page Rank'!$M$3,IF(G742&lt;6,'Page Rank'!$N$3,IF(G742&lt;7,'Page Rank'!$O$3,IF(G742&lt;8,'Page Rank'!$P$3,IF(G742&lt;9,'Page Rank'!$Q$3,IF(G742&lt;10,)))))))))</f>
        <v>0</v>
      </c>
      <c r="G742" s="4">
        <v>11.4</v>
      </c>
      <c r="H742" s="4"/>
    </row>
    <row r="743" spans="1:8" customFormat="1" hidden="1">
      <c r="A743">
        <f t="shared" si="19"/>
        <v>332</v>
      </c>
      <c r="B743" s="4" t="s">
        <v>733</v>
      </c>
      <c r="C743" s="4">
        <v>1</v>
      </c>
      <c r="D743" s="4">
        <v>74</v>
      </c>
      <c r="E743" s="7">
        <v>1.35E-2</v>
      </c>
      <c r="F743" s="7">
        <f>IF(G743&lt;2,'Page Rank'!$J$3,IF(G743&lt;3,'Page Rank'!$K$3,IF(G743&lt;4,'Page Rank'!$L$3,IF(G743&lt;5,'Page Rank'!$M$3,IF(G743&lt;6,'Page Rank'!$N$3,IF(G743&lt;7,'Page Rank'!$O$3,IF(G743&lt;8,'Page Rank'!$P$3,IF(G743&lt;9,'Page Rank'!$Q$3,IF(G743&lt;10,)))))))))</f>
        <v>1.1076190476190477E-2</v>
      </c>
      <c r="G743" s="4">
        <v>5.3</v>
      </c>
      <c r="H743" s="4"/>
    </row>
    <row r="744" spans="1:8" customFormat="1" hidden="1">
      <c r="A744">
        <f t="shared" si="19"/>
        <v>333</v>
      </c>
      <c r="B744" s="4" t="s">
        <v>760</v>
      </c>
      <c r="C744" s="4">
        <v>2</v>
      </c>
      <c r="D744" s="4">
        <v>74</v>
      </c>
      <c r="E744" s="7">
        <v>2.7E-2</v>
      </c>
      <c r="F744" s="7">
        <f>IF(G744&lt;2,'Page Rank'!$J$3,IF(G744&lt;3,'Page Rank'!$K$3,IF(G744&lt;4,'Page Rank'!$L$3,IF(G744&lt;5,'Page Rank'!$M$3,IF(G744&lt;6,'Page Rank'!$N$3,IF(G744&lt;7,'Page Rank'!$O$3,IF(G744&lt;8,'Page Rank'!$P$3,IF(G744&lt;9,'Page Rank'!$Q$3,IF(G744&lt;10,)))))))))</f>
        <v>1.1076190476190477E-2</v>
      </c>
      <c r="G744" s="4">
        <v>5.8</v>
      </c>
      <c r="H744" s="4"/>
    </row>
    <row r="745" spans="1:8" customFormat="1" hidden="1">
      <c r="A745">
        <f t="shared" si="19"/>
        <v>334</v>
      </c>
      <c r="B745" s="10" t="s">
        <v>571</v>
      </c>
      <c r="C745" s="4">
        <v>8</v>
      </c>
      <c r="D745" s="4">
        <v>73</v>
      </c>
      <c r="E745" s="7">
        <v>0.1096</v>
      </c>
      <c r="F745" s="7">
        <f>IF(G745&lt;2,'Page Rank'!$J$3,IF(G745&lt;3,'Page Rank'!$K$3,IF(G745&lt;4,'Page Rank'!$L$3,IF(G745&lt;5,'Page Rank'!$M$3,IF(G745&lt;6,'Page Rank'!$N$3,IF(G745&lt;7,'Page Rank'!$O$3,IF(G745&lt;8,'Page Rank'!$P$3,IF(G745&lt;9,'Page Rank'!$Q$3,IF(G745&lt;10,)))))))))</f>
        <v>1.6752631578947366E-2</v>
      </c>
      <c r="G745" s="4">
        <v>3.2</v>
      </c>
      <c r="H745" s="4"/>
    </row>
    <row r="746" spans="1:8" customFormat="1" hidden="1">
      <c r="A746">
        <f t="shared" si="19"/>
        <v>335</v>
      </c>
      <c r="B746" s="4" t="s">
        <v>633</v>
      </c>
      <c r="C746" s="4">
        <v>2</v>
      </c>
      <c r="D746" s="4">
        <v>73</v>
      </c>
      <c r="E746" s="7">
        <v>2.7400000000000001E-2</v>
      </c>
      <c r="F746" s="7">
        <f>IF(G746&lt;2,'Page Rank'!$J$3,IF(G746&lt;3,'Page Rank'!$K$3,IF(G746&lt;4,'Page Rank'!$L$3,IF(G746&lt;5,'Page Rank'!$M$3,IF(G746&lt;6,'Page Rank'!$N$3,IF(G746&lt;7,'Page Rank'!$O$3,IF(G746&lt;8,'Page Rank'!$P$3,IF(G746&lt;9,'Page Rank'!$Q$3,IF(G746&lt;10,)))))))))</f>
        <v>1.1186206896551722E-2</v>
      </c>
      <c r="G746" s="4">
        <v>4.2</v>
      </c>
      <c r="H746" s="4"/>
    </row>
    <row r="747" spans="1:8" customFormat="1" hidden="1">
      <c r="A747">
        <f t="shared" si="19"/>
        <v>336</v>
      </c>
      <c r="B747" s="4" t="s">
        <v>722</v>
      </c>
      <c r="C747" s="4">
        <v>3</v>
      </c>
      <c r="D747" s="4">
        <v>73</v>
      </c>
      <c r="E747" s="7">
        <v>4.1099999999999998E-2</v>
      </c>
      <c r="F747" s="7">
        <f>IF(G747&lt;2,'Page Rank'!$J$3,IF(G747&lt;3,'Page Rank'!$K$3,IF(G747&lt;4,'Page Rank'!$L$3,IF(G747&lt;5,'Page Rank'!$M$3,IF(G747&lt;6,'Page Rank'!$N$3,IF(G747&lt;7,'Page Rank'!$O$3,IF(G747&lt;8,'Page Rank'!$P$3,IF(G747&lt;9,'Page Rank'!$Q$3,IF(G747&lt;10,)))))))))</f>
        <v>1.1076190476190477E-2</v>
      </c>
      <c r="G747" s="4">
        <v>5.2</v>
      </c>
      <c r="H747" s="4"/>
    </row>
    <row r="748" spans="1:8" customFormat="1" hidden="1">
      <c r="A748">
        <f t="shared" si="19"/>
        <v>337</v>
      </c>
      <c r="B748" s="4" t="s">
        <v>857</v>
      </c>
      <c r="C748" s="4">
        <v>1</v>
      </c>
      <c r="D748" s="4">
        <v>73</v>
      </c>
      <c r="E748" s="7">
        <v>1.37E-2</v>
      </c>
      <c r="F748" s="7">
        <f>IF(G748&lt;2,'Page Rank'!$J$3,IF(G748&lt;3,'Page Rank'!$K$3,IF(G748&lt;4,'Page Rank'!$L$3,IF(G748&lt;5,'Page Rank'!$M$3,IF(G748&lt;6,'Page Rank'!$N$3,IF(G748&lt;7,'Page Rank'!$O$3,IF(G748&lt;8,'Page Rank'!$P$3,IF(G748&lt;9,'Page Rank'!$Q$3,IF(G748&lt;10,)))))))))</f>
        <v>7.5249999999999996E-3</v>
      </c>
      <c r="G748" s="4">
        <v>7.7</v>
      </c>
      <c r="H748" s="4"/>
    </row>
    <row r="749" spans="1:8" customFormat="1" hidden="1">
      <c r="A749">
        <f t="shared" si="19"/>
        <v>338</v>
      </c>
      <c r="B749" s="4" t="s">
        <v>909</v>
      </c>
      <c r="C749" s="4">
        <v>1</v>
      </c>
      <c r="D749" s="4">
        <v>72</v>
      </c>
      <c r="E749" s="7">
        <v>1.3899999999999999E-2</v>
      </c>
      <c r="F749" s="7">
        <f>IF(G749&lt;2,'Page Rank'!$J$3,IF(G749&lt;3,'Page Rank'!$K$3,IF(G749&lt;4,'Page Rank'!$L$3,IF(G749&lt;5,'Page Rank'!$M$3,IF(G749&lt;6,'Page Rank'!$N$3,IF(G749&lt;7,'Page Rank'!$O$3,IF(G749&lt;8,'Page Rank'!$P$3,IF(G749&lt;9,'Page Rank'!$Q$3,IF(G749&lt;10,)))))))))</f>
        <v>7.7749999999999998E-3</v>
      </c>
      <c r="G749" s="4">
        <v>8.8000000000000007</v>
      </c>
      <c r="H749" s="4"/>
    </row>
    <row r="750" spans="1:8" customFormat="1" hidden="1">
      <c r="A750">
        <f t="shared" si="19"/>
        <v>339</v>
      </c>
      <c r="B750" s="4" t="s">
        <v>953</v>
      </c>
      <c r="C750" s="4">
        <v>1</v>
      </c>
      <c r="D750" s="4">
        <v>72</v>
      </c>
      <c r="E750" s="7">
        <v>1.3899999999999999E-2</v>
      </c>
      <c r="F750" s="7" t="b">
        <f>IF(G750&lt;2,'Page Rank'!$J$3,IF(G750&lt;3,'Page Rank'!$K$3,IF(G750&lt;4,'Page Rank'!$L$3,IF(G750&lt;5,'Page Rank'!$M$3,IF(G750&lt;6,'Page Rank'!$N$3,IF(G750&lt;7,'Page Rank'!$O$3,IF(G750&lt;8,'Page Rank'!$P$3,IF(G750&lt;9,'Page Rank'!$Q$3,IF(G750&lt;10,)))))))))</f>
        <v>0</v>
      </c>
      <c r="G750" s="4">
        <v>11.2</v>
      </c>
      <c r="H750" s="4"/>
    </row>
    <row r="751" spans="1:8" customFormat="1" hidden="1">
      <c r="A751">
        <f t="shared" si="19"/>
        <v>340</v>
      </c>
      <c r="B751" s="10" t="s">
        <v>561</v>
      </c>
      <c r="C751" s="4">
        <v>5</v>
      </c>
      <c r="D751" s="4">
        <v>71</v>
      </c>
      <c r="E751" s="7">
        <v>7.0400000000000004E-2</v>
      </c>
      <c r="F751" s="7">
        <f>IF(G751&lt;2,'Page Rank'!$J$3,IF(G751&lt;3,'Page Rank'!$K$3,IF(G751&lt;4,'Page Rank'!$L$3,IF(G751&lt;5,'Page Rank'!$M$3,IF(G751&lt;6,'Page Rank'!$N$3,IF(G751&lt;7,'Page Rank'!$O$3,IF(G751&lt;8,'Page Rank'!$P$3,IF(G751&lt;9,'Page Rank'!$Q$3,IF(G751&lt;10,)))))))))</f>
        <v>1.6752631578947366E-2</v>
      </c>
      <c r="G751" s="4">
        <v>3.1</v>
      </c>
      <c r="H751" s="4"/>
    </row>
    <row r="752" spans="1:8" customFormat="1" hidden="1">
      <c r="A752">
        <f t="shared" si="19"/>
        <v>341</v>
      </c>
      <c r="B752" s="10" t="s">
        <v>613</v>
      </c>
      <c r="C752" s="4">
        <v>6</v>
      </c>
      <c r="D752" s="4">
        <v>71</v>
      </c>
      <c r="E752" s="7">
        <v>8.4500000000000006E-2</v>
      </c>
      <c r="F752" s="7">
        <f>IF(G752&lt;2,'Page Rank'!$J$3,IF(G752&lt;3,'Page Rank'!$K$3,IF(G752&lt;4,'Page Rank'!$L$3,IF(G752&lt;5,'Page Rank'!$M$3,IF(G752&lt;6,'Page Rank'!$N$3,IF(G752&lt;7,'Page Rank'!$O$3,IF(G752&lt;8,'Page Rank'!$P$3,IF(G752&lt;9,'Page Rank'!$Q$3,IF(G752&lt;10,)))))))))</f>
        <v>1.1186206896551722E-2</v>
      </c>
      <c r="G752" s="4">
        <v>4</v>
      </c>
      <c r="H752" s="4"/>
    </row>
    <row r="753" spans="1:13" hidden="1">
      <c r="A753">
        <f t="shared" si="19"/>
        <v>342</v>
      </c>
      <c r="B753" s="4" t="s">
        <v>792</v>
      </c>
      <c r="C753" s="4">
        <v>2</v>
      </c>
      <c r="D753" s="4">
        <v>71</v>
      </c>
      <c r="E753" s="7">
        <v>2.8199999999999999E-2</v>
      </c>
      <c r="F753" s="7">
        <f>IF(G753&lt;2,'Page Rank'!$J$3,IF(G753&lt;3,'Page Rank'!$K$3,IF(G753&lt;4,'Page Rank'!$L$3,IF(G753&lt;5,'Page Rank'!$M$3,IF(G753&lt;6,'Page Rank'!$N$3,IF(G753&lt;7,'Page Rank'!$O$3,IF(G753&lt;8,'Page Rank'!$P$3,IF(G753&lt;9,'Page Rank'!$Q$3,IF(G753&lt;10,)))))))))</f>
        <v>1.142666666666667E-2</v>
      </c>
      <c r="G753" s="4">
        <v>6.3</v>
      </c>
      <c r="H753" s="4"/>
    </row>
    <row r="754" spans="1:13" hidden="1">
      <c r="A754">
        <f t="shared" si="19"/>
        <v>343</v>
      </c>
      <c r="B754" s="4" t="s">
        <v>806</v>
      </c>
      <c r="C754" s="4">
        <v>2</v>
      </c>
      <c r="D754" s="4">
        <v>71</v>
      </c>
      <c r="E754" s="7">
        <v>2.8199999999999999E-2</v>
      </c>
      <c r="F754" s="7">
        <f>IF(G754&lt;2,'Page Rank'!$J$3,IF(G754&lt;3,'Page Rank'!$K$3,IF(G754&lt;4,'Page Rank'!$L$3,IF(G754&lt;5,'Page Rank'!$M$3,IF(G754&lt;6,'Page Rank'!$N$3,IF(G754&lt;7,'Page Rank'!$O$3,IF(G754&lt;8,'Page Rank'!$P$3,IF(G754&lt;9,'Page Rank'!$Q$3,IF(G754&lt;10,)))))))))</f>
        <v>1.142666666666667E-2</v>
      </c>
      <c r="G754" s="4">
        <v>6.6</v>
      </c>
      <c r="H754" s="4"/>
    </row>
    <row r="755" spans="1:13" hidden="1">
      <c r="A755">
        <f t="shared" si="19"/>
        <v>344</v>
      </c>
      <c r="B755" s="10" t="s">
        <v>531</v>
      </c>
      <c r="C755" s="4">
        <v>2</v>
      </c>
      <c r="D755" s="4">
        <v>68</v>
      </c>
      <c r="E755" s="7">
        <v>2.9399999999999999E-2</v>
      </c>
      <c r="F755" s="7">
        <f>IF(G755&lt;2,'Page Rank'!$J$3,IF(G755&lt;3,'Page Rank'!$K$3,IF(G755&lt;4,'Page Rank'!$L$3,IF(G755&lt;5,'Page Rank'!$M$3,IF(G755&lt;6,'Page Rank'!$N$3,IF(G755&lt;7,'Page Rank'!$O$3,IF(G755&lt;8,'Page Rank'!$P$3,IF(G755&lt;9,'Page Rank'!$Q$3,IF(G755&lt;10,)))))))))</f>
        <v>9.69E-2</v>
      </c>
      <c r="G755" s="4">
        <v>2.6</v>
      </c>
      <c r="H755" s="4"/>
    </row>
    <row r="756" spans="1:13" hidden="1">
      <c r="A756">
        <f t="shared" si="19"/>
        <v>345</v>
      </c>
      <c r="B756" s="4" t="s">
        <v>677</v>
      </c>
      <c r="C756" s="4">
        <v>7</v>
      </c>
      <c r="D756" s="4">
        <v>68</v>
      </c>
      <c r="E756" s="7">
        <v>0.10290000000000001</v>
      </c>
      <c r="F756" s="7">
        <f>IF(G756&lt;2,'Page Rank'!$J$3,IF(G756&lt;3,'Page Rank'!$K$3,IF(G756&lt;4,'Page Rank'!$L$3,IF(G756&lt;5,'Page Rank'!$M$3,IF(G756&lt;6,'Page Rank'!$N$3,IF(G756&lt;7,'Page Rank'!$O$3,IF(G756&lt;8,'Page Rank'!$P$3,IF(G756&lt;9,'Page Rank'!$Q$3,IF(G756&lt;10,)))))))))</f>
        <v>1.1186206896551722E-2</v>
      </c>
      <c r="G756" s="4">
        <v>4.5</v>
      </c>
      <c r="H756" s="4"/>
    </row>
    <row r="757" spans="1:13" hidden="1">
      <c r="A757">
        <f t="shared" si="19"/>
        <v>346</v>
      </c>
      <c r="B757" s="10" t="s">
        <v>560</v>
      </c>
      <c r="C757" s="4">
        <v>2</v>
      </c>
      <c r="D757" s="4">
        <v>67</v>
      </c>
      <c r="E757" s="7">
        <v>2.9899999999999999E-2</v>
      </c>
      <c r="F757" s="7">
        <f>IF(G757&lt;2,'Page Rank'!$J$3,IF(G757&lt;3,'Page Rank'!$K$3,IF(G757&lt;4,'Page Rank'!$L$3,IF(G757&lt;5,'Page Rank'!$M$3,IF(G757&lt;6,'Page Rank'!$N$3,IF(G757&lt;7,'Page Rank'!$O$3,IF(G757&lt;8,'Page Rank'!$P$3,IF(G757&lt;9,'Page Rank'!$Q$3,IF(G757&lt;10,)))))))))</f>
        <v>1.6752631578947366E-2</v>
      </c>
      <c r="G757" s="4">
        <v>3.1</v>
      </c>
      <c r="H757" s="4"/>
    </row>
    <row r="758" spans="1:13" hidden="1">
      <c r="A758">
        <f t="shared" si="19"/>
        <v>347</v>
      </c>
      <c r="B758" s="4" t="s">
        <v>451</v>
      </c>
      <c r="C758" s="4">
        <v>11</v>
      </c>
      <c r="D758" s="4">
        <v>66</v>
      </c>
      <c r="E758" s="7">
        <v>0.16669999999999999</v>
      </c>
      <c r="F758" s="7">
        <f>IF(G758&lt;2,'Page Rank'!$J$3,IF(G758&lt;3,'Page Rank'!$K$3,IF(G758&lt;4,'Page Rank'!$L$3,IF(G758&lt;5,'Page Rank'!$M$3,IF(G758&lt;6,'Page Rank'!$N$3,IF(G758&lt;7,'Page Rank'!$O$3,IF(G758&lt;8,'Page Rank'!$P$3,IF(G758&lt;9,'Page Rank'!$Q$3,IF(G758&lt;10,)))))))))</f>
        <v>9.69E-2</v>
      </c>
      <c r="G758" s="4">
        <v>2.5</v>
      </c>
      <c r="H758" s="4"/>
      <c r="L758" s="12"/>
      <c r="M758" s="12"/>
    </row>
    <row r="759" spans="1:13" hidden="1">
      <c r="A759">
        <f t="shared" si="19"/>
        <v>348</v>
      </c>
      <c r="B759" s="10" t="s">
        <v>481</v>
      </c>
      <c r="C759" s="4">
        <v>9</v>
      </c>
      <c r="D759" s="4">
        <v>66</v>
      </c>
      <c r="E759" s="7">
        <v>0.13639999999999999</v>
      </c>
      <c r="F759" s="7">
        <f>IF(G759&lt;2,'Page Rank'!$J$3,IF(G759&lt;3,'Page Rank'!$K$3,IF(G759&lt;4,'Page Rank'!$L$3,IF(G759&lt;5,'Page Rank'!$M$3,IF(G759&lt;6,'Page Rank'!$N$3,IF(G759&lt;7,'Page Rank'!$O$3,IF(G759&lt;8,'Page Rank'!$P$3,IF(G759&lt;9,'Page Rank'!$Q$3,IF(G759&lt;10,)))))))))</f>
        <v>1.6752631578947366E-2</v>
      </c>
      <c r="G759" s="4">
        <v>3.2</v>
      </c>
      <c r="H759" s="4"/>
      <c r="L759" s="12"/>
      <c r="M759" s="12"/>
    </row>
    <row r="760" spans="1:13" hidden="1">
      <c r="A760">
        <f t="shared" si="19"/>
        <v>349</v>
      </c>
      <c r="B760" s="4" t="s">
        <v>620</v>
      </c>
      <c r="C760" s="4">
        <v>4</v>
      </c>
      <c r="D760" s="4">
        <v>66</v>
      </c>
      <c r="E760" s="7">
        <v>6.0600000000000001E-2</v>
      </c>
      <c r="F760" s="7">
        <f>IF(G760&lt;2,'Page Rank'!$J$3,IF(G760&lt;3,'Page Rank'!$K$3,IF(G760&lt;4,'Page Rank'!$L$3,IF(G760&lt;5,'Page Rank'!$M$3,IF(G760&lt;6,'Page Rank'!$N$3,IF(G760&lt;7,'Page Rank'!$O$3,IF(G760&lt;8,'Page Rank'!$P$3,IF(G760&lt;9,'Page Rank'!$Q$3,IF(G760&lt;10,)))))))))</f>
        <v>1.1186206896551722E-2</v>
      </c>
      <c r="G760" s="4">
        <v>4</v>
      </c>
      <c r="H760" s="4"/>
    </row>
    <row r="761" spans="1:13" hidden="1">
      <c r="A761">
        <f t="shared" si="19"/>
        <v>350</v>
      </c>
      <c r="B761" s="4" t="s">
        <v>501</v>
      </c>
      <c r="C761" s="4">
        <v>6</v>
      </c>
      <c r="D761" s="4">
        <v>65</v>
      </c>
      <c r="E761" s="7">
        <v>9.2299999999999993E-2</v>
      </c>
      <c r="F761" s="7">
        <f>IF(G761&lt;2,'Page Rank'!$J$3,IF(G761&lt;3,'Page Rank'!$K$3,IF(G761&lt;4,'Page Rank'!$L$3,IF(G761&lt;5,'Page Rank'!$M$3,IF(G761&lt;6,'Page Rank'!$N$3,IF(G761&lt;7,'Page Rank'!$O$3,IF(G761&lt;8,'Page Rank'!$P$3,IF(G761&lt;9,'Page Rank'!$Q$3,IF(G761&lt;10,)))))))))</f>
        <v>0.16060624999999998</v>
      </c>
      <c r="G761" s="4">
        <v>1.3</v>
      </c>
      <c r="H761" s="4"/>
    </row>
    <row r="762" spans="1:13" hidden="1">
      <c r="A762">
        <f t="shared" si="19"/>
        <v>351</v>
      </c>
      <c r="B762" s="4" t="s">
        <v>575</v>
      </c>
      <c r="C762" s="4">
        <v>4</v>
      </c>
      <c r="D762" s="4">
        <v>65</v>
      </c>
      <c r="E762" s="7">
        <v>6.1499999999999999E-2</v>
      </c>
      <c r="F762" s="7">
        <f>IF(G762&lt;2,'Page Rank'!$J$3,IF(G762&lt;3,'Page Rank'!$K$3,IF(G762&lt;4,'Page Rank'!$L$3,IF(G762&lt;5,'Page Rank'!$M$3,IF(G762&lt;6,'Page Rank'!$N$3,IF(G762&lt;7,'Page Rank'!$O$3,IF(G762&lt;8,'Page Rank'!$P$3,IF(G762&lt;9,'Page Rank'!$Q$3,IF(G762&lt;10,)))))))))</f>
        <v>1.6752631578947366E-2</v>
      </c>
      <c r="G762" s="4">
        <v>3.4</v>
      </c>
      <c r="H762" s="4"/>
    </row>
    <row r="763" spans="1:13" hidden="1">
      <c r="A763">
        <f t="shared" si="19"/>
        <v>352</v>
      </c>
      <c r="B763" s="10" t="s">
        <v>615</v>
      </c>
      <c r="C763" s="4">
        <v>7</v>
      </c>
      <c r="D763" s="4">
        <v>65</v>
      </c>
      <c r="E763" s="7">
        <v>0.1077</v>
      </c>
      <c r="F763" s="7">
        <f>IF(G763&lt;2,'Page Rank'!$J$3,IF(G763&lt;3,'Page Rank'!$K$3,IF(G763&lt;4,'Page Rank'!$L$3,IF(G763&lt;5,'Page Rank'!$M$3,IF(G763&lt;6,'Page Rank'!$N$3,IF(G763&lt;7,'Page Rank'!$O$3,IF(G763&lt;8,'Page Rank'!$P$3,IF(G763&lt;9,'Page Rank'!$Q$3,IF(G763&lt;10,)))))))))</f>
        <v>1.1186206896551722E-2</v>
      </c>
      <c r="G763" s="4">
        <v>4</v>
      </c>
      <c r="H763" s="4"/>
    </row>
    <row r="764" spans="1:13" hidden="1">
      <c r="A764">
        <f t="shared" si="19"/>
        <v>353</v>
      </c>
      <c r="B764" s="4" t="s">
        <v>834</v>
      </c>
      <c r="C764" s="4">
        <v>2</v>
      </c>
      <c r="D764" s="4">
        <v>65</v>
      </c>
      <c r="E764" s="7">
        <v>3.0800000000000001E-2</v>
      </c>
      <c r="F764" s="7">
        <f>IF(G764&lt;2,'Page Rank'!$J$3,IF(G764&lt;3,'Page Rank'!$K$3,IF(G764&lt;4,'Page Rank'!$L$3,IF(G764&lt;5,'Page Rank'!$M$3,IF(G764&lt;6,'Page Rank'!$N$3,IF(G764&lt;7,'Page Rank'!$O$3,IF(G764&lt;8,'Page Rank'!$P$3,IF(G764&lt;9,'Page Rank'!$Q$3,IF(G764&lt;10,)))))))))</f>
        <v>7.5249999999999996E-3</v>
      </c>
      <c r="G764" s="4">
        <v>7.2</v>
      </c>
      <c r="H764" s="4"/>
    </row>
    <row r="765" spans="1:13" hidden="1">
      <c r="A765">
        <f t="shared" si="19"/>
        <v>354</v>
      </c>
      <c r="B765" s="4" t="s">
        <v>880</v>
      </c>
      <c r="C765" s="4">
        <v>5</v>
      </c>
      <c r="D765" s="4">
        <v>65</v>
      </c>
      <c r="E765" s="7">
        <v>7.6899999999999996E-2</v>
      </c>
      <c r="F765" s="7">
        <f>IF(G765&lt;2,'Page Rank'!$J$3,IF(G765&lt;3,'Page Rank'!$K$3,IF(G765&lt;4,'Page Rank'!$L$3,IF(G765&lt;5,'Page Rank'!$M$3,IF(G765&lt;6,'Page Rank'!$N$3,IF(G765&lt;7,'Page Rank'!$O$3,IF(G765&lt;8,'Page Rank'!$P$3,IF(G765&lt;9,'Page Rank'!$Q$3,IF(G765&lt;10,)))))))))</f>
        <v>7.7749999999999998E-3</v>
      </c>
      <c r="G765" s="4">
        <v>8.1</v>
      </c>
      <c r="H765" s="4"/>
    </row>
    <row r="766" spans="1:13" hidden="1">
      <c r="A766">
        <f t="shared" si="19"/>
        <v>355</v>
      </c>
      <c r="B766" s="10" t="s">
        <v>607</v>
      </c>
      <c r="C766" s="4">
        <v>4</v>
      </c>
      <c r="D766" s="4">
        <v>64</v>
      </c>
      <c r="E766" s="7">
        <v>6.25E-2</v>
      </c>
      <c r="F766" s="7">
        <f>IF(G766&lt;2,'Page Rank'!$J$3,IF(G766&lt;3,'Page Rank'!$K$3,IF(G766&lt;4,'Page Rank'!$L$3,IF(G766&lt;5,'Page Rank'!$M$3,IF(G766&lt;6,'Page Rank'!$N$3,IF(G766&lt;7,'Page Rank'!$O$3,IF(G766&lt;8,'Page Rank'!$P$3,IF(G766&lt;9,'Page Rank'!$Q$3,IF(G766&lt;10,)))))))))</f>
        <v>1.6752631578947366E-2</v>
      </c>
      <c r="G766" s="4">
        <v>3.8</v>
      </c>
      <c r="H766" s="4"/>
    </row>
    <row r="767" spans="1:13" hidden="1">
      <c r="A767">
        <f t="shared" si="19"/>
        <v>356</v>
      </c>
      <c r="B767" s="4" t="s">
        <v>681</v>
      </c>
      <c r="C767" s="4">
        <v>5</v>
      </c>
      <c r="D767" s="4">
        <v>64</v>
      </c>
      <c r="E767" s="7">
        <v>7.8100000000000003E-2</v>
      </c>
      <c r="F767" s="7">
        <f>IF(G767&lt;2,'Page Rank'!$J$3,IF(G767&lt;3,'Page Rank'!$K$3,IF(G767&lt;4,'Page Rank'!$L$3,IF(G767&lt;5,'Page Rank'!$M$3,IF(G767&lt;6,'Page Rank'!$N$3,IF(G767&lt;7,'Page Rank'!$O$3,IF(G767&lt;8,'Page Rank'!$P$3,IF(G767&lt;9,'Page Rank'!$Q$3,IF(G767&lt;10,)))))))))</f>
        <v>1.1186206896551722E-2</v>
      </c>
      <c r="G767" s="4">
        <v>4.5999999999999996</v>
      </c>
      <c r="H767" s="4"/>
    </row>
    <row r="768" spans="1:13" hidden="1">
      <c r="A768">
        <f t="shared" si="19"/>
        <v>357</v>
      </c>
      <c r="B768" s="4" t="s">
        <v>729</v>
      </c>
      <c r="C768" s="4">
        <v>3</v>
      </c>
      <c r="D768" s="4">
        <v>64</v>
      </c>
      <c r="E768" s="7">
        <v>4.6899999999999997E-2</v>
      </c>
      <c r="F768" s="7">
        <f>IF(G768&lt;2,'Page Rank'!$J$3,IF(G768&lt;3,'Page Rank'!$K$3,IF(G768&lt;4,'Page Rank'!$L$3,IF(G768&lt;5,'Page Rank'!$M$3,IF(G768&lt;6,'Page Rank'!$N$3,IF(G768&lt;7,'Page Rank'!$O$3,IF(G768&lt;8,'Page Rank'!$P$3,IF(G768&lt;9,'Page Rank'!$Q$3,IF(G768&lt;10,)))))))))</f>
        <v>1.1076190476190477E-2</v>
      </c>
      <c r="G768" s="4">
        <v>5.3</v>
      </c>
      <c r="H768" s="4"/>
    </row>
    <row r="769" spans="1:13" hidden="1">
      <c r="A769">
        <f t="shared" si="19"/>
        <v>358</v>
      </c>
      <c r="B769" s="4" t="s">
        <v>660</v>
      </c>
      <c r="C769" s="4">
        <v>3</v>
      </c>
      <c r="D769" s="4">
        <v>63</v>
      </c>
      <c r="E769" s="7">
        <v>4.7600000000000003E-2</v>
      </c>
      <c r="F769" s="7">
        <f>IF(G769&lt;2,'Page Rank'!$J$3,IF(G769&lt;3,'Page Rank'!$K$3,IF(G769&lt;4,'Page Rank'!$L$3,IF(G769&lt;5,'Page Rank'!$M$3,IF(G769&lt;6,'Page Rank'!$N$3,IF(G769&lt;7,'Page Rank'!$O$3,IF(G769&lt;8,'Page Rank'!$P$3,IF(G769&lt;9,'Page Rank'!$Q$3,IF(G769&lt;10,)))))))))</f>
        <v>1.1186206896551722E-2</v>
      </c>
      <c r="G769" s="4">
        <v>4.4000000000000004</v>
      </c>
      <c r="H769" s="4"/>
    </row>
    <row r="770" spans="1:13" hidden="1">
      <c r="A770">
        <f t="shared" si="19"/>
        <v>359</v>
      </c>
      <c r="B770" s="4" t="s">
        <v>772</v>
      </c>
      <c r="C770" s="4">
        <v>4</v>
      </c>
      <c r="D770" s="4">
        <v>63</v>
      </c>
      <c r="E770" s="7">
        <v>6.3500000000000001E-2</v>
      </c>
      <c r="F770" s="7">
        <f>IF(G770&lt;2,'Page Rank'!$J$3,IF(G770&lt;3,'Page Rank'!$K$3,IF(G770&lt;4,'Page Rank'!$L$3,IF(G770&lt;5,'Page Rank'!$M$3,IF(G770&lt;6,'Page Rank'!$N$3,IF(G770&lt;7,'Page Rank'!$O$3,IF(G770&lt;8,'Page Rank'!$P$3,IF(G770&lt;9,'Page Rank'!$Q$3,IF(G770&lt;10,)))))))))</f>
        <v>1.142666666666667E-2</v>
      </c>
      <c r="G770" s="4">
        <v>6</v>
      </c>
      <c r="H770" s="4"/>
    </row>
    <row r="771" spans="1:13" hidden="1">
      <c r="A771">
        <f t="shared" si="19"/>
        <v>360</v>
      </c>
      <c r="B771" s="4" t="s">
        <v>787</v>
      </c>
      <c r="C771" s="4">
        <v>5</v>
      </c>
      <c r="D771" s="4">
        <v>63</v>
      </c>
      <c r="E771" s="7">
        <v>7.9399999999999998E-2</v>
      </c>
      <c r="F771" s="7">
        <f>IF(G771&lt;2,'Page Rank'!$J$3,IF(G771&lt;3,'Page Rank'!$K$3,IF(G771&lt;4,'Page Rank'!$L$3,IF(G771&lt;5,'Page Rank'!$M$3,IF(G771&lt;6,'Page Rank'!$N$3,IF(G771&lt;7,'Page Rank'!$O$3,IF(G771&lt;8,'Page Rank'!$P$3,IF(G771&lt;9,'Page Rank'!$Q$3,IF(G771&lt;10,)))))))))</f>
        <v>1.142666666666667E-2</v>
      </c>
      <c r="G771" s="4">
        <v>6.3</v>
      </c>
      <c r="H771" s="4"/>
    </row>
    <row r="772" spans="1:13" hidden="1">
      <c r="A772">
        <f t="shared" si="19"/>
        <v>361</v>
      </c>
      <c r="B772" s="4" t="s">
        <v>875</v>
      </c>
      <c r="C772" s="4">
        <v>3</v>
      </c>
      <c r="D772" s="4">
        <v>63</v>
      </c>
      <c r="E772" s="7">
        <v>4.7600000000000003E-2</v>
      </c>
      <c r="F772" s="7">
        <f>IF(G772&lt;2,'Page Rank'!$J$3,IF(G772&lt;3,'Page Rank'!$K$3,IF(G772&lt;4,'Page Rank'!$L$3,IF(G772&lt;5,'Page Rank'!$M$3,IF(G772&lt;6,'Page Rank'!$N$3,IF(G772&lt;7,'Page Rank'!$O$3,IF(G772&lt;8,'Page Rank'!$P$3,IF(G772&lt;9,'Page Rank'!$Q$3,IF(G772&lt;10,)))))))))</f>
        <v>7.7749999999999998E-3</v>
      </c>
      <c r="G772" s="4">
        <v>8.1</v>
      </c>
      <c r="H772" s="4"/>
    </row>
    <row r="773" spans="1:13" hidden="1">
      <c r="A773">
        <f t="shared" si="19"/>
        <v>362</v>
      </c>
      <c r="B773" s="4" t="s">
        <v>572</v>
      </c>
      <c r="C773" s="4">
        <v>5</v>
      </c>
      <c r="D773" s="4">
        <v>62</v>
      </c>
      <c r="E773" s="7">
        <v>8.0600000000000005E-2</v>
      </c>
      <c r="F773" s="7">
        <f>IF(G773&lt;2,'Page Rank'!$J$3,IF(G773&lt;3,'Page Rank'!$K$3,IF(G773&lt;4,'Page Rank'!$L$3,IF(G773&lt;5,'Page Rank'!$M$3,IF(G773&lt;6,'Page Rank'!$N$3,IF(G773&lt;7,'Page Rank'!$O$3,IF(G773&lt;8,'Page Rank'!$P$3,IF(G773&lt;9,'Page Rank'!$Q$3,IF(G773&lt;10,)))))))))</f>
        <v>1.6752631578947366E-2</v>
      </c>
      <c r="G773" s="4">
        <v>3.3</v>
      </c>
      <c r="H773" s="4"/>
    </row>
    <row r="774" spans="1:13" hidden="1">
      <c r="A774">
        <f t="shared" si="19"/>
        <v>363</v>
      </c>
      <c r="B774" s="4" t="s">
        <v>663</v>
      </c>
      <c r="C774" s="4">
        <v>1</v>
      </c>
      <c r="D774" s="4">
        <v>62</v>
      </c>
      <c r="E774" s="7">
        <v>1.61E-2</v>
      </c>
      <c r="F774" s="7">
        <f>IF(G774&lt;2,'Page Rank'!$J$3,IF(G774&lt;3,'Page Rank'!$K$3,IF(G774&lt;4,'Page Rank'!$L$3,IF(G774&lt;5,'Page Rank'!$M$3,IF(G774&lt;6,'Page Rank'!$N$3,IF(G774&lt;7,'Page Rank'!$O$3,IF(G774&lt;8,'Page Rank'!$P$3,IF(G774&lt;9,'Page Rank'!$Q$3,IF(G774&lt;10,)))))))))</f>
        <v>1.1186206896551722E-2</v>
      </c>
      <c r="G774" s="4">
        <v>4.4000000000000004</v>
      </c>
      <c r="H774" s="4"/>
    </row>
    <row r="775" spans="1:13" hidden="1">
      <c r="A775">
        <f t="shared" si="19"/>
        <v>364</v>
      </c>
      <c r="B775" s="4" t="s">
        <v>902</v>
      </c>
      <c r="C775" s="4">
        <v>3</v>
      </c>
      <c r="D775" s="4">
        <v>62</v>
      </c>
      <c r="E775" s="7">
        <v>4.8399999999999999E-2</v>
      </c>
      <c r="F775" s="7">
        <f>IF(G775&lt;2,'Page Rank'!$J$3,IF(G775&lt;3,'Page Rank'!$K$3,IF(G775&lt;4,'Page Rank'!$L$3,IF(G775&lt;5,'Page Rank'!$M$3,IF(G775&lt;6,'Page Rank'!$N$3,IF(G775&lt;7,'Page Rank'!$O$3,IF(G775&lt;8,'Page Rank'!$P$3,IF(G775&lt;9,'Page Rank'!$Q$3,IF(G775&lt;10,)))))))))</f>
        <v>7.7749999999999998E-3</v>
      </c>
      <c r="G775" s="4">
        <v>8.6999999999999993</v>
      </c>
      <c r="H775" s="4"/>
    </row>
    <row r="776" spans="1:13" hidden="1">
      <c r="A776">
        <f t="shared" si="19"/>
        <v>365</v>
      </c>
      <c r="B776" s="4" t="s">
        <v>488</v>
      </c>
      <c r="C776" s="4">
        <v>9</v>
      </c>
      <c r="D776" s="4">
        <v>61</v>
      </c>
      <c r="E776" s="7">
        <v>0.14749999999999999</v>
      </c>
      <c r="F776" s="7">
        <f>IF(G776&lt;2,'Page Rank'!$J$3,IF(G776&lt;3,'Page Rank'!$K$3,IF(G776&lt;4,'Page Rank'!$L$3,IF(G776&lt;5,'Page Rank'!$M$3,IF(G776&lt;6,'Page Rank'!$N$3,IF(G776&lt;7,'Page Rank'!$O$3,IF(G776&lt;8,'Page Rank'!$P$3,IF(G776&lt;9,'Page Rank'!$Q$3,IF(G776&lt;10,)))))))))</f>
        <v>9.69E-2</v>
      </c>
      <c r="G776" s="4">
        <v>2.9</v>
      </c>
      <c r="H776" s="4"/>
      <c r="L776" s="12"/>
      <c r="M776" s="12"/>
    </row>
    <row r="777" spans="1:13" hidden="1">
      <c r="A777">
        <f t="shared" si="19"/>
        <v>366</v>
      </c>
      <c r="B777" s="4" t="s">
        <v>621</v>
      </c>
      <c r="C777" s="4">
        <v>3</v>
      </c>
      <c r="D777" s="4">
        <v>60</v>
      </c>
      <c r="E777" s="7">
        <v>0.05</v>
      </c>
      <c r="F777" s="7">
        <f>IF(G777&lt;2,'Page Rank'!$J$3,IF(G777&lt;3,'Page Rank'!$K$3,IF(G777&lt;4,'Page Rank'!$L$3,IF(G777&lt;5,'Page Rank'!$M$3,IF(G777&lt;6,'Page Rank'!$N$3,IF(G777&lt;7,'Page Rank'!$O$3,IF(G777&lt;8,'Page Rank'!$P$3,IF(G777&lt;9,'Page Rank'!$Q$3,IF(G777&lt;10,)))))))))</f>
        <v>1.1186206896551722E-2</v>
      </c>
      <c r="G777" s="4">
        <v>4</v>
      </c>
      <c r="H777" s="4"/>
    </row>
    <row r="778" spans="1:13" hidden="1">
      <c r="A778">
        <f t="shared" si="19"/>
        <v>367</v>
      </c>
      <c r="B778" s="4" t="s">
        <v>957</v>
      </c>
      <c r="C778" s="4">
        <v>3</v>
      </c>
      <c r="D778" s="4">
        <v>60</v>
      </c>
      <c r="E778" s="7">
        <v>0.05</v>
      </c>
      <c r="F778" s="7" t="b">
        <f>IF(G778&lt;2,'Page Rank'!$J$3,IF(G778&lt;3,'Page Rank'!$K$3,IF(G778&lt;4,'Page Rank'!$L$3,IF(G778&lt;5,'Page Rank'!$M$3,IF(G778&lt;6,'Page Rank'!$N$3,IF(G778&lt;7,'Page Rank'!$O$3,IF(G778&lt;8,'Page Rank'!$P$3,IF(G778&lt;9,'Page Rank'!$Q$3,IF(G778&lt;10,)))))))))</f>
        <v>0</v>
      </c>
      <c r="G778" s="4">
        <v>11.4</v>
      </c>
      <c r="H778" s="4"/>
    </row>
    <row r="779" spans="1:13" hidden="1">
      <c r="A779">
        <f t="shared" si="19"/>
        <v>368</v>
      </c>
      <c r="B779" s="4" t="s">
        <v>558</v>
      </c>
      <c r="C779" s="4">
        <v>5</v>
      </c>
      <c r="D779" s="4">
        <v>59</v>
      </c>
      <c r="E779" s="7">
        <v>8.4699999999999998E-2</v>
      </c>
      <c r="F779" s="7">
        <f>IF(G779&lt;2,'Page Rank'!$J$3,IF(G779&lt;3,'Page Rank'!$K$3,IF(G779&lt;4,'Page Rank'!$L$3,IF(G779&lt;5,'Page Rank'!$M$3,IF(G779&lt;6,'Page Rank'!$N$3,IF(G779&lt;7,'Page Rank'!$O$3,IF(G779&lt;8,'Page Rank'!$P$3,IF(G779&lt;9,'Page Rank'!$Q$3,IF(G779&lt;10,)))))))))</f>
        <v>1.6752631578947366E-2</v>
      </c>
      <c r="G779" s="4">
        <v>3.1</v>
      </c>
      <c r="H779" s="4"/>
    </row>
    <row r="780" spans="1:13" hidden="1">
      <c r="A780">
        <f t="shared" si="19"/>
        <v>369</v>
      </c>
      <c r="B780" s="10" t="s">
        <v>600</v>
      </c>
      <c r="C780" s="4">
        <v>3</v>
      </c>
      <c r="D780" s="4">
        <v>59</v>
      </c>
      <c r="E780" s="7">
        <v>5.0799999999999998E-2</v>
      </c>
      <c r="F780" s="7">
        <f>IF(G780&lt;2,'Page Rank'!$J$3,IF(G780&lt;3,'Page Rank'!$K$3,IF(G780&lt;4,'Page Rank'!$L$3,IF(G780&lt;5,'Page Rank'!$M$3,IF(G780&lt;6,'Page Rank'!$N$3,IF(G780&lt;7,'Page Rank'!$O$3,IF(G780&lt;8,'Page Rank'!$P$3,IF(G780&lt;9,'Page Rank'!$Q$3,IF(G780&lt;10,)))))))))</f>
        <v>1.6752631578947366E-2</v>
      </c>
      <c r="G780" s="4">
        <v>3.7</v>
      </c>
      <c r="H780" s="4"/>
    </row>
    <row r="781" spans="1:13" hidden="1">
      <c r="A781">
        <f t="shared" si="19"/>
        <v>370</v>
      </c>
      <c r="B781" s="4" t="s">
        <v>612</v>
      </c>
      <c r="C781" s="4">
        <v>4</v>
      </c>
      <c r="D781" s="4">
        <v>59</v>
      </c>
      <c r="E781" s="7">
        <v>6.7799999999999999E-2</v>
      </c>
      <c r="F781" s="7">
        <f>IF(G781&lt;2,'Page Rank'!$J$3,IF(G781&lt;3,'Page Rank'!$K$3,IF(G781&lt;4,'Page Rank'!$L$3,IF(G781&lt;5,'Page Rank'!$M$3,IF(G781&lt;6,'Page Rank'!$N$3,IF(G781&lt;7,'Page Rank'!$O$3,IF(G781&lt;8,'Page Rank'!$P$3,IF(G781&lt;9,'Page Rank'!$Q$3,IF(G781&lt;10,)))))))))</f>
        <v>1.1186206896551722E-2</v>
      </c>
      <c r="G781" s="4">
        <v>4</v>
      </c>
      <c r="H781" s="4"/>
    </row>
    <row r="782" spans="1:13" hidden="1">
      <c r="A782">
        <f t="shared" si="19"/>
        <v>371</v>
      </c>
      <c r="B782" s="4" t="s">
        <v>721</v>
      </c>
      <c r="C782" s="4">
        <v>4</v>
      </c>
      <c r="D782" s="4">
        <v>59</v>
      </c>
      <c r="E782" s="7">
        <v>6.7799999999999999E-2</v>
      </c>
      <c r="F782" s="7">
        <f>IF(G782&lt;2,'Page Rank'!$J$3,IF(G782&lt;3,'Page Rank'!$K$3,IF(G782&lt;4,'Page Rank'!$L$3,IF(G782&lt;5,'Page Rank'!$M$3,IF(G782&lt;6,'Page Rank'!$N$3,IF(G782&lt;7,'Page Rank'!$O$3,IF(G782&lt;8,'Page Rank'!$P$3,IF(G782&lt;9,'Page Rank'!$Q$3,IF(G782&lt;10,)))))))))</f>
        <v>1.1076190476190477E-2</v>
      </c>
      <c r="G782" s="4">
        <v>5.2</v>
      </c>
      <c r="H782" s="4"/>
    </row>
    <row r="783" spans="1:13" hidden="1">
      <c r="A783">
        <f t="shared" si="19"/>
        <v>372</v>
      </c>
      <c r="B783" s="4" t="s">
        <v>822</v>
      </c>
      <c r="C783" s="4">
        <v>1</v>
      </c>
      <c r="D783" s="4">
        <v>59</v>
      </c>
      <c r="E783" s="7">
        <v>1.6899999999999998E-2</v>
      </c>
      <c r="F783" s="7">
        <f>IF(G783&lt;2,'Page Rank'!$J$3,IF(G783&lt;3,'Page Rank'!$K$3,IF(G783&lt;4,'Page Rank'!$L$3,IF(G783&lt;5,'Page Rank'!$M$3,IF(G783&lt;6,'Page Rank'!$N$3,IF(G783&lt;7,'Page Rank'!$O$3,IF(G783&lt;8,'Page Rank'!$P$3,IF(G783&lt;9,'Page Rank'!$Q$3,IF(G783&lt;10,)))))))))</f>
        <v>1.142666666666667E-2</v>
      </c>
      <c r="G783" s="4">
        <v>6.9</v>
      </c>
      <c r="H783" s="4"/>
    </row>
    <row r="784" spans="1:13" hidden="1">
      <c r="A784">
        <f t="shared" si="19"/>
        <v>373</v>
      </c>
      <c r="B784" s="10" t="s">
        <v>577</v>
      </c>
      <c r="C784" s="4">
        <v>7</v>
      </c>
      <c r="D784" s="4">
        <v>58</v>
      </c>
      <c r="E784" s="7">
        <v>0.1207</v>
      </c>
      <c r="F784" s="7">
        <f>IF(G784&lt;2,'Page Rank'!$J$3,IF(G784&lt;3,'Page Rank'!$K$3,IF(G784&lt;4,'Page Rank'!$L$3,IF(G784&lt;5,'Page Rank'!$M$3,IF(G784&lt;6,'Page Rank'!$N$3,IF(G784&lt;7,'Page Rank'!$O$3,IF(G784&lt;8,'Page Rank'!$P$3,IF(G784&lt;9,'Page Rank'!$Q$3,IF(G784&lt;10,)))))))))</f>
        <v>1.6752631578947366E-2</v>
      </c>
      <c r="G784" s="4">
        <v>3.4</v>
      </c>
      <c r="H784" s="4"/>
    </row>
    <row r="785" spans="1:8" customFormat="1" hidden="1">
      <c r="A785">
        <f t="shared" si="19"/>
        <v>374</v>
      </c>
      <c r="B785" s="4" t="s">
        <v>700</v>
      </c>
      <c r="C785" s="4">
        <v>6</v>
      </c>
      <c r="D785" s="4">
        <v>58</v>
      </c>
      <c r="E785" s="7">
        <v>0.10340000000000001</v>
      </c>
      <c r="F785" s="7">
        <f>IF(G785&lt;2,'Page Rank'!$J$3,IF(G785&lt;3,'Page Rank'!$K$3,IF(G785&lt;4,'Page Rank'!$L$3,IF(G785&lt;5,'Page Rank'!$M$3,IF(G785&lt;6,'Page Rank'!$N$3,IF(G785&lt;7,'Page Rank'!$O$3,IF(G785&lt;8,'Page Rank'!$P$3,IF(G785&lt;9,'Page Rank'!$Q$3,IF(G785&lt;10,)))))))))</f>
        <v>1.1186206896551722E-2</v>
      </c>
      <c r="G785" s="4">
        <v>4.9000000000000004</v>
      </c>
      <c r="H785" s="4"/>
    </row>
    <row r="786" spans="1:8" customFormat="1" hidden="1">
      <c r="A786">
        <f t="shared" si="19"/>
        <v>375</v>
      </c>
      <c r="B786" s="4" t="s">
        <v>797</v>
      </c>
      <c r="C786" s="4">
        <v>4</v>
      </c>
      <c r="D786" s="4">
        <v>58</v>
      </c>
      <c r="E786" s="7">
        <v>6.9000000000000006E-2</v>
      </c>
      <c r="F786" s="7">
        <f>IF(G786&lt;2,'Page Rank'!$J$3,IF(G786&lt;3,'Page Rank'!$K$3,IF(G786&lt;4,'Page Rank'!$L$3,IF(G786&lt;5,'Page Rank'!$M$3,IF(G786&lt;6,'Page Rank'!$N$3,IF(G786&lt;7,'Page Rank'!$O$3,IF(G786&lt;8,'Page Rank'!$P$3,IF(G786&lt;9,'Page Rank'!$Q$3,IF(G786&lt;10,)))))))))</f>
        <v>1.142666666666667E-2</v>
      </c>
      <c r="G786" s="4">
        <v>6.4</v>
      </c>
      <c r="H786" s="4"/>
    </row>
    <row r="787" spans="1:8" customFormat="1" hidden="1">
      <c r="A787">
        <f t="shared" si="19"/>
        <v>376</v>
      </c>
      <c r="B787" s="4" t="s">
        <v>833</v>
      </c>
      <c r="C787" s="4">
        <v>2</v>
      </c>
      <c r="D787" s="4">
        <v>58</v>
      </c>
      <c r="E787" s="7">
        <v>3.4500000000000003E-2</v>
      </c>
      <c r="F787" s="7">
        <f>IF(G787&lt;2,'Page Rank'!$J$3,IF(G787&lt;3,'Page Rank'!$K$3,IF(G787&lt;4,'Page Rank'!$L$3,IF(G787&lt;5,'Page Rank'!$M$3,IF(G787&lt;6,'Page Rank'!$N$3,IF(G787&lt;7,'Page Rank'!$O$3,IF(G787&lt;8,'Page Rank'!$P$3,IF(G787&lt;9,'Page Rank'!$Q$3,IF(G787&lt;10,)))))))))</f>
        <v>7.5249999999999996E-3</v>
      </c>
      <c r="G787" s="4">
        <v>7.2</v>
      </c>
      <c r="H787" s="4"/>
    </row>
    <row r="788" spans="1:8" customFormat="1" hidden="1">
      <c r="A788">
        <f t="shared" si="19"/>
        <v>377</v>
      </c>
      <c r="B788" s="4" t="s">
        <v>742</v>
      </c>
      <c r="C788" s="4">
        <v>6</v>
      </c>
      <c r="D788" s="4">
        <v>57</v>
      </c>
      <c r="E788" s="7">
        <v>0.1053</v>
      </c>
      <c r="F788" s="7">
        <f>IF(G788&lt;2,'Page Rank'!$J$3,IF(G788&lt;3,'Page Rank'!$K$3,IF(G788&lt;4,'Page Rank'!$L$3,IF(G788&lt;5,'Page Rank'!$M$3,IF(G788&lt;6,'Page Rank'!$N$3,IF(G788&lt;7,'Page Rank'!$O$3,IF(G788&lt;8,'Page Rank'!$P$3,IF(G788&lt;9,'Page Rank'!$Q$3,IF(G788&lt;10,)))))))))</f>
        <v>1.1076190476190477E-2</v>
      </c>
      <c r="G788" s="4">
        <v>5.5</v>
      </c>
      <c r="H788" s="4"/>
    </row>
    <row r="789" spans="1:8" customFormat="1" hidden="1">
      <c r="A789">
        <f t="shared" ref="A789:A852" si="20">A788+1</f>
        <v>378</v>
      </c>
      <c r="B789" s="4" t="s">
        <v>854</v>
      </c>
      <c r="C789" s="4">
        <v>1</v>
      </c>
      <c r="D789" s="4">
        <v>57</v>
      </c>
      <c r="E789" s="7">
        <v>1.7500000000000002E-2</v>
      </c>
      <c r="F789" s="7">
        <f>IF(G789&lt;2,'Page Rank'!$J$3,IF(G789&lt;3,'Page Rank'!$K$3,IF(G789&lt;4,'Page Rank'!$L$3,IF(G789&lt;5,'Page Rank'!$M$3,IF(G789&lt;6,'Page Rank'!$N$3,IF(G789&lt;7,'Page Rank'!$O$3,IF(G789&lt;8,'Page Rank'!$P$3,IF(G789&lt;9,'Page Rank'!$Q$3,IF(G789&lt;10,)))))))))</f>
        <v>7.5249999999999996E-3</v>
      </c>
      <c r="G789" s="4">
        <v>7.6</v>
      </c>
      <c r="H789" s="4"/>
    </row>
    <row r="790" spans="1:8" customFormat="1" hidden="1">
      <c r="A790">
        <f t="shared" si="20"/>
        <v>379</v>
      </c>
      <c r="B790" s="10" t="s">
        <v>485</v>
      </c>
      <c r="C790" s="4">
        <v>9</v>
      </c>
      <c r="D790" s="4">
        <v>56</v>
      </c>
      <c r="E790" s="7">
        <v>0.16070000000000001</v>
      </c>
      <c r="F790" s="7">
        <f>IF(G790&lt;2,'Page Rank'!$J$3,IF(G790&lt;3,'Page Rank'!$K$3,IF(G790&lt;4,'Page Rank'!$L$3,IF(G790&lt;5,'Page Rank'!$M$3,IF(G790&lt;6,'Page Rank'!$N$3,IF(G790&lt;7,'Page Rank'!$O$3,IF(G790&lt;8,'Page Rank'!$P$3,IF(G790&lt;9,'Page Rank'!$Q$3,IF(G790&lt;10,)))))))))</f>
        <v>9.69E-2</v>
      </c>
      <c r="G790" s="4">
        <v>2.9</v>
      </c>
      <c r="H790" s="4"/>
    </row>
    <row r="791" spans="1:8" customFormat="1" hidden="1">
      <c r="A791">
        <f t="shared" si="20"/>
        <v>380</v>
      </c>
      <c r="B791" s="4" t="s">
        <v>728</v>
      </c>
      <c r="C791" s="4">
        <v>6</v>
      </c>
      <c r="D791" s="4">
        <v>56</v>
      </c>
      <c r="E791" s="7">
        <v>0.1071</v>
      </c>
      <c r="F791" s="7">
        <f>IF(G791&lt;2,'Page Rank'!$J$3,IF(G791&lt;3,'Page Rank'!$K$3,IF(G791&lt;4,'Page Rank'!$L$3,IF(G791&lt;5,'Page Rank'!$M$3,IF(G791&lt;6,'Page Rank'!$N$3,IF(G791&lt;7,'Page Rank'!$O$3,IF(G791&lt;8,'Page Rank'!$P$3,IF(G791&lt;9,'Page Rank'!$Q$3,IF(G791&lt;10,)))))))))</f>
        <v>1.1076190476190477E-2</v>
      </c>
      <c r="G791" s="4">
        <v>5.3</v>
      </c>
      <c r="H791" s="4"/>
    </row>
    <row r="792" spans="1:8" customFormat="1" hidden="1">
      <c r="A792">
        <f t="shared" si="20"/>
        <v>381</v>
      </c>
      <c r="B792" s="4" t="s">
        <v>744</v>
      </c>
      <c r="C792" s="4">
        <v>4</v>
      </c>
      <c r="D792" s="4">
        <v>56</v>
      </c>
      <c r="E792" s="7">
        <v>7.1400000000000005E-2</v>
      </c>
      <c r="F792" s="7">
        <f>IF(G792&lt;2,'Page Rank'!$J$3,IF(G792&lt;3,'Page Rank'!$K$3,IF(G792&lt;4,'Page Rank'!$L$3,IF(G792&lt;5,'Page Rank'!$M$3,IF(G792&lt;6,'Page Rank'!$N$3,IF(G792&lt;7,'Page Rank'!$O$3,IF(G792&lt;8,'Page Rank'!$P$3,IF(G792&lt;9,'Page Rank'!$Q$3,IF(G792&lt;10,)))))))))</f>
        <v>1.1076190476190477E-2</v>
      </c>
      <c r="G792" s="4">
        <v>5.6</v>
      </c>
      <c r="H792" s="4"/>
    </row>
    <row r="793" spans="1:8" customFormat="1" hidden="1">
      <c r="A793">
        <f t="shared" si="20"/>
        <v>382</v>
      </c>
      <c r="B793" s="4" t="s">
        <v>803</v>
      </c>
      <c r="C793" s="4">
        <v>7</v>
      </c>
      <c r="D793" s="4">
        <v>56</v>
      </c>
      <c r="E793" s="7">
        <v>0.125</v>
      </c>
      <c r="F793" s="7">
        <f>IF(G793&lt;2,'Page Rank'!$J$3,IF(G793&lt;3,'Page Rank'!$K$3,IF(G793&lt;4,'Page Rank'!$L$3,IF(G793&lt;5,'Page Rank'!$M$3,IF(G793&lt;6,'Page Rank'!$N$3,IF(G793&lt;7,'Page Rank'!$O$3,IF(G793&lt;8,'Page Rank'!$P$3,IF(G793&lt;9,'Page Rank'!$Q$3,IF(G793&lt;10,)))))))))</f>
        <v>1.142666666666667E-2</v>
      </c>
      <c r="G793" s="4">
        <v>6.6</v>
      </c>
      <c r="H793" s="4"/>
    </row>
    <row r="794" spans="1:8" customFormat="1" hidden="1">
      <c r="A794">
        <f t="shared" si="20"/>
        <v>383</v>
      </c>
      <c r="B794" s="4" t="s">
        <v>922</v>
      </c>
      <c r="C794" s="4">
        <v>4</v>
      </c>
      <c r="D794" s="4">
        <v>56</v>
      </c>
      <c r="E794" s="7">
        <v>7.1400000000000005E-2</v>
      </c>
      <c r="F794" s="7">
        <f>IF(G794&lt;2,'Page Rank'!$J$3,IF(G794&lt;3,'Page Rank'!$K$3,IF(G794&lt;4,'Page Rank'!$L$3,IF(G794&lt;5,'Page Rank'!$M$3,IF(G794&lt;6,'Page Rank'!$N$3,IF(G794&lt;7,'Page Rank'!$O$3,IF(G794&lt;8,'Page Rank'!$P$3,IF(G794&lt;9,'Page Rank'!$Q$3,IF(G794&lt;10,)))))))))</f>
        <v>0</v>
      </c>
      <c r="G794" s="4">
        <v>9.6</v>
      </c>
      <c r="H794" s="4"/>
    </row>
    <row r="795" spans="1:8" customFormat="1" hidden="1">
      <c r="A795">
        <f t="shared" si="20"/>
        <v>384</v>
      </c>
      <c r="B795" s="4" t="s">
        <v>597</v>
      </c>
      <c r="C795" s="4">
        <v>3</v>
      </c>
      <c r="D795" s="4">
        <v>55</v>
      </c>
      <c r="E795" s="7">
        <v>5.45E-2</v>
      </c>
      <c r="F795" s="7">
        <f>IF(G795&lt;2,'Page Rank'!$J$3,IF(G795&lt;3,'Page Rank'!$K$3,IF(G795&lt;4,'Page Rank'!$L$3,IF(G795&lt;5,'Page Rank'!$M$3,IF(G795&lt;6,'Page Rank'!$N$3,IF(G795&lt;7,'Page Rank'!$O$3,IF(G795&lt;8,'Page Rank'!$P$3,IF(G795&lt;9,'Page Rank'!$Q$3,IF(G795&lt;10,)))))))))</f>
        <v>1.6752631578947366E-2</v>
      </c>
      <c r="G795" s="4">
        <v>3.6</v>
      </c>
      <c r="H795" s="4"/>
    </row>
    <row r="796" spans="1:8" customFormat="1" hidden="1">
      <c r="A796">
        <f t="shared" si="20"/>
        <v>385</v>
      </c>
      <c r="B796" s="4" t="s">
        <v>732</v>
      </c>
      <c r="C796" s="4">
        <v>4</v>
      </c>
      <c r="D796" s="4">
        <v>55</v>
      </c>
      <c r="E796" s="7">
        <v>7.2700000000000001E-2</v>
      </c>
      <c r="F796" s="7">
        <f>IF(G796&lt;2,'Page Rank'!$J$3,IF(G796&lt;3,'Page Rank'!$K$3,IF(G796&lt;4,'Page Rank'!$L$3,IF(G796&lt;5,'Page Rank'!$M$3,IF(G796&lt;6,'Page Rank'!$N$3,IF(G796&lt;7,'Page Rank'!$O$3,IF(G796&lt;8,'Page Rank'!$P$3,IF(G796&lt;9,'Page Rank'!$Q$3,IF(G796&lt;10,)))))))))</f>
        <v>1.1076190476190477E-2</v>
      </c>
      <c r="G796" s="4">
        <v>5.3</v>
      </c>
      <c r="H796" s="4"/>
    </row>
    <row r="797" spans="1:8" customFormat="1" hidden="1">
      <c r="A797">
        <f t="shared" si="20"/>
        <v>386</v>
      </c>
      <c r="B797" s="4" t="s">
        <v>547</v>
      </c>
      <c r="C797" s="4">
        <v>2</v>
      </c>
      <c r="D797" s="4">
        <v>54</v>
      </c>
      <c r="E797" s="7">
        <v>3.6999999999999998E-2</v>
      </c>
      <c r="F797" s="7">
        <f>IF(G797&lt;2,'Page Rank'!$J$3,IF(G797&lt;3,'Page Rank'!$K$3,IF(G797&lt;4,'Page Rank'!$L$3,IF(G797&lt;5,'Page Rank'!$M$3,IF(G797&lt;6,'Page Rank'!$N$3,IF(G797&lt;7,'Page Rank'!$O$3,IF(G797&lt;8,'Page Rank'!$P$3,IF(G797&lt;9,'Page Rank'!$Q$3,IF(G797&lt;10,)))))))))</f>
        <v>1.6752631578947366E-2</v>
      </c>
      <c r="G797" s="4">
        <v>3</v>
      </c>
      <c r="H797" s="4"/>
    </row>
    <row r="798" spans="1:8" customFormat="1" hidden="1">
      <c r="A798">
        <f t="shared" si="20"/>
        <v>387</v>
      </c>
      <c r="B798" s="10" t="s">
        <v>616</v>
      </c>
      <c r="C798" s="4">
        <v>4</v>
      </c>
      <c r="D798" s="4">
        <v>54</v>
      </c>
      <c r="E798" s="7">
        <v>7.4099999999999999E-2</v>
      </c>
      <c r="F798" s="7">
        <f>IF(G798&lt;2,'Page Rank'!$J$3,IF(G798&lt;3,'Page Rank'!$K$3,IF(G798&lt;4,'Page Rank'!$L$3,IF(G798&lt;5,'Page Rank'!$M$3,IF(G798&lt;6,'Page Rank'!$N$3,IF(G798&lt;7,'Page Rank'!$O$3,IF(G798&lt;8,'Page Rank'!$P$3,IF(G798&lt;9,'Page Rank'!$Q$3,IF(G798&lt;10,)))))))))</f>
        <v>1.1186206896551722E-2</v>
      </c>
      <c r="G798" s="4">
        <v>4</v>
      </c>
      <c r="H798" s="4"/>
    </row>
    <row r="799" spans="1:8" customFormat="1" hidden="1">
      <c r="A799">
        <f t="shared" si="20"/>
        <v>388</v>
      </c>
      <c r="B799" s="4" t="s">
        <v>757</v>
      </c>
      <c r="C799" s="4">
        <v>2</v>
      </c>
      <c r="D799" s="4">
        <v>54</v>
      </c>
      <c r="E799" s="7">
        <v>3.6999999999999998E-2</v>
      </c>
      <c r="F799" s="7">
        <f>IF(G799&lt;2,'Page Rank'!$J$3,IF(G799&lt;3,'Page Rank'!$K$3,IF(G799&lt;4,'Page Rank'!$L$3,IF(G799&lt;5,'Page Rank'!$M$3,IF(G799&lt;6,'Page Rank'!$N$3,IF(G799&lt;7,'Page Rank'!$O$3,IF(G799&lt;8,'Page Rank'!$P$3,IF(G799&lt;9,'Page Rank'!$Q$3,IF(G799&lt;10,)))))))))</f>
        <v>1.1076190476190477E-2</v>
      </c>
      <c r="G799" s="4">
        <v>5.8</v>
      </c>
      <c r="H799" s="4"/>
    </row>
    <row r="800" spans="1:8" customFormat="1" hidden="1">
      <c r="A800">
        <f t="shared" si="20"/>
        <v>389</v>
      </c>
      <c r="B800" s="4" t="s">
        <v>840</v>
      </c>
      <c r="C800" s="4">
        <v>2</v>
      </c>
      <c r="D800" s="4">
        <v>54</v>
      </c>
      <c r="E800" s="7">
        <v>3.6999999999999998E-2</v>
      </c>
      <c r="F800" s="7">
        <f>IF(G800&lt;2,'Page Rank'!$J$3,IF(G800&lt;3,'Page Rank'!$K$3,IF(G800&lt;4,'Page Rank'!$L$3,IF(G800&lt;5,'Page Rank'!$M$3,IF(G800&lt;6,'Page Rank'!$N$3,IF(G800&lt;7,'Page Rank'!$O$3,IF(G800&lt;8,'Page Rank'!$P$3,IF(G800&lt;9,'Page Rank'!$Q$3,IF(G800&lt;10,)))))))))</f>
        <v>7.5249999999999996E-3</v>
      </c>
      <c r="G800" s="4">
        <v>7.4</v>
      </c>
      <c r="H800" s="4"/>
    </row>
    <row r="801" spans="1:8" customFormat="1" hidden="1">
      <c r="A801">
        <f t="shared" si="20"/>
        <v>390</v>
      </c>
      <c r="B801" s="4" t="s">
        <v>904</v>
      </c>
      <c r="C801" s="4">
        <v>1</v>
      </c>
      <c r="D801" s="4">
        <v>54</v>
      </c>
      <c r="E801" s="7">
        <v>1.8499999999999999E-2</v>
      </c>
      <c r="F801" s="7">
        <f>IF(G801&lt;2,'Page Rank'!$J$3,IF(G801&lt;3,'Page Rank'!$K$3,IF(G801&lt;4,'Page Rank'!$L$3,IF(G801&lt;5,'Page Rank'!$M$3,IF(G801&lt;6,'Page Rank'!$N$3,IF(G801&lt;7,'Page Rank'!$O$3,IF(G801&lt;8,'Page Rank'!$P$3,IF(G801&lt;9,'Page Rank'!$Q$3,IF(G801&lt;10,)))))))))</f>
        <v>7.7749999999999998E-3</v>
      </c>
      <c r="G801" s="4">
        <v>8.6999999999999993</v>
      </c>
      <c r="H801" s="4"/>
    </row>
    <row r="802" spans="1:8" customFormat="1" hidden="1">
      <c r="A802">
        <f t="shared" si="20"/>
        <v>391</v>
      </c>
      <c r="B802" s="4" t="s">
        <v>578</v>
      </c>
      <c r="C802" s="4">
        <v>6</v>
      </c>
      <c r="D802" s="4">
        <v>53</v>
      </c>
      <c r="E802" s="7">
        <v>0.1132</v>
      </c>
      <c r="F802" s="7">
        <f>IF(G802&lt;2,'Page Rank'!$J$3,IF(G802&lt;3,'Page Rank'!$K$3,IF(G802&lt;4,'Page Rank'!$L$3,IF(G802&lt;5,'Page Rank'!$M$3,IF(G802&lt;6,'Page Rank'!$N$3,IF(G802&lt;7,'Page Rank'!$O$3,IF(G802&lt;8,'Page Rank'!$P$3,IF(G802&lt;9,'Page Rank'!$Q$3,IF(G802&lt;10,)))))))))</f>
        <v>1.6752631578947366E-2</v>
      </c>
      <c r="G802" s="4">
        <v>3.4</v>
      </c>
      <c r="H802" s="4"/>
    </row>
    <row r="803" spans="1:8" customFormat="1" hidden="1">
      <c r="A803">
        <f t="shared" si="20"/>
        <v>392</v>
      </c>
      <c r="B803" s="4" t="s">
        <v>764</v>
      </c>
      <c r="C803" s="4">
        <v>3</v>
      </c>
      <c r="D803" s="4">
        <v>53</v>
      </c>
      <c r="E803" s="7">
        <v>5.6599999999999998E-2</v>
      </c>
      <c r="F803" s="7">
        <f>IF(G803&lt;2,'Page Rank'!$J$3,IF(G803&lt;3,'Page Rank'!$K$3,IF(G803&lt;4,'Page Rank'!$L$3,IF(G803&lt;5,'Page Rank'!$M$3,IF(G803&lt;6,'Page Rank'!$N$3,IF(G803&lt;7,'Page Rank'!$O$3,IF(G803&lt;8,'Page Rank'!$P$3,IF(G803&lt;9,'Page Rank'!$Q$3,IF(G803&lt;10,)))))))))</f>
        <v>1.1076190476190477E-2</v>
      </c>
      <c r="G803" s="4">
        <v>5.9</v>
      </c>
      <c r="H803" s="4"/>
    </row>
    <row r="804" spans="1:8" customFormat="1" hidden="1">
      <c r="A804">
        <f t="shared" si="20"/>
        <v>393</v>
      </c>
      <c r="B804" s="4" t="s">
        <v>860</v>
      </c>
      <c r="C804" s="4">
        <v>1</v>
      </c>
      <c r="D804" s="4">
        <v>53</v>
      </c>
      <c r="E804" s="7">
        <v>1.89E-2</v>
      </c>
      <c r="F804" s="7">
        <f>IF(G804&lt;2,'Page Rank'!$J$3,IF(G804&lt;3,'Page Rank'!$K$3,IF(G804&lt;4,'Page Rank'!$L$3,IF(G804&lt;5,'Page Rank'!$M$3,IF(G804&lt;6,'Page Rank'!$N$3,IF(G804&lt;7,'Page Rank'!$O$3,IF(G804&lt;8,'Page Rank'!$P$3,IF(G804&lt;9,'Page Rank'!$Q$3,IF(G804&lt;10,)))))))))</f>
        <v>7.5249999999999996E-3</v>
      </c>
      <c r="G804" s="4">
        <v>7.7</v>
      </c>
      <c r="H804" s="4"/>
    </row>
    <row r="805" spans="1:8" customFormat="1" hidden="1">
      <c r="A805">
        <f t="shared" si="20"/>
        <v>394</v>
      </c>
      <c r="B805" s="4" t="s">
        <v>730</v>
      </c>
      <c r="C805" s="4">
        <v>1</v>
      </c>
      <c r="D805" s="4">
        <v>52</v>
      </c>
      <c r="E805" s="7">
        <v>1.9199999999999998E-2</v>
      </c>
      <c r="F805" s="7">
        <f>IF(G805&lt;2,'Page Rank'!$J$3,IF(G805&lt;3,'Page Rank'!$K$3,IF(G805&lt;4,'Page Rank'!$L$3,IF(G805&lt;5,'Page Rank'!$M$3,IF(G805&lt;6,'Page Rank'!$N$3,IF(G805&lt;7,'Page Rank'!$O$3,IF(G805&lt;8,'Page Rank'!$P$3,IF(G805&lt;9,'Page Rank'!$Q$3,IF(G805&lt;10,)))))))))</f>
        <v>1.1076190476190477E-2</v>
      </c>
      <c r="G805" s="4">
        <v>5.3</v>
      </c>
      <c r="H805" s="4"/>
    </row>
    <row r="806" spans="1:8" customFormat="1" hidden="1">
      <c r="A806">
        <f t="shared" si="20"/>
        <v>395</v>
      </c>
      <c r="B806" s="4" t="s">
        <v>741</v>
      </c>
      <c r="C806" s="4">
        <v>2</v>
      </c>
      <c r="D806" s="4">
        <v>52</v>
      </c>
      <c r="E806" s="7">
        <v>3.85E-2</v>
      </c>
      <c r="F806" s="7">
        <f>IF(G806&lt;2,'Page Rank'!$J$3,IF(G806&lt;3,'Page Rank'!$K$3,IF(G806&lt;4,'Page Rank'!$L$3,IF(G806&lt;5,'Page Rank'!$M$3,IF(G806&lt;6,'Page Rank'!$N$3,IF(G806&lt;7,'Page Rank'!$O$3,IF(G806&lt;8,'Page Rank'!$P$3,IF(G806&lt;9,'Page Rank'!$Q$3,IF(G806&lt;10,)))))))))</f>
        <v>1.1076190476190477E-2</v>
      </c>
      <c r="G806" s="4">
        <v>5.5</v>
      </c>
      <c r="H806" s="4"/>
    </row>
    <row r="807" spans="1:8" customFormat="1" hidden="1">
      <c r="A807">
        <f t="shared" si="20"/>
        <v>396</v>
      </c>
      <c r="B807" s="4" t="s">
        <v>852</v>
      </c>
      <c r="C807" s="4">
        <v>1</v>
      </c>
      <c r="D807" s="4">
        <v>52</v>
      </c>
      <c r="E807" s="7">
        <v>1.9199999999999998E-2</v>
      </c>
      <c r="F807" s="7">
        <f>IF(G807&lt;2,'Page Rank'!$J$3,IF(G807&lt;3,'Page Rank'!$K$3,IF(G807&lt;4,'Page Rank'!$L$3,IF(G807&lt;5,'Page Rank'!$M$3,IF(G807&lt;6,'Page Rank'!$N$3,IF(G807&lt;7,'Page Rank'!$O$3,IF(G807&lt;8,'Page Rank'!$P$3,IF(G807&lt;9,'Page Rank'!$Q$3,IF(G807&lt;10,)))))))))</f>
        <v>7.5249999999999996E-3</v>
      </c>
      <c r="G807" s="4">
        <v>7.6</v>
      </c>
      <c r="H807" s="4"/>
    </row>
    <row r="808" spans="1:8" customFormat="1" hidden="1">
      <c r="A808">
        <f t="shared" si="20"/>
        <v>397</v>
      </c>
      <c r="B808" s="10" t="s">
        <v>566</v>
      </c>
      <c r="C808" s="4">
        <v>2</v>
      </c>
      <c r="D808" s="4">
        <v>51</v>
      </c>
      <c r="E808" s="7">
        <v>3.9199999999999999E-2</v>
      </c>
      <c r="F808" s="7">
        <f>IF(G808&lt;2,'Page Rank'!$J$3,IF(G808&lt;3,'Page Rank'!$K$3,IF(G808&lt;4,'Page Rank'!$L$3,IF(G808&lt;5,'Page Rank'!$M$3,IF(G808&lt;6,'Page Rank'!$N$3,IF(G808&lt;7,'Page Rank'!$O$3,IF(G808&lt;8,'Page Rank'!$P$3,IF(G808&lt;9,'Page Rank'!$Q$3,IF(G808&lt;10,)))))))))</f>
        <v>1.6752631578947366E-2</v>
      </c>
      <c r="G808" s="4">
        <v>3.2</v>
      </c>
      <c r="H808" s="4"/>
    </row>
    <row r="809" spans="1:8" customFormat="1" hidden="1">
      <c r="A809">
        <f t="shared" si="20"/>
        <v>398</v>
      </c>
      <c r="B809" s="4" t="s">
        <v>610</v>
      </c>
      <c r="C809" s="4">
        <v>4</v>
      </c>
      <c r="D809" s="4">
        <v>51</v>
      </c>
      <c r="E809" s="7">
        <v>7.8399999999999997E-2</v>
      </c>
      <c r="F809" s="7">
        <f>IF(G809&lt;2,'Page Rank'!$J$3,IF(G809&lt;3,'Page Rank'!$K$3,IF(G809&lt;4,'Page Rank'!$L$3,IF(G809&lt;5,'Page Rank'!$M$3,IF(G809&lt;6,'Page Rank'!$N$3,IF(G809&lt;7,'Page Rank'!$O$3,IF(G809&lt;8,'Page Rank'!$P$3,IF(G809&lt;9,'Page Rank'!$Q$3,IF(G809&lt;10,)))))))))</f>
        <v>1.6752631578947366E-2</v>
      </c>
      <c r="G809" s="4">
        <v>3.9</v>
      </c>
      <c r="H809" s="4"/>
    </row>
    <row r="810" spans="1:8" customFormat="1" hidden="1">
      <c r="A810">
        <f t="shared" si="20"/>
        <v>399</v>
      </c>
      <c r="B810" s="4" t="s">
        <v>446</v>
      </c>
      <c r="C810" s="4">
        <v>11</v>
      </c>
      <c r="D810" s="4">
        <v>51</v>
      </c>
      <c r="E810" s="7">
        <v>0.2157</v>
      </c>
      <c r="F810" s="7">
        <f>IF(G810&lt;2,'Page Rank'!$J$3,IF(G810&lt;3,'Page Rank'!$K$3,IF(G810&lt;4,'Page Rank'!$L$3,IF(G810&lt;5,'Page Rank'!$M$3,IF(G810&lt;6,'Page Rank'!$N$3,IF(G810&lt;7,'Page Rank'!$O$3,IF(G810&lt;8,'Page Rank'!$P$3,IF(G810&lt;9,'Page Rank'!$Q$3,IF(G810&lt;10,)))))))))</f>
        <v>1.1186206896551722E-2</v>
      </c>
      <c r="G810" s="4">
        <v>4.5</v>
      </c>
      <c r="H810" s="4"/>
    </row>
    <row r="811" spans="1:8" customFormat="1" hidden="1">
      <c r="A811">
        <f t="shared" si="20"/>
        <v>400</v>
      </c>
      <c r="B811" s="4" t="s">
        <v>771</v>
      </c>
      <c r="C811" s="4">
        <v>4</v>
      </c>
      <c r="D811" s="4">
        <v>51</v>
      </c>
      <c r="E811" s="7">
        <v>7.8399999999999997E-2</v>
      </c>
      <c r="F811" s="7">
        <f>IF(G811&lt;2,'Page Rank'!$J$3,IF(G811&lt;3,'Page Rank'!$K$3,IF(G811&lt;4,'Page Rank'!$L$3,IF(G811&lt;5,'Page Rank'!$M$3,IF(G811&lt;6,'Page Rank'!$N$3,IF(G811&lt;7,'Page Rank'!$O$3,IF(G811&lt;8,'Page Rank'!$P$3,IF(G811&lt;9,'Page Rank'!$Q$3,IF(G811&lt;10,)))))))))</f>
        <v>1.142666666666667E-2</v>
      </c>
      <c r="G811" s="4">
        <v>6</v>
      </c>
      <c r="H811" s="4"/>
    </row>
    <row r="812" spans="1:8" customFormat="1" hidden="1">
      <c r="A812">
        <f t="shared" si="20"/>
        <v>401</v>
      </c>
      <c r="B812" s="4" t="s">
        <v>779</v>
      </c>
      <c r="C812" s="4">
        <v>2</v>
      </c>
      <c r="D812" s="4">
        <v>51</v>
      </c>
      <c r="E812" s="7">
        <v>3.9199999999999999E-2</v>
      </c>
      <c r="F812" s="7">
        <f>IF(G812&lt;2,'Page Rank'!$J$3,IF(G812&lt;3,'Page Rank'!$K$3,IF(G812&lt;4,'Page Rank'!$L$3,IF(G812&lt;5,'Page Rank'!$M$3,IF(G812&lt;6,'Page Rank'!$N$3,IF(G812&lt;7,'Page Rank'!$O$3,IF(G812&lt;8,'Page Rank'!$P$3,IF(G812&lt;9,'Page Rank'!$Q$3,IF(G812&lt;10,)))))))))</f>
        <v>1.142666666666667E-2</v>
      </c>
      <c r="G812" s="4">
        <v>6.1</v>
      </c>
      <c r="H812" s="4"/>
    </row>
    <row r="813" spans="1:8" customFormat="1" hidden="1">
      <c r="A813">
        <f t="shared" si="20"/>
        <v>402</v>
      </c>
      <c r="B813" s="10" t="s">
        <v>626</v>
      </c>
      <c r="C813" s="4">
        <v>2</v>
      </c>
      <c r="D813" s="4">
        <v>50</v>
      </c>
      <c r="E813" s="7">
        <v>0.04</v>
      </c>
      <c r="F813" s="7">
        <f>IF(G813&lt;2,'Page Rank'!$J$3,IF(G813&lt;3,'Page Rank'!$K$3,IF(G813&lt;4,'Page Rank'!$L$3,IF(G813&lt;5,'Page Rank'!$M$3,IF(G813&lt;6,'Page Rank'!$N$3,IF(G813&lt;7,'Page Rank'!$O$3,IF(G813&lt;8,'Page Rank'!$P$3,IF(G813&lt;9,'Page Rank'!$Q$3,IF(G813&lt;10,)))))))))</f>
        <v>1.1186206896551722E-2</v>
      </c>
      <c r="G813" s="4">
        <v>4.0999999999999996</v>
      </c>
      <c r="H813" s="4"/>
    </row>
    <row r="814" spans="1:8" customFormat="1" hidden="1">
      <c r="A814">
        <f t="shared" si="20"/>
        <v>403</v>
      </c>
      <c r="B814" s="4" t="s">
        <v>665</v>
      </c>
      <c r="C814" s="4">
        <v>2</v>
      </c>
      <c r="D814" s="4">
        <v>50</v>
      </c>
      <c r="E814" s="7">
        <v>0.04</v>
      </c>
      <c r="F814" s="7">
        <f>IF(G814&lt;2,'Page Rank'!$J$3,IF(G814&lt;3,'Page Rank'!$K$3,IF(G814&lt;4,'Page Rank'!$L$3,IF(G814&lt;5,'Page Rank'!$M$3,IF(G814&lt;6,'Page Rank'!$N$3,IF(G814&lt;7,'Page Rank'!$O$3,IF(G814&lt;8,'Page Rank'!$P$3,IF(G814&lt;9,'Page Rank'!$Q$3,IF(G814&lt;10,)))))))))</f>
        <v>1.1186206896551722E-2</v>
      </c>
      <c r="G814" s="4">
        <v>4.5</v>
      </c>
      <c r="H814" s="4"/>
    </row>
    <row r="815" spans="1:8" customFormat="1" hidden="1">
      <c r="A815">
        <f t="shared" si="20"/>
        <v>404</v>
      </c>
      <c r="B815" s="4" t="s">
        <v>716</v>
      </c>
      <c r="C815" s="4">
        <v>3</v>
      </c>
      <c r="D815" s="4">
        <v>50</v>
      </c>
      <c r="E815" s="7">
        <v>0.06</v>
      </c>
      <c r="F815" s="7">
        <f>IF(G815&lt;2,'Page Rank'!$J$3,IF(G815&lt;3,'Page Rank'!$K$3,IF(G815&lt;4,'Page Rank'!$L$3,IF(G815&lt;5,'Page Rank'!$M$3,IF(G815&lt;6,'Page Rank'!$N$3,IF(G815&lt;7,'Page Rank'!$O$3,IF(G815&lt;8,'Page Rank'!$P$3,IF(G815&lt;9,'Page Rank'!$Q$3,IF(G815&lt;10,)))))))))</f>
        <v>1.1076190476190477E-2</v>
      </c>
      <c r="G815" s="4">
        <v>5.0999999999999996</v>
      </c>
      <c r="H815" s="4"/>
    </row>
    <row r="816" spans="1:8" customFormat="1" hidden="1">
      <c r="A816">
        <f t="shared" si="20"/>
        <v>405</v>
      </c>
      <c r="B816" s="4" t="s">
        <v>780</v>
      </c>
      <c r="C816" s="4">
        <v>1</v>
      </c>
      <c r="D816" s="4">
        <v>50</v>
      </c>
      <c r="E816" s="7">
        <v>0.02</v>
      </c>
      <c r="F816" s="7">
        <f>IF(G816&lt;2,'Page Rank'!$J$3,IF(G816&lt;3,'Page Rank'!$K$3,IF(G816&lt;4,'Page Rank'!$L$3,IF(G816&lt;5,'Page Rank'!$M$3,IF(G816&lt;6,'Page Rank'!$N$3,IF(G816&lt;7,'Page Rank'!$O$3,IF(G816&lt;8,'Page Rank'!$P$3,IF(G816&lt;9,'Page Rank'!$Q$3,IF(G816&lt;10,)))))))))</f>
        <v>1.142666666666667E-2</v>
      </c>
      <c r="G816" s="4">
        <v>6.1</v>
      </c>
      <c r="H816" s="4"/>
    </row>
    <row r="817" spans="1:13" hidden="1">
      <c r="A817">
        <f t="shared" si="20"/>
        <v>406</v>
      </c>
      <c r="B817" s="4" t="s">
        <v>846</v>
      </c>
      <c r="C817" s="4">
        <v>2</v>
      </c>
      <c r="D817" s="4">
        <v>50</v>
      </c>
      <c r="E817" s="7">
        <v>0.04</v>
      </c>
      <c r="F817" s="7">
        <f>IF(G817&lt;2,'Page Rank'!$J$3,IF(G817&lt;3,'Page Rank'!$K$3,IF(G817&lt;4,'Page Rank'!$L$3,IF(G817&lt;5,'Page Rank'!$M$3,IF(G817&lt;6,'Page Rank'!$N$3,IF(G817&lt;7,'Page Rank'!$O$3,IF(G817&lt;8,'Page Rank'!$P$3,IF(G817&lt;9,'Page Rank'!$Q$3,IF(G817&lt;10,)))))))))</f>
        <v>7.5249999999999996E-3</v>
      </c>
      <c r="G817" s="4">
        <v>7.5</v>
      </c>
      <c r="H817" s="4"/>
    </row>
    <row r="818" spans="1:13" hidden="1">
      <c r="A818">
        <f t="shared" si="20"/>
        <v>407</v>
      </c>
      <c r="B818" s="10" t="s">
        <v>530</v>
      </c>
      <c r="C818" s="4">
        <v>7</v>
      </c>
      <c r="D818" s="4">
        <v>49</v>
      </c>
      <c r="E818" s="7">
        <v>0.1429</v>
      </c>
      <c r="F818" s="7">
        <f>IF(G818&lt;2,'Page Rank'!$J$3,IF(G818&lt;3,'Page Rank'!$K$3,IF(G818&lt;4,'Page Rank'!$L$3,IF(G818&lt;5,'Page Rank'!$M$3,IF(G818&lt;6,'Page Rank'!$N$3,IF(G818&lt;7,'Page Rank'!$O$3,IF(G818&lt;8,'Page Rank'!$P$3,IF(G818&lt;9,'Page Rank'!$Q$3,IF(G818&lt;10,)))))))))</f>
        <v>9.69E-2</v>
      </c>
      <c r="G818" s="4">
        <v>2.5</v>
      </c>
      <c r="H818" s="4"/>
    </row>
    <row r="819" spans="1:13" hidden="1">
      <c r="A819">
        <f t="shared" si="20"/>
        <v>408</v>
      </c>
      <c r="B819" s="10" t="s">
        <v>541</v>
      </c>
      <c r="C819" s="4">
        <v>7</v>
      </c>
      <c r="D819" s="4">
        <v>49</v>
      </c>
      <c r="E819" s="7">
        <v>0.1429</v>
      </c>
      <c r="F819" s="7">
        <f>IF(G819&lt;2,'Page Rank'!$J$3,IF(G819&lt;3,'Page Rank'!$K$3,IF(G819&lt;4,'Page Rank'!$L$3,IF(G819&lt;5,'Page Rank'!$M$3,IF(G819&lt;6,'Page Rank'!$N$3,IF(G819&lt;7,'Page Rank'!$O$3,IF(G819&lt;8,'Page Rank'!$P$3,IF(G819&lt;9,'Page Rank'!$Q$3,IF(G819&lt;10,)))))))))</f>
        <v>9.69E-2</v>
      </c>
      <c r="G819" s="4">
        <v>2.9</v>
      </c>
      <c r="H819" s="4"/>
    </row>
    <row r="820" spans="1:13" hidden="1">
      <c r="A820">
        <f t="shared" si="20"/>
        <v>409</v>
      </c>
      <c r="B820" s="10" t="s">
        <v>574</v>
      </c>
      <c r="C820" s="4">
        <v>1</v>
      </c>
      <c r="D820" s="4">
        <v>49</v>
      </c>
      <c r="E820" s="7">
        <v>2.0400000000000001E-2</v>
      </c>
      <c r="F820" s="7">
        <f>IF(G820&lt;2,'Page Rank'!$J$3,IF(G820&lt;3,'Page Rank'!$K$3,IF(G820&lt;4,'Page Rank'!$L$3,IF(G820&lt;5,'Page Rank'!$M$3,IF(G820&lt;6,'Page Rank'!$N$3,IF(G820&lt;7,'Page Rank'!$O$3,IF(G820&lt;8,'Page Rank'!$P$3,IF(G820&lt;9,'Page Rank'!$Q$3,IF(G820&lt;10,)))))))))</f>
        <v>1.6752631578947366E-2</v>
      </c>
      <c r="G820" s="4">
        <v>3.3</v>
      </c>
      <c r="H820" s="4"/>
      <c r="L820" s="12"/>
      <c r="M820" s="12"/>
    </row>
    <row r="821" spans="1:13" hidden="1">
      <c r="A821">
        <f t="shared" si="20"/>
        <v>410</v>
      </c>
      <c r="B821" s="4" t="s">
        <v>829</v>
      </c>
      <c r="C821" s="4">
        <v>1</v>
      </c>
      <c r="D821" s="4">
        <v>49</v>
      </c>
      <c r="E821" s="7">
        <v>2.0400000000000001E-2</v>
      </c>
      <c r="F821" s="7">
        <f>IF(G821&lt;2,'Page Rank'!$J$3,IF(G821&lt;3,'Page Rank'!$K$3,IF(G821&lt;4,'Page Rank'!$L$3,IF(G821&lt;5,'Page Rank'!$M$3,IF(G821&lt;6,'Page Rank'!$N$3,IF(G821&lt;7,'Page Rank'!$O$3,IF(G821&lt;8,'Page Rank'!$P$3,IF(G821&lt;9,'Page Rank'!$Q$3,IF(G821&lt;10,)))))))))</f>
        <v>7.5249999999999996E-3</v>
      </c>
      <c r="G821" s="4">
        <v>7.1</v>
      </c>
      <c r="H821" s="4"/>
    </row>
    <row r="822" spans="1:13" hidden="1">
      <c r="A822">
        <f t="shared" si="20"/>
        <v>411</v>
      </c>
      <c r="B822" s="4" t="s">
        <v>642</v>
      </c>
      <c r="C822" s="4">
        <v>2</v>
      </c>
      <c r="D822" s="4">
        <v>48</v>
      </c>
      <c r="E822" s="7">
        <v>4.1700000000000001E-2</v>
      </c>
      <c r="F822" s="7">
        <f>IF(G822&lt;2,'Page Rank'!$J$3,IF(G822&lt;3,'Page Rank'!$K$3,IF(G822&lt;4,'Page Rank'!$L$3,IF(G822&lt;5,'Page Rank'!$M$3,IF(G822&lt;6,'Page Rank'!$N$3,IF(G822&lt;7,'Page Rank'!$O$3,IF(G822&lt;8,'Page Rank'!$P$3,IF(G822&lt;9,'Page Rank'!$Q$3,IF(G822&lt;10,)))))))))</f>
        <v>1.1186206896551722E-2</v>
      </c>
      <c r="G822" s="4">
        <v>4.3</v>
      </c>
      <c r="H822" s="4"/>
    </row>
    <row r="823" spans="1:13" hidden="1">
      <c r="A823">
        <f t="shared" si="20"/>
        <v>412</v>
      </c>
      <c r="B823" s="4" t="s">
        <v>781</v>
      </c>
      <c r="C823" s="4">
        <v>4</v>
      </c>
      <c r="D823" s="4">
        <v>48</v>
      </c>
      <c r="E823" s="7">
        <v>8.3299999999999999E-2</v>
      </c>
      <c r="F823" s="7">
        <f>IF(G823&lt;2,'Page Rank'!$J$3,IF(G823&lt;3,'Page Rank'!$K$3,IF(G823&lt;4,'Page Rank'!$L$3,IF(G823&lt;5,'Page Rank'!$M$3,IF(G823&lt;6,'Page Rank'!$N$3,IF(G823&lt;7,'Page Rank'!$O$3,IF(G823&lt;8,'Page Rank'!$P$3,IF(G823&lt;9,'Page Rank'!$Q$3,IF(G823&lt;10,)))))))))</f>
        <v>1.142666666666667E-2</v>
      </c>
      <c r="G823" s="4">
        <v>6.1</v>
      </c>
      <c r="H823" s="4"/>
    </row>
    <row r="824" spans="1:13" hidden="1">
      <c r="A824">
        <f t="shared" si="20"/>
        <v>413</v>
      </c>
      <c r="B824" s="4" t="s">
        <v>435</v>
      </c>
      <c r="C824" s="4">
        <v>13</v>
      </c>
      <c r="D824" s="4">
        <v>47</v>
      </c>
      <c r="E824" s="7">
        <v>0.27660000000000001</v>
      </c>
      <c r="F824" s="7">
        <f>IF(G824&lt;2,'Page Rank'!$J$3,IF(G824&lt;3,'Page Rank'!$K$3,IF(G824&lt;4,'Page Rank'!$L$3,IF(G824&lt;5,'Page Rank'!$M$3,IF(G824&lt;6,'Page Rank'!$N$3,IF(G824&lt;7,'Page Rank'!$O$3,IF(G824&lt;8,'Page Rank'!$P$3,IF(G824&lt;9,'Page Rank'!$Q$3,IF(G824&lt;10,)))))))))</f>
        <v>1.6752631578947366E-2</v>
      </c>
      <c r="G824" s="4">
        <v>3.6</v>
      </c>
      <c r="H824" s="4"/>
      <c r="L824" s="12"/>
      <c r="M824" s="12"/>
    </row>
    <row r="825" spans="1:13" hidden="1">
      <c r="A825">
        <f t="shared" si="20"/>
        <v>414</v>
      </c>
      <c r="B825" s="4" t="s">
        <v>697</v>
      </c>
      <c r="C825" s="4">
        <v>5</v>
      </c>
      <c r="D825" s="4">
        <v>47</v>
      </c>
      <c r="E825" s="7">
        <v>0.10639999999999999</v>
      </c>
      <c r="F825" s="7">
        <f>IF(G825&lt;2,'Page Rank'!$J$3,IF(G825&lt;3,'Page Rank'!$K$3,IF(G825&lt;4,'Page Rank'!$L$3,IF(G825&lt;5,'Page Rank'!$M$3,IF(G825&lt;6,'Page Rank'!$N$3,IF(G825&lt;7,'Page Rank'!$O$3,IF(G825&lt;8,'Page Rank'!$P$3,IF(G825&lt;9,'Page Rank'!$Q$3,IF(G825&lt;10,)))))))))</f>
        <v>1.1186206896551722E-2</v>
      </c>
      <c r="G825" s="4">
        <v>4.9000000000000004</v>
      </c>
      <c r="H825" s="4"/>
    </row>
    <row r="826" spans="1:13" hidden="1">
      <c r="A826">
        <f t="shared" si="20"/>
        <v>415</v>
      </c>
      <c r="B826" s="4" t="s">
        <v>726</v>
      </c>
      <c r="C826" s="4">
        <v>2</v>
      </c>
      <c r="D826" s="4">
        <v>47</v>
      </c>
      <c r="E826" s="7">
        <v>4.2599999999999999E-2</v>
      </c>
      <c r="F826" s="7">
        <f>IF(G826&lt;2,'Page Rank'!$J$3,IF(G826&lt;3,'Page Rank'!$K$3,IF(G826&lt;4,'Page Rank'!$L$3,IF(G826&lt;5,'Page Rank'!$M$3,IF(G826&lt;6,'Page Rank'!$N$3,IF(G826&lt;7,'Page Rank'!$O$3,IF(G826&lt;8,'Page Rank'!$P$3,IF(G826&lt;9,'Page Rank'!$Q$3,IF(G826&lt;10,)))))))))</f>
        <v>1.1076190476190477E-2</v>
      </c>
      <c r="G826" s="4">
        <v>5.2</v>
      </c>
      <c r="H826" s="4"/>
    </row>
    <row r="827" spans="1:13" hidden="1">
      <c r="A827">
        <f t="shared" si="20"/>
        <v>416</v>
      </c>
      <c r="B827" s="4" t="s">
        <v>585</v>
      </c>
      <c r="C827" s="4">
        <v>3</v>
      </c>
      <c r="D827" s="4">
        <v>46</v>
      </c>
      <c r="E827" s="7">
        <v>6.5199999999999994E-2</v>
      </c>
      <c r="F827" s="7">
        <f>IF(G827&lt;2,'Page Rank'!$J$3,IF(G827&lt;3,'Page Rank'!$K$3,IF(G827&lt;4,'Page Rank'!$L$3,IF(G827&lt;5,'Page Rank'!$M$3,IF(G827&lt;6,'Page Rank'!$N$3,IF(G827&lt;7,'Page Rank'!$O$3,IF(G827&lt;8,'Page Rank'!$P$3,IF(G827&lt;9,'Page Rank'!$Q$3,IF(G827&lt;10,)))))))))</f>
        <v>1.6752631578947366E-2</v>
      </c>
      <c r="G827" s="4">
        <v>3.5</v>
      </c>
      <c r="H827" s="4"/>
    </row>
    <row r="828" spans="1:13" hidden="1">
      <c r="A828">
        <f t="shared" si="20"/>
        <v>417</v>
      </c>
      <c r="B828" s="4" t="s">
        <v>581</v>
      </c>
      <c r="C828" s="4">
        <v>2</v>
      </c>
      <c r="D828" s="4">
        <v>46</v>
      </c>
      <c r="E828" s="7">
        <v>4.3499999999999997E-2</v>
      </c>
      <c r="F828" s="7">
        <f>IF(G828&lt;2,'Page Rank'!$J$3,IF(G828&lt;3,'Page Rank'!$K$3,IF(G828&lt;4,'Page Rank'!$L$3,IF(G828&lt;5,'Page Rank'!$M$3,IF(G828&lt;6,'Page Rank'!$N$3,IF(G828&lt;7,'Page Rank'!$O$3,IF(G828&lt;8,'Page Rank'!$P$3,IF(G828&lt;9,'Page Rank'!$Q$3,IF(G828&lt;10,)))))))))</f>
        <v>1.6752631578947366E-2</v>
      </c>
      <c r="G828" s="4">
        <v>3.5</v>
      </c>
      <c r="H828" s="4"/>
    </row>
    <row r="829" spans="1:13" hidden="1">
      <c r="A829">
        <f t="shared" si="20"/>
        <v>418</v>
      </c>
      <c r="B829" s="4" t="s">
        <v>589</v>
      </c>
      <c r="C829" s="4">
        <v>1</v>
      </c>
      <c r="D829" s="4">
        <v>46</v>
      </c>
      <c r="E829" s="7">
        <v>2.1700000000000001E-2</v>
      </c>
      <c r="F829" s="7">
        <f>IF(G829&lt;2,'Page Rank'!$J$3,IF(G829&lt;3,'Page Rank'!$K$3,IF(G829&lt;4,'Page Rank'!$L$3,IF(G829&lt;5,'Page Rank'!$M$3,IF(G829&lt;6,'Page Rank'!$N$3,IF(G829&lt;7,'Page Rank'!$O$3,IF(G829&lt;8,'Page Rank'!$P$3,IF(G829&lt;9,'Page Rank'!$Q$3,IF(G829&lt;10,)))))))))</f>
        <v>1.6752631578947366E-2</v>
      </c>
      <c r="G829" s="4">
        <v>3.5</v>
      </c>
      <c r="H829" s="4"/>
    </row>
    <row r="830" spans="1:13" hidden="1">
      <c r="A830">
        <f t="shared" si="20"/>
        <v>419</v>
      </c>
      <c r="B830" s="4" t="s">
        <v>658</v>
      </c>
      <c r="C830" s="4">
        <v>6</v>
      </c>
      <c r="D830" s="4">
        <v>46</v>
      </c>
      <c r="E830" s="7">
        <v>0.13039999999999999</v>
      </c>
      <c r="F830" s="7">
        <f>IF(G830&lt;2,'Page Rank'!$J$3,IF(G830&lt;3,'Page Rank'!$K$3,IF(G830&lt;4,'Page Rank'!$L$3,IF(G830&lt;5,'Page Rank'!$M$3,IF(G830&lt;6,'Page Rank'!$N$3,IF(G830&lt;7,'Page Rank'!$O$3,IF(G830&lt;8,'Page Rank'!$P$3,IF(G830&lt;9,'Page Rank'!$Q$3,IF(G830&lt;10,)))))))))</f>
        <v>1.1186206896551722E-2</v>
      </c>
      <c r="G830" s="4">
        <v>4.4000000000000004</v>
      </c>
      <c r="H830" s="4"/>
    </row>
    <row r="831" spans="1:13" hidden="1">
      <c r="A831">
        <f t="shared" si="20"/>
        <v>420</v>
      </c>
      <c r="B831" s="4" t="s">
        <v>669</v>
      </c>
      <c r="C831" s="4">
        <v>4</v>
      </c>
      <c r="D831" s="4">
        <v>46</v>
      </c>
      <c r="E831" s="7">
        <v>8.6999999999999994E-2</v>
      </c>
      <c r="F831" s="7">
        <f>IF(G831&lt;2,'Page Rank'!$J$3,IF(G831&lt;3,'Page Rank'!$K$3,IF(G831&lt;4,'Page Rank'!$L$3,IF(G831&lt;5,'Page Rank'!$M$3,IF(G831&lt;6,'Page Rank'!$N$3,IF(G831&lt;7,'Page Rank'!$O$3,IF(G831&lt;8,'Page Rank'!$P$3,IF(G831&lt;9,'Page Rank'!$Q$3,IF(G831&lt;10,)))))))))</f>
        <v>1.1186206896551722E-2</v>
      </c>
      <c r="G831" s="4">
        <v>4.5</v>
      </c>
      <c r="H831" s="4"/>
    </row>
    <row r="832" spans="1:13" hidden="1">
      <c r="A832">
        <f t="shared" si="20"/>
        <v>421</v>
      </c>
      <c r="B832" s="4" t="s">
        <v>719</v>
      </c>
      <c r="C832" s="4">
        <v>1</v>
      </c>
      <c r="D832" s="4">
        <v>46</v>
      </c>
      <c r="E832" s="7">
        <v>2.1700000000000001E-2</v>
      </c>
      <c r="F832" s="7">
        <f>IF(G832&lt;2,'Page Rank'!$J$3,IF(G832&lt;3,'Page Rank'!$K$3,IF(G832&lt;4,'Page Rank'!$L$3,IF(G832&lt;5,'Page Rank'!$M$3,IF(G832&lt;6,'Page Rank'!$N$3,IF(G832&lt;7,'Page Rank'!$O$3,IF(G832&lt;8,'Page Rank'!$P$3,IF(G832&lt;9,'Page Rank'!$Q$3,IF(G832&lt;10,)))))))))</f>
        <v>1.1076190476190477E-2</v>
      </c>
      <c r="G832" s="4">
        <v>5.2</v>
      </c>
      <c r="H832" s="4"/>
    </row>
    <row r="833" spans="1:13" hidden="1">
      <c r="A833">
        <f t="shared" si="20"/>
        <v>422</v>
      </c>
      <c r="B833" s="4" t="s">
        <v>758</v>
      </c>
      <c r="C833" s="4">
        <v>2</v>
      </c>
      <c r="D833" s="4">
        <v>46</v>
      </c>
      <c r="E833" s="7">
        <v>4.3499999999999997E-2</v>
      </c>
      <c r="F833" s="7">
        <f>IF(G833&lt;2,'Page Rank'!$J$3,IF(G833&lt;3,'Page Rank'!$K$3,IF(G833&lt;4,'Page Rank'!$L$3,IF(G833&lt;5,'Page Rank'!$M$3,IF(G833&lt;6,'Page Rank'!$N$3,IF(G833&lt;7,'Page Rank'!$O$3,IF(G833&lt;8,'Page Rank'!$P$3,IF(G833&lt;9,'Page Rank'!$Q$3,IF(G833&lt;10,)))))))))</f>
        <v>1.1076190476190477E-2</v>
      </c>
      <c r="G833" s="4">
        <v>5.8</v>
      </c>
      <c r="H833" s="4"/>
    </row>
    <row r="834" spans="1:13" hidden="1">
      <c r="A834">
        <f t="shared" si="20"/>
        <v>423</v>
      </c>
      <c r="B834" s="4" t="s">
        <v>813</v>
      </c>
      <c r="C834" s="4">
        <v>1</v>
      </c>
      <c r="D834" s="4">
        <v>46</v>
      </c>
      <c r="E834" s="7">
        <v>2.1700000000000001E-2</v>
      </c>
      <c r="F834" s="7">
        <f>IF(G834&lt;2,'Page Rank'!$J$3,IF(G834&lt;3,'Page Rank'!$K$3,IF(G834&lt;4,'Page Rank'!$L$3,IF(G834&lt;5,'Page Rank'!$M$3,IF(G834&lt;6,'Page Rank'!$N$3,IF(G834&lt;7,'Page Rank'!$O$3,IF(G834&lt;8,'Page Rank'!$P$3,IF(G834&lt;9,'Page Rank'!$Q$3,IF(G834&lt;10,)))))))))</f>
        <v>1.142666666666667E-2</v>
      </c>
      <c r="G834" s="4">
        <v>6.8</v>
      </c>
      <c r="H834" s="4"/>
    </row>
    <row r="835" spans="1:13" hidden="1">
      <c r="A835">
        <f t="shared" si="20"/>
        <v>424</v>
      </c>
      <c r="B835" s="4" t="s">
        <v>887</v>
      </c>
      <c r="C835" s="4">
        <v>2</v>
      </c>
      <c r="D835" s="4">
        <v>46</v>
      </c>
      <c r="E835" s="7">
        <v>4.3499999999999997E-2</v>
      </c>
      <c r="F835" s="7">
        <f>IF(G835&lt;2,'Page Rank'!$J$3,IF(G835&lt;3,'Page Rank'!$K$3,IF(G835&lt;4,'Page Rank'!$L$3,IF(G835&lt;5,'Page Rank'!$M$3,IF(G835&lt;6,'Page Rank'!$N$3,IF(G835&lt;7,'Page Rank'!$O$3,IF(G835&lt;8,'Page Rank'!$P$3,IF(G835&lt;9,'Page Rank'!$Q$3,IF(G835&lt;10,)))))))))</f>
        <v>7.7749999999999998E-3</v>
      </c>
      <c r="G835" s="4">
        <v>8.3000000000000007</v>
      </c>
      <c r="H835" s="4"/>
    </row>
    <row r="836" spans="1:13" hidden="1">
      <c r="A836">
        <f t="shared" si="20"/>
        <v>425</v>
      </c>
      <c r="B836" s="4" t="s">
        <v>983</v>
      </c>
      <c r="C836" s="4">
        <v>1</v>
      </c>
      <c r="D836" s="4">
        <v>46</v>
      </c>
      <c r="E836" s="7">
        <v>2.1700000000000001E-2</v>
      </c>
      <c r="F836" s="7" t="b">
        <f>IF(G836&lt;2,'Page Rank'!$J$3,IF(G836&lt;3,'Page Rank'!$K$3,IF(G836&lt;4,'Page Rank'!$L$3,IF(G836&lt;5,'Page Rank'!$M$3,IF(G836&lt;6,'Page Rank'!$N$3,IF(G836&lt;7,'Page Rank'!$O$3,IF(G836&lt;8,'Page Rank'!$P$3,IF(G836&lt;9,'Page Rank'!$Q$3,IF(G836&lt;10,)))))))))</f>
        <v>0</v>
      </c>
      <c r="G836" s="4">
        <v>18.899999999999999</v>
      </c>
      <c r="H836" s="4"/>
    </row>
    <row r="837" spans="1:13" hidden="1">
      <c r="A837">
        <f t="shared" si="20"/>
        <v>426</v>
      </c>
      <c r="B837" s="4" t="s">
        <v>686</v>
      </c>
      <c r="C837" s="4">
        <v>1</v>
      </c>
      <c r="D837" s="4">
        <v>45</v>
      </c>
      <c r="E837" s="7">
        <v>2.2200000000000001E-2</v>
      </c>
      <c r="F837" s="7">
        <f>IF(G837&lt;2,'Page Rank'!$J$3,IF(G837&lt;3,'Page Rank'!$K$3,IF(G837&lt;4,'Page Rank'!$L$3,IF(G837&lt;5,'Page Rank'!$M$3,IF(G837&lt;6,'Page Rank'!$N$3,IF(G837&lt;7,'Page Rank'!$O$3,IF(G837&lt;8,'Page Rank'!$P$3,IF(G837&lt;9,'Page Rank'!$Q$3,IF(G837&lt;10,)))))))))</f>
        <v>1.1186206896551722E-2</v>
      </c>
      <c r="G837" s="4">
        <v>4.7</v>
      </c>
      <c r="H837" s="4"/>
    </row>
    <row r="838" spans="1:13" hidden="1">
      <c r="A838">
        <f t="shared" si="20"/>
        <v>427</v>
      </c>
      <c r="B838" s="4" t="s">
        <v>651</v>
      </c>
      <c r="C838" s="4">
        <v>2</v>
      </c>
      <c r="D838" s="4">
        <v>44</v>
      </c>
      <c r="E838" s="7">
        <v>4.5499999999999999E-2</v>
      </c>
      <c r="F838" s="7">
        <f>IF(G838&lt;2,'Page Rank'!$J$3,IF(G838&lt;3,'Page Rank'!$K$3,IF(G838&lt;4,'Page Rank'!$L$3,IF(G838&lt;5,'Page Rank'!$M$3,IF(G838&lt;6,'Page Rank'!$N$3,IF(G838&lt;7,'Page Rank'!$O$3,IF(G838&lt;8,'Page Rank'!$P$3,IF(G838&lt;9,'Page Rank'!$Q$3,IF(G838&lt;10,)))))))))</f>
        <v>1.1186206896551722E-2</v>
      </c>
      <c r="G838" s="4">
        <v>4.3</v>
      </c>
      <c r="H838" s="4"/>
    </row>
    <row r="839" spans="1:13" hidden="1">
      <c r="A839">
        <f t="shared" si="20"/>
        <v>428</v>
      </c>
      <c r="B839" s="4" t="s">
        <v>783</v>
      </c>
      <c r="C839" s="4">
        <v>1</v>
      </c>
      <c r="D839" s="4">
        <v>44</v>
      </c>
      <c r="E839" s="7">
        <v>2.2700000000000001E-2</v>
      </c>
      <c r="F839" s="7">
        <f>IF(G839&lt;2,'Page Rank'!$J$3,IF(G839&lt;3,'Page Rank'!$K$3,IF(G839&lt;4,'Page Rank'!$L$3,IF(G839&lt;5,'Page Rank'!$M$3,IF(G839&lt;6,'Page Rank'!$N$3,IF(G839&lt;7,'Page Rank'!$O$3,IF(G839&lt;8,'Page Rank'!$P$3,IF(G839&lt;9,'Page Rank'!$Q$3,IF(G839&lt;10,)))))))))</f>
        <v>1.142666666666667E-2</v>
      </c>
      <c r="G839" s="4">
        <v>6.2</v>
      </c>
      <c r="H839" s="4"/>
    </row>
    <row r="840" spans="1:13" hidden="1">
      <c r="A840">
        <f t="shared" si="20"/>
        <v>429</v>
      </c>
      <c r="B840" s="4" t="s">
        <v>48</v>
      </c>
      <c r="C840" s="4">
        <v>36</v>
      </c>
      <c r="D840" s="4">
        <v>43</v>
      </c>
      <c r="E840" s="7">
        <v>0.83720000000000006</v>
      </c>
      <c r="F840" s="7">
        <f>IF(G840&lt;2,'Page Rank'!$J$3,IF(G840&lt;3,'Page Rank'!$K$3,IF(G840&lt;4,'Page Rank'!$L$3,IF(G840&lt;5,'Page Rank'!$M$3,IF(G840&lt;6,'Page Rank'!$N$3,IF(G840&lt;7,'Page Rank'!$O$3,IF(G840&lt;8,'Page Rank'!$P$3,IF(G840&lt;9,'Page Rank'!$Q$3,IF(G840&lt;10,)))))))))</f>
        <v>0.16060624999999998</v>
      </c>
      <c r="G840" s="4">
        <v>1</v>
      </c>
      <c r="H840" s="4"/>
    </row>
    <row r="841" spans="1:13" hidden="1">
      <c r="A841">
        <f t="shared" si="20"/>
        <v>430</v>
      </c>
      <c r="B841" s="4" t="s">
        <v>441</v>
      </c>
      <c r="C841" s="4">
        <v>12</v>
      </c>
      <c r="D841" s="4">
        <v>43</v>
      </c>
      <c r="E841" s="7">
        <v>0.27910000000000001</v>
      </c>
      <c r="F841" s="7">
        <f>IF(G841&lt;2,'Page Rank'!$J$3,IF(G841&lt;3,'Page Rank'!$K$3,IF(G841&lt;4,'Page Rank'!$L$3,IF(G841&lt;5,'Page Rank'!$M$3,IF(G841&lt;6,'Page Rank'!$N$3,IF(G841&lt;7,'Page Rank'!$O$3,IF(G841&lt;8,'Page Rank'!$P$3,IF(G841&lt;9,'Page Rank'!$Q$3,IF(G841&lt;10,)))))))))</f>
        <v>0.16060624999999998</v>
      </c>
      <c r="G841" s="4">
        <v>1</v>
      </c>
      <c r="H841" s="4"/>
    </row>
    <row r="842" spans="1:13" hidden="1">
      <c r="A842">
        <f t="shared" si="20"/>
        <v>431</v>
      </c>
      <c r="B842" s="10" t="s">
        <v>549</v>
      </c>
      <c r="C842" s="4">
        <v>4</v>
      </c>
      <c r="D842" s="4">
        <v>43</v>
      </c>
      <c r="E842" s="7">
        <v>9.2999999999999999E-2</v>
      </c>
      <c r="F842" s="7">
        <f>IF(G842&lt;2,'Page Rank'!$J$3,IF(G842&lt;3,'Page Rank'!$K$3,IF(G842&lt;4,'Page Rank'!$L$3,IF(G842&lt;5,'Page Rank'!$M$3,IF(G842&lt;6,'Page Rank'!$N$3,IF(G842&lt;7,'Page Rank'!$O$3,IF(G842&lt;8,'Page Rank'!$P$3,IF(G842&lt;9,'Page Rank'!$Q$3,IF(G842&lt;10,)))))))))</f>
        <v>1.6752631578947366E-2</v>
      </c>
      <c r="G842" s="4">
        <v>3</v>
      </c>
      <c r="H842" s="4"/>
      <c r="L842" s="12"/>
      <c r="M842" s="12"/>
    </row>
    <row r="843" spans="1:13" hidden="1">
      <c r="A843">
        <f t="shared" si="20"/>
        <v>432</v>
      </c>
      <c r="B843" s="4" t="s">
        <v>570</v>
      </c>
      <c r="C843" s="4">
        <v>7</v>
      </c>
      <c r="D843" s="4">
        <v>43</v>
      </c>
      <c r="E843" s="7">
        <v>0.1628</v>
      </c>
      <c r="F843" s="7">
        <f>IF(G843&lt;2,'Page Rank'!$J$3,IF(G843&lt;3,'Page Rank'!$K$3,IF(G843&lt;4,'Page Rank'!$L$3,IF(G843&lt;5,'Page Rank'!$M$3,IF(G843&lt;6,'Page Rank'!$N$3,IF(G843&lt;7,'Page Rank'!$O$3,IF(G843&lt;8,'Page Rank'!$P$3,IF(G843&lt;9,'Page Rank'!$Q$3,IF(G843&lt;10,)))))))))</f>
        <v>1.6752631578947366E-2</v>
      </c>
      <c r="G843" s="4">
        <v>3.2</v>
      </c>
      <c r="H843" s="4"/>
    </row>
    <row r="844" spans="1:13" hidden="1">
      <c r="A844">
        <f t="shared" si="20"/>
        <v>433</v>
      </c>
      <c r="B844" s="4" t="s">
        <v>853</v>
      </c>
      <c r="C844" s="4">
        <v>3</v>
      </c>
      <c r="D844" s="4">
        <v>43</v>
      </c>
      <c r="E844" s="7">
        <v>6.9800000000000001E-2</v>
      </c>
      <c r="F844" s="7">
        <f>IF(G844&lt;2,'Page Rank'!$J$3,IF(G844&lt;3,'Page Rank'!$K$3,IF(G844&lt;4,'Page Rank'!$L$3,IF(G844&lt;5,'Page Rank'!$M$3,IF(G844&lt;6,'Page Rank'!$N$3,IF(G844&lt;7,'Page Rank'!$O$3,IF(G844&lt;8,'Page Rank'!$P$3,IF(G844&lt;9,'Page Rank'!$Q$3,IF(G844&lt;10,)))))))))</f>
        <v>7.5249999999999996E-3</v>
      </c>
      <c r="G844" s="4">
        <v>7.6</v>
      </c>
      <c r="H844" s="4"/>
    </row>
    <row r="845" spans="1:13" hidden="1">
      <c r="A845">
        <f t="shared" si="20"/>
        <v>434</v>
      </c>
      <c r="B845" s="4" t="s">
        <v>631</v>
      </c>
      <c r="C845" s="4">
        <v>3</v>
      </c>
      <c r="D845" s="4">
        <v>42</v>
      </c>
      <c r="E845" s="7">
        <v>7.1400000000000005E-2</v>
      </c>
      <c r="F845" s="7">
        <f>IF(G845&lt;2,'Page Rank'!$J$3,IF(G845&lt;3,'Page Rank'!$K$3,IF(G845&lt;4,'Page Rank'!$L$3,IF(G845&lt;5,'Page Rank'!$M$3,IF(G845&lt;6,'Page Rank'!$N$3,IF(G845&lt;7,'Page Rank'!$O$3,IF(G845&lt;8,'Page Rank'!$P$3,IF(G845&lt;9,'Page Rank'!$Q$3,IF(G845&lt;10,)))))))))</f>
        <v>1.1186206896551722E-2</v>
      </c>
      <c r="G845" s="4">
        <v>4.0999999999999996</v>
      </c>
      <c r="H845" s="4"/>
    </row>
    <row r="846" spans="1:13" hidden="1">
      <c r="A846">
        <f t="shared" si="20"/>
        <v>435</v>
      </c>
      <c r="B846" s="4" t="s">
        <v>901</v>
      </c>
      <c r="C846" s="4">
        <v>1</v>
      </c>
      <c r="D846" s="4">
        <v>42</v>
      </c>
      <c r="E846" s="7">
        <v>2.3800000000000002E-2</v>
      </c>
      <c r="F846" s="7">
        <f>IF(G846&lt;2,'Page Rank'!$J$3,IF(G846&lt;3,'Page Rank'!$K$3,IF(G846&lt;4,'Page Rank'!$L$3,IF(G846&lt;5,'Page Rank'!$M$3,IF(G846&lt;6,'Page Rank'!$N$3,IF(G846&lt;7,'Page Rank'!$O$3,IF(G846&lt;8,'Page Rank'!$P$3,IF(G846&lt;9,'Page Rank'!$Q$3,IF(G846&lt;10,)))))))))</f>
        <v>7.7749999999999998E-3</v>
      </c>
      <c r="G846" s="4">
        <v>8.6</v>
      </c>
      <c r="H846" s="4"/>
    </row>
    <row r="847" spans="1:13" hidden="1">
      <c r="A847">
        <f t="shared" si="20"/>
        <v>436</v>
      </c>
      <c r="B847" s="4" t="s">
        <v>454</v>
      </c>
      <c r="C847" s="4">
        <v>11</v>
      </c>
      <c r="D847" s="4">
        <v>41</v>
      </c>
      <c r="E847" s="7">
        <v>0.26829999999999998</v>
      </c>
      <c r="F847" s="7">
        <f>IF(G847&lt;2,'Page Rank'!$J$3,IF(G847&lt;3,'Page Rank'!$K$3,IF(G847&lt;4,'Page Rank'!$L$3,IF(G847&lt;5,'Page Rank'!$M$3,IF(G847&lt;6,'Page Rank'!$N$3,IF(G847&lt;7,'Page Rank'!$O$3,IF(G847&lt;8,'Page Rank'!$P$3,IF(G847&lt;9,'Page Rank'!$Q$3,IF(G847&lt;10,)))))))))</f>
        <v>9.69E-2</v>
      </c>
      <c r="G847" s="4">
        <v>2</v>
      </c>
    </row>
    <row r="848" spans="1:13" hidden="1">
      <c r="A848">
        <f t="shared" si="20"/>
        <v>437</v>
      </c>
      <c r="B848" s="4" t="s">
        <v>523</v>
      </c>
      <c r="C848" s="4">
        <v>5</v>
      </c>
      <c r="D848" s="4">
        <v>41</v>
      </c>
      <c r="E848" s="7">
        <v>0.122</v>
      </c>
      <c r="F848" s="7">
        <f>IF(G848&lt;2,'Page Rank'!$J$3,IF(G848&lt;3,'Page Rank'!$K$3,IF(G848&lt;4,'Page Rank'!$L$3,IF(G848&lt;5,'Page Rank'!$M$3,IF(G848&lt;6,'Page Rank'!$N$3,IF(G848&lt;7,'Page Rank'!$O$3,IF(G848&lt;8,'Page Rank'!$P$3,IF(G848&lt;9,'Page Rank'!$Q$3,IF(G848&lt;10,)))))))))</f>
        <v>9.69E-2</v>
      </c>
      <c r="G848" s="4">
        <v>2.2999999999999998</v>
      </c>
    </row>
    <row r="849" spans="1:13" hidden="1">
      <c r="A849">
        <f t="shared" si="20"/>
        <v>438</v>
      </c>
      <c r="B849" s="4" t="s">
        <v>778</v>
      </c>
      <c r="C849" s="4">
        <v>1</v>
      </c>
      <c r="D849" s="4">
        <v>41</v>
      </c>
      <c r="E849" s="7">
        <v>2.4400000000000002E-2</v>
      </c>
      <c r="F849" s="7">
        <f>IF(G849&lt;2,'Page Rank'!$J$3,IF(G849&lt;3,'Page Rank'!$K$3,IF(G849&lt;4,'Page Rank'!$L$3,IF(G849&lt;5,'Page Rank'!$M$3,IF(G849&lt;6,'Page Rank'!$N$3,IF(G849&lt;7,'Page Rank'!$O$3,IF(G849&lt;8,'Page Rank'!$P$3,IF(G849&lt;9,'Page Rank'!$Q$3,IF(G849&lt;10,)))))))))</f>
        <v>1.142666666666667E-2</v>
      </c>
      <c r="G849" s="4">
        <v>6.1</v>
      </c>
      <c r="H849" s="4"/>
    </row>
    <row r="850" spans="1:13" hidden="1">
      <c r="A850">
        <f t="shared" si="20"/>
        <v>439</v>
      </c>
      <c r="B850" s="4" t="s">
        <v>942</v>
      </c>
      <c r="C850" s="4">
        <v>1</v>
      </c>
      <c r="D850" s="4">
        <v>41</v>
      </c>
      <c r="E850" s="7">
        <v>2.4400000000000002E-2</v>
      </c>
      <c r="F850" s="7" t="b">
        <f>IF(G850&lt;2,'Page Rank'!$J$3,IF(G850&lt;3,'Page Rank'!$K$3,IF(G850&lt;4,'Page Rank'!$L$3,IF(G850&lt;5,'Page Rank'!$M$3,IF(G850&lt;6,'Page Rank'!$N$3,IF(G850&lt;7,'Page Rank'!$O$3,IF(G850&lt;8,'Page Rank'!$P$3,IF(G850&lt;9,'Page Rank'!$Q$3,IF(G850&lt;10,)))))))))</f>
        <v>0</v>
      </c>
      <c r="G850" s="4">
        <v>10.1</v>
      </c>
      <c r="H850" s="4"/>
    </row>
    <row r="851" spans="1:13" hidden="1">
      <c r="A851">
        <f t="shared" si="20"/>
        <v>440</v>
      </c>
      <c r="B851" s="10" t="s">
        <v>539</v>
      </c>
      <c r="C851" s="4">
        <v>4</v>
      </c>
      <c r="D851" s="4">
        <v>40</v>
      </c>
      <c r="E851" s="7">
        <v>0.1</v>
      </c>
      <c r="F851" s="7">
        <f>IF(G851&lt;2,'Page Rank'!$J$3,IF(G851&lt;3,'Page Rank'!$K$3,IF(G851&lt;4,'Page Rank'!$L$3,IF(G851&lt;5,'Page Rank'!$M$3,IF(G851&lt;6,'Page Rank'!$N$3,IF(G851&lt;7,'Page Rank'!$O$3,IF(G851&lt;8,'Page Rank'!$P$3,IF(G851&lt;9,'Page Rank'!$Q$3,IF(G851&lt;10,)))))))))</f>
        <v>9.69E-2</v>
      </c>
      <c r="G851" s="4">
        <v>2.8</v>
      </c>
      <c r="H851" s="4"/>
    </row>
    <row r="852" spans="1:13" hidden="1">
      <c r="A852">
        <f t="shared" si="20"/>
        <v>441</v>
      </c>
      <c r="B852" s="4" t="s">
        <v>673</v>
      </c>
      <c r="C852" s="4">
        <v>4</v>
      </c>
      <c r="D852" s="4">
        <v>40</v>
      </c>
      <c r="E852" s="7">
        <v>0.1</v>
      </c>
      <c r="F852" s="7">
        <f>IF(G852&lt;2,'Page Rank'!$J$3,IF(G852&lt;3,'Page Rank'!$K$3,IF(G852&lt;4,'Page Rank'!$L$3,IF(G852&lt;5,'Page Rank'!$M$3,IF(G852&lt;6,'Page Rank'!$N$3,IF(G852&lt;7,'Page Rank'!$O$3,IF(G852&lt;8,'Page Rank'!$P$3,IF(G852&lt;9,'Page Rank'!$Q$3,IF(G852&lt;10,)))))))))</f>
        <v>1.1186206896551722E-2</v>
      </c>
      <c r="G852" s="4">
        <v>4.5</v>
      </c>
      <c r="H852" s="4"/>
    </row>
    <row r="853" spans="1:13" hidden="1">
      <c r="A853">
        <f t="shared" ref="A853:A916" si="21">A852+1</f>
        <v>442</v>
      </c>
      <c r="B853" s="4" t="s">
        <v>788</v>
      </c>
      <c r="C853" s="4">
        <v>1</v>
      </c>
      <c r="D853" s="4">
        <v>40</v>
      </c>
      <c r="E853" s="7">
        <v>2.5000000000000001E-2</v>
      </c>
      <c r="F853" s="7">
        <f>IF(G853&lt;2,'Page Rank'!$J$3,IF(G853&lt;3,'Page Rank'!$K$3,IF(G853&lt;4,'Page Rank'!$L$3,IF(G853&lt;5,'Page Rank'!$M$3,IF(G853&lt;6,'Page Rank'!$N$3,IF(G853&lt;7,'Page Rank'!$O$3,IF(G853&lt;8,'Page Rank'!$P$3,IF(G853&lt;9,'Page Rank'!$Q$3,IF(G853&lt;10,)))))))))</f>
        <v>1.142666666666667E-2</v>
      </c>
      <c r="G853" s="4">
        <v>6.3</v>
      </c>
      <c r="H853" s="4"/>
    </row>
    <row r="854" spans="1:13" hidden="1">
      <c r="A854">
        <f t="shared" si="21"/>
        <v>443</v>
      </c>
      <c r="B854" s="4" t="s">
        <v>470</v>
      </c>
      <c r="C854" s="4">
        <v>10</v>
      </c>
      <c r="D854" s="4">
        <v>39</v>
      </c>
      <c r="E854" s="7">
        <v>0.25640000000000002</v>
      </c>
      <c r="F854" s="7">
        <f>IF(G854&lt;2,'Page Rank'!$J$3,IF(G854&lt;3,'Page Rank'!$K$3,IF(G854&lt;4,'Page Rank'!$L$3,IF(G854&lt;5,'Page Rank'!$M$3,IF(G854&lt;6,'Page Rank'!$N$3,IF(G854&lt;7,'Page Rank'!$O$3,IF(G854&lt;8,'Page Rank'!$P$3,IF(G854&lt;9,'Page Rank'!$Q$3,IF(G854&lt;10,)))))))))</f>
        <v>9.69E-2</v>
      </c>
      <c r="G854" s="4">
        <v>2.9</v>
      </c>
      <c r="H854" s="4"/>
      <c r="L854" s="12"/>
      <c r="M854" s="12"/>
    </row>
    <row r="855" spans="1:13" hidden="1">
      <c r="A855">
        <f t="shared" si="21"/>
        <v>444</v>
      </c>
      <c r="B855" s="4" t="s">
        <v>556</v>
      </c>
      <c r="C855" s="4">
        <v>4</v>
      </c>
      <c r="D855" s="4">
        <v>39</v>
      </c>
      <c r="E855" s="7">
        <v>0.1026</v>
      </c>
      <c r="F855" s="7">
        <f>IF(G855&lt;2,'Page Rank'!$J$3,IF(G855&lt;3,'Page Rank'!$K$3,IF(G855&lt;4,'Page Rank'!$L$3,IF(G855&lt;5,'Page Rank'!$M$3,IF(G855&lt;6,'Page Rank'!$N$3,IF(G855&lt;7,'Page Rank'!$O$3,IF(G855&lt;8,'Page Rank'!$P$3,IF(G855&lt;9,'Page Rank'!$Q$3,IF(G855&lt;10,)))))))))</f>
        <v>1.6752631578947366E-2</v>
      </c>
      <c r="G855" s="4">
        <v>3.1</v>
      </c>
      <c r="H855" s="4"/>
    </row>
    <row r="856" spans="1:13" hidden="1">
      <c r="A856">
        <f t="shared" si="21"/>
        <v>445</v>
      </c>
      <c r="B856" s="4" t="s">
        <v>684</v>
      </c>
      <c r="C856" s="4">
        <v>2</v>
      </c>
      <c r="D856" s="4">
        <v>39</v>
      </c>
      <c r="E856" s="7">
        <v>5.1299999999999998E-2</v>
      </c>
      <c r="F856" s="7">
        <f>IF(G856&lt;2,'Page Rank'!$J$3,IF(G856&lt;3,'Page Rank'!$K$3,IF(G856&lt;4,'Page Rank'!$L$3,IF(G856&lt;5,'Page Rank'!$M$3,IF(G856&lt;6,'Page Rank'!$N$3,IF(G856&lt;7,'Page Rank'!$O$3,IF(G856&lt;8,'Page Rank'!$P$3,IF(G856&lt;9,'Page Rank'!$Q$3,IF(G856&lt;10,)))))))))</f>
        <v>1.1186206896551722E-2</v>
      </c>
      <c r="G856" s="4">
        <v>4.7</v>
      </c>
      <c r="H856" s="4"/>
    </row>
    <row r="857" spans="1:13" hidden="1">
      <c r="A857">
        <f t="shared" si="21"/>
        <v>446</v>
      </c>
      <c r="B857" s="10" t="s">
        <v>599</v>
      </c>
      <c r="C857" s="4">
        <v>2</v>
      </c>
      <c r="D857" s="4">
        <v>38</v>
      </c>
      <c r="E857" s="7">
        <v>5.2600000000000001E-2</v>
      </c>
      <c r="F857" s="7">
        <f>IF(G857&lt;2,'Page Rank'!$J$3,IF(G857&lt;3,'Page Rank'!$K$3,IF(G857&lt;4,'Page Rank'!$L$3,IF(G857&lt;5,'Page Rank'!$M$3,IF(G857&lt;6,'Page Rank'!$N$3,IF(G857&lt;7,'Page Rank'!$O$3,IF(G857&lt;8,'Page Rank'!$P$3,IF(G857&lt;9,'Page Rank'!$Q$3,IF(G857&lt;10,)))))))))</f>
        <v>1.6752631578947366E-2</v>
      </c>
      <c r="G857" s="4">
        <v>3.7</v>
      </c>
      <c r="H857" s="4"/>
    </row>
    <row r="858" spans="1:13" hidden="1">
      <c r="A858">
        <f t="shared" si="21"/>
        <v>447</v>
      </c>
      <c r="B858" s="4" t="s">
        <v>794</v>
      </c>
      <c r="C858" s="4">
        <v>1</v>
      </c>
      <c r="D858" s="4">
        <v>38</v>
      </c>
      <c r="E858" s="7">
        <v>2.63E-2</v>
      </c>
      <c r="F858" s="7">
        <f>IF(G858&lt;2,'Page Rank'!$J$3,IF(G858&lt;3,'Page Rank'!$K$3,IF(G858&lt;4,'Page Rank'!$L$3,IF(G858&lt;5,'Page Rank'!$M$3,IF(G858&lt;6,'Page Rank'!$N$3,IF(G858&lt;7,'Page Rank'!$O$3,IF(G858&lt;8,'Page Rank'!$P$3,IF(G858&lt;9,'Page Rank'!$Q$3,IF(G858&lt;10,)))))))))</f>
        <v>1.142666666666667E-2</v>
      </c>
      <c r="G858" s="4">
        <v>6.3</v>
      </c>
      <c r="H858" s="4"/>
    </row>
    <row r="859" spans="1:13" hidden="1">
      <c r="A859">
        <f t="shared" si="21"/>
        <v>448</v>
      </c>
      <c r="B859" s="4" t="s">
        <v>835</v>
      </c>
      <c r="C859" s="4">
        <v>1</v>
      </c>
      <c r="D859" s="4">
        <v>38</v>
      </c>
      <c r="E859" s="7">
        <v>2.63E-2</v>
      </c>
      <c r="F859" s="7">
        <f>IF(G859&lt;2,'Page Rank'!$J$3,IF(G859&lt;3,'Page Rank'!$K$3,IF(G859&lt;4,'Page Rank'!$L$3,IF(G859&lt;5,'Page Rank'!$M$3,IF(G859&lt;6,'Page Rank'!$N$3,IF(G859&lt;7,'Page Rank'!$O$3,IF(G859&lt;8,'Page Rank'!$P$3,IF(G859&lt;9,'Page Rank'!$Q$3,IF(G859&lt;10,)))))))))</f>
        <v>7.5249999999999996E-3</v>
      </c>
      <c r="G859" s="4">
        <v>7.3</v>
      </c>
      <c r="H859" s="4"/>
    </row>
    <row r="860" spans="1:13" hidden="1">
      <c r="A860">
        <f t="shared" si="21"/>
        <v>449</v>
      </c>
      <c r="B860" s="4" t="s">
        <v>768</v>
      </c>
      <c r="C860" s="4">
        <v>4</v>
      </c>
      <c r="D860" s="4">
        <v>37</v>
      </c>
      <c r="E860" s="7">
        <v>0.1081</v>
      </c>
      <c r="F860" s="7">
        <f>IF(G860&lt;2,'Page Rank'!$J$3,IF(G860&lt;3,'Page Rank'!$K$3,IF(G860&lt;4,'Page Rank'!$L$3,IF(G860&lt;5,'Page Rank'!$M$3,IF(G860&lt;6,'Page Rank'!$N$3,IF(G860&lt;7,'Page Rank'!$O$3,IF(G860&lt;8,'Page Rank'!$P$3,IF(G860&lt;9,'Page Rank'!$Q$3,IF(G860&lt;10,)))))))))</f>
        <v>1.1076190476190477E-2</v>
      </c>
      <c r="G860" s="4">
        <v>5.9</v>
      </c>
      <c r="H860" s="4"/>
    </row>
    <row r="861" spans="1:13" hidden="1">
      <c r="A861">
        <f t="shared" si="21"/>
        <v>450</v>
      </c>
      <c r="B861" s="4" t="s">
        <v>903</v>
      </c>
      <c r="C861" s="4">
        <v>1</v>
      </c>
      <c r="D861" s="4">
        <v>37</v>
      </c>
      <c r="E861" s="7">
        <v>2.7E-2</v>
      </c>
      <c r="F861" s="7">
        <f>IF(G861&lt;2,'Page Rank'!$J$3,IF(G861&lt;3,'Page Rank'!$K$3,IF(G861&lt;4,'Page Rank'!$L$3,IF(G861&lt;5,'Page Rank'!$M$3,IF(G861&lt;6,'Page Rank'!$N$3,IF(G861&lt;7,'Page Rank'!$O$3,IF(G861&lt;8,'Page Rank'!$P$3,IF(G861&lt;9,'Page Rank'!$Q$3,IF(G861&lt;10,)))))))))</f>
        <v>7.7749999999999998E-3</v>
      </c>
      <c r="G861" s="4">
        <v>8.6999999999999993</v>
      </c>
      <c r="H861" s="4"/>
    </row>
    <row r="862" spans="1:13" hidden="1">
      <c r="A862">
        <f t="shared" si="21"/>
        <v>451</v>
      </c>
      <c r="B862" s="10" t="s">
        <v>573</v>
      </c>
      <c r="C862" s="4">
        <v>4</v>
      </c>
      <c r="D862" s="4">
        <v>36</v>
      </c>
      <c r="E862" s="7">
        <v>0.1111</v>
      </c>
      <c r="F862" s="7">
        <f>IF(G862&lt;2,'Page Rank'!$J$3,IF(G862&lt;3,'Page Rank'!$K$3,IF(G862&lt;4,'Page Rank'!$L$3,IF(G862&lt;5,'Page Rank'!$M$3,IF(G862&lt;6,'Page Rank'!$N$3,IF(G862&lt;7,'Page Rank'!$O$3,IF(G862&lt;8,'Page Rank'!$P$3,IF(G862&lt;9,'Page Rank'!$Q$3,IF(G862&lt;10,)))))))))</f>
        <v>1.6752631578947366E-2</v>
      </c>
      <c r="G862" s="4">
        <v>3.3</v>
      </c>
      <c r="H862" s="4"/>
    </row>
    <row r="863" spans="1:13" hidden="1">
      <c r="A863">
        <f t="shared" si="21"/>
        <v>452</v>
      </c>
      <c r="B863" s="4" t="s">
        <v>755</v>
      </c>
      <c r="C863" s="4">
        <v>2</v>
      </c>
      <c r="D863" s="4">
        <v>36</v>
      </c>
      <c r="E863" s="7">
        <v>5.5599999999999997E-2</v>
      </c>
      <c r="F863" s="7">
        <f>IF(G863&lt;2,'Page Rank'!$J$3,IF(G863&lt;3,'Page Rank'!$K$3,IF(G863&lt;4,'Page Rank'!$L$3,IF(G863&lt;5,'Page Rank'!$M$3,IF(G863&lt;6,'Page Rank'!$N$3,IF(G863&lt;7,'Page Rank'!$O$3,IF(G863&lt;8,'Page Rank'!$P$3,IF(G863&lt;9,'Page Rank'!$Q$3,IF(G863&lt;10,)))))))))</f>
        <v>1.1076190476190477E-2</v>
      </c>
      <c r="G863" s="4">
        <v>5.8</v>
      </c>
      <c r="H863" s="4"/>
    </row>
    <row r="864" spans="1:13" hidden="1">
      <c r="A864">
        <f t="shared" si="21"/>
        <v>453</v>
      </c>
      <c r="B864" s="4" t="s">
        <v>448</v>
      </c>
      <c r="C864" s="4">
        <v>11</v>
      </c>
      <c r="D864" s="4">
        <v>35</v>
      </c>
      <c r="E864" s="7">
        <v>0.31430000000000002</v>
      </c>
      <c r="F864" s="7">
        <f>IF(G864&lt;2,'Page Rank'!$J$3,IF(G864&lt;3,'Page Rank'!$K$3,IF(G864&lt;4,'Page Rank'!$L$3,IF(G864&lt;5,'Page Rank'!$M$3,IF(G864&lt;6,'Page Rank'!$N$3,IF(G864&lt;7,'Page Rank'!$O$3,IF(G864&lt;8,'Page Rank'!$P$3,IF(G864&lt;9,'Page Rank'!$Q$3,IF(G864&lt;10,)))))))))</f>
        <v>0.16060624999999998</v>
      </c>
      <c r="G864" s="4">
        <v>1.5</v>
      </c>
      <c r="H864" s="4"/>
    </row>
    <row r="865" spans="1:13" hidden="1">
      <c r="A865">
        <f t="shared" si="21"/>
        <v>454</v>
      </c>
      <c r="B865" s="10" t="s">
        <v>598</v>
      </c>
      <c r="C865" s="4">
        <v>5</v>
      </c>
      <c r="D865" s="4">
        <v>35</v>
      </c>
      <c r="E865" s="7">
        <v>0.1429</v>
      </c>
      <c r="F865" s="7">
        <f>IF(G865&lt;2,'Page Rank'!$J$3,IF(G865&lt;3,'Page Rank'!$K$3,IF(G865&lt;4,'Page Rank'!$L$3,IF(G865&lt;5,'Page Rank'!$M$3,IF(G865&lt;6,'Page Rank'!$N$3,IF(G865&lt;7,'Page Rank'!$O$3,IF(G865&lt;8,'Page Rank'!$P$3,IF(G865&lt;9,'Page Rank'!$Q$3,IF(G865&lt;10,)))))))))</f>
        <v>1.6752631578947366E-2</v>
      </c>
      <c r="G865" s="4">
        <v>3.7</v>
      </c>
      <c r="H865" s="4"/>
    </row>
    <row r="866" spans="1:13" hidden="1">
      <c r="A866">
        <f t="shared" si="21"/>
        <v>455</v>
      </c>
      <c r="B866" s="4" t="s">
        <v>823</v>
      </c>
      <c r="C866" s="4">
        <v>1</v>
      </c>
      <c r="D866" s="4">
        <v>35</v>
      </c>
      <c r="E866" s="7">
        <v>2.86E-2</v>
      </c>
      <c r="F866" s="7">
        <f>IF(G866&lt;2,'Page Rank'!$J$3,IF(G866&lt;3,'Page Rank'!$K$3,IF(G866&lt;4,'Page Rank'!$L$3,IF(G866&lt;5,'Page Rank'!$M$3,IF(G866&lt;6,'Page Rank'!$N$3,IF(G866&lt;7,'Page Rank'!$O$3,IF(G866&lt;8,'Page Rank'!$P$3,IF(G866&lt;9,'Page Rank'!$Q$3,IF(G866&lt;10,)))))))))</f>
        <v>1.142666666666667E-2</v>
      </c>
      <c r="G866" s="4">
        <v>6.9</v>
      </c>
      <c r="H866" s="4"/>
    </row>
    <row r="867" spans="1:13" hidden="1">
      <c r="A867">
        <f t="shared" si="21"/>
        <v>456</v>
      </c>
      <c r="B867" s="4" t="s">
        <v>870</v>
      </c>
      <c r="C867" s="4">
        <v>2</v>
      </c>
      <c r="D867" s="4">
        <v>35</v>
      </c>
      <c r="E867" s="7">
        <v>5.7099999999999998E-2</v>
      </c>
      <c r="F867" s="7">
        <f>IF(G867&lt;2,'Page Rank'!$J$3,IF(G867&lt;3,'Page Rank'!$K$3,IF(G867&lt;4,'Page Rank'!$L$3,IF(G867&lt;5,'Page Rank'!$M$3,IF(G867&lt;6,'Page Rank'!$N$3,IF(G867&lt;7,'Page Rank'!$O$3,IF(G867&lt;8,'Page Rank'!$P$3,IF(G867&lt;9,'Page Rank'!$Q$3,IF(G867&lt;10,)))))))))</f>
        <v>7.7749999999999998E-3</v>
      </c>
      <c r="G867" s="4">
        <v>8</v>
      </c>
      <c r="H867" s="4"/>
    </row>
    <row r="868" spans="1:13" hidden="1">
      <c r="A868">
        <f t="shared" si="21"/>
        <v>457</v>
      </c>
      <c r="B868" s="4" t="s">
        <v>882</v>
      </c>
      <c r="C868" s="4">
        <v>3</v>
      </c>
      <c r="D868" s="4">
        <v>35</v>
      </c>
      <c r="E868" s="7">
        <v>8.5699999999999998E-2</v>
      </c>
      <c r="F868" s="7">
        <f>IF(G868&lt;2,'Page Rank'!$J$3,IF(G868&lt;3,'Page Rank'!$K$3,IF(G868&lt;4,'Page Rank'!$L$3,IF(G868&lt;5,'Page Rank'!$M$3,IF(G868&lt;6,'Page Rank'!$N$3,IF(G868&lt;7,'Page Rank'!$O$3,IF(G868&lt;8,'Page Rank'!$P$3,IF(G868&lt;9,'Page Rank'!$Q$3,IF(G868&lt;10,)))))))))</f>
        <v>7.7749999999999998E-3</v>
      </c>
      <c r="G868" s="4">
        <v>8.1999999999999993</v>
      </c>
      <c r="H868" s="4"/>
    </row>
    <row r="869" spans="1:13" hidden="1">
      <c r="A869">
        <f t="shared" si="21"/>
        <v>458</v>
      </c>
      <c r="B869" s="4" t="s">
        <v>636</v>
      </c>
      <c r="C869" s="4">
        <v>5</v>
      </c>
      <c r="D869" s="4">
        <v>34</v>
      </c>
      <c r="E869" s="7">
        <v>0.14710000000000001</v>
      </c>
      <c r="F869" s="7">
        <f>IF(G869&lt;2,'Page Rank'!$J$3,IF(G869&lt;3,'Page Rank'!$K$3,IF(G869&lt;4,'Page Rank'!$L$3,IF(G869&lt;5,'Page Rank'!$M$3,IF(G869&lt;6,'Page Rank'!$N$3,IF(G869&lt;7,'Page Rank'!$O$3,IF(G869&lt;8,'Page Rank'!$P$3,IF(G869&lt;9,'Page Rank'!$Q$3,IF(G869&lt;10,)))))))))</f>
        <v>1.1186206896551722E-2</v>
      </c>
      <c r="G869" s="4">
        <v>4.2</v>
      </c>
      <c r="H869" s="4"/>
    </row>
    <row r="870" spans="1:13" hidden="1">
      <c r="A870">
        <f t="shared" si="21"/>
        <v>459</v>
      </c>
      <c r="B870" s="4" t="s">
        <v>667</v>
      </c>
      <c r="C870" s="4">
        <v>2</v>
      </c>
      <c r="D870" s="4">
        <v>34</v>
      </c>
      <c r="E870" s="7">
        <v>5.8799999999999998E-2</v>
      </c>
      <c r="F870" s="7">
        <f>IF(G870&lt;2,'Page Rank'!$J$3,IF(G870&lt;3,'Page Rank'!$K$3,IF(G870&lt;4,'Page Rank'!$L$3,IF(G870&lt;5,'Page Rank'!$M$3,IF(G870&lt;6,'Page Rank'!$N$3,IF(G870&lt;7,'Page Rank'!$O$3,IF(G870&lt;8,'Page Rank'!$P$3,IF(G870&lt;9,'Page Rank'!$Q$3,IF(G870&lt;10,)))))))))</f>
        <v>1.1186206896551722E-2</v>
      </c>
      <c r="G870" s="4">
        <v>4.5</v>
      </c>
      <c r="H870" s="4"/>
    </row>
    <row r="871" spans="1:13" hidden="1">
      <c r="A871">
        <f t="shared" si="21"/>
        <v>460</v>
      </c>
      <c r="B871" s="4" t="s">
        <v>830</v>
      </c>
      <c r="C871" s="4">
        <v>1</v>
      </c>
      <c r="D871" s="4">
        <v>34</v>
      </c>
      <c r="E871" s="7">
        <v>2.9399999999999999E-2</v>
      </c>
      <c r="F871" s="7">
        <f>IF(G871&lt;2,'Page Rank'!$J$3,IF(G871&lt;3,'Page Rank'!$K$3,IF(G871&lt;4,'Page Rank'!$L$3,IF(G871&lt;5,'Page Rank'!$M$3,IF(G871&lt;6,'Page Rank'!$N$3,IF(G871&lt;7,'Page Rank'!$O$3,IF(G871&lt;8,'Page Rank'!$P$3,IF(G871&lt;9,'Page Rank'!$Q$3,IF(G871&lt;10,)))))))))</f>
        <v>7.5249999999999996E-3</v>
      </c>
      <c r="G871" s="4">
        <v>7.1</v>
      </c>
      <c r="H871" s="4"/>
    </row>
    <row r="872" spans="1:13" hidden="1">
      <c r="A872">
        <f t="shared" si="21"/>
        <v>461</v>
      </c>
      <c r="B872" s="4" t="s">
        <v>863</v>
      </c>
      <c r="C872" s="4">
        <v>2</v>
      </c>
      <c r="D872" s="4">
        <v>34</v>
      </c>
      <c r="E872" s="7">
        <v>5.8799999999999998E-2</v>
      </c>
      <c r="F872" s="7">
        <f>IF(G872&lt;2,'Page Rank'!$J$3,IF(G872&lt;3,'Page Rank'!$K$3,IF(G872&lt;4,'Page Rank'!$L$3,IF(G872&lt;5,'Page Rank'!$M$3,IF(G872&lt;6,'Page Rank'!$N$3,IF(G872&lt;7,'Page Rank'!$O$3,IF(G872&lt;8,'Page Rank'!$P$3,IF(G872&lt;9,'Page Rank'!$Q$3,IF(G872&lt;10,)))))))))</f>
        <v>7.5249999999999996E-3</v>
      </c>
      <c r="G872" s="4">
        <v>7.8</v>
      </c>
      <c r="H872" s="4"/>
    </row>
    <row r="873" spans="1:13" hidden="1">
      <c r="A873">
        <f t="shared" si="21"/>
        <v>462</v>
      </c>
      <c r="B873" s="4" t="s">
        <v>509</v>
      </c>
      <c r="C873" s="4">
        <v>5</v>
      </c>
      <c r="D873" s="4">
        <v>33</v>
      </c>
      <c r="E873" s="7">
        <v>0.1515</v>
      </c>
      <c r="F873" s="7">
        <f>IF(G873&lt;2,'Page Rank'!$J$3,IF(G873&lt;3,'Page Rank'!$K$3,IF(G873&lt;4,'Page Rank'!$L$3,IF(G873&lt;5,'Page Rank'!$M$3,IF(G873&lt;6,'Page Rank'!$N$3,IF(G873&lt;7,'Page Rank'!$O$3,IF(G873&lt;8,'Page Rank'!$P$3,IF(G873&lt;9,'Page Rank'!$Q$3,IF(G873&lt;10,)))))))))</f>
        <v>9.69E-2</v>
      </c>
      <c r="G873" s="4">
        <v>2</v>
      </c>
      <c r="H873" s="4"/>
      <c r="L873" s="12"/>
      <c r="M873" s="12"/>
    </row>
    <row r="874" spans="1:13" hidden="1">
      <c r="A874">
        <f t="shared" si="21"/>
        <v>463</v>
      </c>
      <c r="B874" s="4" t="s">
        <v>646</v>
      </c>
      <c r="C874" s="4">
        <v>5</v>
      </c>
      <c r="D874" s="4">
        <v>33</v>
      </c>
      <c r="E874" s="7">
        <v>0.1515</v>
      </c>
      <c r="F874" s="7">
        <f>IF(G874&lt;2,'Page Rank'!$J$3,IF(G874&lt;3,'Page Rank'!$K$3,IF(G874&lt;4,'Page Rank'!$L$3,IF(G874&lt;5,'Page Rank'!$M$3,IF(G874&lt;6,'Page Rank'!$N$3,IF(G874&lt;7,'Page Rank'!$O$3,IF(G874&lt;8,'Page Rank'!$P$3,IF(G874&lt;9,'Page Rank'!$Q$3,IF(G874&lt;10,)))))))))</f>
        <v>1.1186206896551722E-2</v>
      </c>
      <c r="G874" s="4">
        <v>4.3</v>
      </c>
      <c r="H874" s="4"/>
    </row>
    <row r="875" spans="1:13" hidden="1">
      <c r="A875">
        <f t="shared" si="21"/>
        <v>464</v>
      </c>
      <c r="B875" s="4" t="s">
        <v>679</v>
      </c>
      <c r="C875" s="4">
        <v>2</v>
      </c>
      <c r="D875" s="4">
        <v>33</v>
      </c>
      <c r="E875" s="7">
        <v>6.0600000000000001E-2</v>
      </c>
      <c r="F875" s="7">
        <f>IF(G875&lt;2,'Page Rank'!$J$3,IF(G875&lt;3,'Page Rank'!$K$3,IF(G875&lt;4,'Page Rank'!$L$3,IF(G875&lt;5,'Page Rank'!$M$3,IF(G875&lt;6,'Page Rank'!$N$3,IF(G875&lt;7,'Page Rank'!$O$3,IF(G875&lt;8,'Page Rank'!$P$3,IF(G875&lt;9,'Page Rank'!$Q$3,IF(G875&lt;10,)))))))))</f>
        <v>1.1186206896551722E-2</v>
      </c>
      <c r="G875" s="4">
        <v>4.5999999999999996</v>
      </c>
      <c r="H875" s="4"/>
    </row>
    <row r="876" spans="1:13" hidden="1">
      <c r="A876">
        <f t="shared" si="21"/>
        <v>465</v>
      </c>
      <c r="B876" s="4" t="s">
        <v>727</v>
      </c>
      <c r="C876" s="4">
        <v>3</v>
      </c>
      <c r="D876" s="4">
        <v>33</v>
      </c>
      <c r="E876" s="7">
        <v>9.0899999999999995E-2</v>
      </c>
      <c r="F876" s="7">
        <f>IF(G876&lt;2,'Page Rank'!$J$3,IF(G876&lt;3,'Page Rank'!$K$3,IF(G876&lt;4,'Page Rank'!$L$3,IF(G876&lt;5,'Page Rank'!$M$3,IF(G876&lt;6,'Page Rank'!$N$3,IF(G876&lt;7,'Page Rank'!$O$3,IF(G876&lt;8,'Page Rank'!$P$3,IF(G876&lt;9,'Page Rank'!$Q$3,IF(G876&lt;10,)))))))))</f>
        <v>1.1076190476190477E-2</v>
      </c>
      <c r="G876" s="4">
        <v>5.2</v>
      </c>
      <c r="H876" s="4"/>
    </row>
    <row r="877" spans="1:13" hidden="1">
      <c r="A877">
        <f t="shared" si="21"/>
        <v>466</v>
      </c>
      <c r="B877" s="4" t="s">
        <v>832</v>
      </c>
      <c r="C877" s="4">
        <v>1</v>
      </c>
      <c r="D877" s="4">
        <v>33</v>
      </c>
      <c r="E877" s="7">
        <v>3.0300000000000001E-2</v>
      </c>
      <c r="F877" s="7">
        <f>IF(G877&lt;2,'Page Rank'!$J$3,IF(G877&lt;3,'Page Rank'!$K$3,IF(G877&lt;4,'Page Rank'!$L$3,IF(G877&lt;5,'Page Rank'!$M$3,IF(G877&lt;6,'Page Rank'!$N$3,IF(G877&lt;7,'Page Rank'!$O$3,IF(G877&lt;8,'Page Rank'!$P$3,IF(G877&lt;9,'Page Rank'!$Q$3,IF(G877&lt;10,)))))))))</f>
        <v>7.5249999999999996E-3</v>
      </c>
      <c r="G877" s="4">
        <v>7.2</v>
      </c>
      <c r="H877" s="4"/>
    </row>
    <row r="878" spans="1:13" hidden="1">
      <c r="A878">
        <f t="shared" si="21"/>
        <v>467</v>
      </c>
      <c r="B878" s="4" t="s">
        <v>992</v>
      </c>
      <c r="C878" s="4">
        <v>1</v>
      </c>
      <c r="D878" s="4">
        <v>33</v>
      </c>
      <c r="E878" s="7">
        <v>3.0300000000000001E-2</v>
      </c>
      <c r="F878" s="7" t="b">
        <f>IF(G878&lt;2,'Page Rank'!$J$3,IF(G878&lt;3,'Page Rank'!$K$3,IF(G878&lt;4,'Page Rank'!$L$3,IF(G878&lt;5,'Page Rank'!$M$3,IF(G878&lt;6,'Page Rank'!$N$3,IF(G878&lt;7,'Page Rank'!$O$3,IF(G878&lt;8,'Page Rank'!$P$3,IF(G878&lt;9,'Page Rank'!$Q$3,IF(G878&lt;10,)))))))))</f>
        <v>0</v>
      </c>
      <c r="G878" s="4">
        <v>27.2</v>
      </c>
      <c r="H878" s="4"/>
    </row>
    <row r="879" spans="1:13" hidden="1">
      <c r="A879">
        <f t="shared" si="21"/>
        <v>468</v>
      </c>
      <c r="B879" s="4" t="s">
        <v>689</v>
      </c>
      <c r="C879" s="4">
        <v>2</v>
      </c>
      <c r="D879" s="4">
        <v>32</v>
      </c>
      <c r="E879" s="7">
        <v>6.25E-2</v>
      </c>
      <c r="F879" s="7">
        <f>IF(G879&lt;2,'Page Rank'!$J$3,IF(G879&lt;3,'Page Rank'!$K$3,IF(G879&lt;4,'Page Rank'!$L$3,IF(G879&lt;5,'Page Rank'!$M$3,IF(G879&lt;6,'Page Rank'!$N$3,IF(G879&lt;7,'Page Rank'!$O$3,IF(G879&lt;8,'Page Rank'!$P$3,IF(G879&lt;9,'Page Rank'!$Q$3,IF(G879&lt;10,)))))))))</f>
        <v>1.1186206896551722E-2</v>
      </c>
      <c r="G879" s="4">
        <v>4.7</v>
      </c>
      <c r="H879" s="4"/>
    </row>
    <row r="880" spans="1:13" hidden="1">
      <c r="A880">
        <f t="shared" si="21"/>
        <v>469</v>
      </c>
      <c r="B880" s="4" t="s">
        <v>714</v>
      </c>
      <c r="C880" s="4">
        <v>1</v>
      </c>
      <c r="D880" s="4">
        <v>32</v>
      </c>
      <c r="E880" s="7">
        <v>3.1300000000000001E-2</v>
      </c>
      <c r="F880" s="7">
        <f>IF(G880&lt;2,'Page Rank'!$J$3,IF(G880&lt;3,'Page Rank'!$K$3,IF(G880&lt;4,'Page Rank'!$L$3,IF(G880&lt;5,'Page Rank'!$M$3,IF(G880&lt;6,'Page Rank'!$N$3,IF(G880&lt;7,'Page Rank'!$O$3,IF(G880&lt;8,'Page Rank'!$P$3,IF(G880&lt;9,'Page Rank'!$Q$3,IF(G880&lt;10,)))))))))</f>
        <v>1.1076190476190477E-2</v>
      </c>
      <c r="G880" s="4">
        <v>5.0999999999999996</v>
      </c>
      <c r="H880" s="4"/>
    </row>
    <row r="881" spans="1:8" customFormat="1" hidden="1">
      <c r="A881">
        <f t="shared" si="21"/>
        <v>470</v>
      </c>
      <c r="B881" s="4" t="s">
        <v>656</v>
      </c>
      <c r="C881" s="4">
        <v>3</v>
      </c>
      <c r="D881" s="4">
        <v>31</v>
      </c>
      <c r="E881" s="7">
        <v>9.6799999999999997E-2</v>
      </c>
      <c r="F881" s="7">
        <f>IF(G881&lt;2,'Page Rank'!$J$3,IF(G881&lt;3,'Page Rank'!$K$3,IF(G881&lt;4,'Page Rank'!$L$3,IF(G881&lt;5,'Page Rank'!$M$3,IF(G881&lt;6,'Page Rank'!$N$3,IF(G881&lt;7,'Page Rank'!$O$3,IF(G881&lt;8,'Page Rank'!$P$3,IF(G881&lt;9,'Page Rank'!$Q$3,IF(G881&lt;10,)))))))))</f>
        <v>1.1186206896551722E-2</v>
      </c>
      <c r="G881" s="4">
        <v>4.4000000000000004</v>
      </c>
      <c r="H881" s="4"/>
    </row>
    <row r="882" spans="1:8" customFormat="1" hidden="1">
      <c r="A882">
        <f t="shared" si="21"/>
        <v>471</v>
      </c>
      <c r="B882" s="4" t="s">
        <v>877</v>
      </c>
      <c r="C882" s="4">
        <v>1</v>
      </c>
      <c r="D882" s="4">
        <v>31</v>
      </c>
      <c r="E882" s="7">
        <v>3.2300000000000002E-2</v>
      </c>
      <c r="F882" s="7">
        <f>IF(G882&lt;2,'Page Rank'!$J$3,IF(G882&lt;3,'Page Rank'!$K$3,IF(G882&lt;4,'Page Rank'!$L$3,IF(G882&lt;5,'Page Rank'!$M$3,IF(G882&lt;6,'Page Rank'!$N$3,IF(G882&lt;7,'Page Rank'!$O$3,IF(G882&lt;8,'Page Rank'!$P$3,IF(G882&lt;9,'Page Rank'!$Q$3,IF(G882&lt;10,)))))))))</f>
        <v>7.7749999999999998E-3</v>
      </c>
      <c r="G882" s="4">
        <v>8.1</v>
      </c>
      <c r="H882" s="4"/>
    </row>
    <row r="883" spans="1:8" customFormat="1" hidden="1">
      <c r="A883">
        <f t="shared" si="21"/>
        <v>472</v>
      </c>
      <c r="B883" s="4" t="s">
        <v>563</v>
      </c>
      <c r="C883" s="4">
        <v>2</v>
      </c>
      <c r="D883" s="4">
        <v>30</v>
      </c>
      <c r="E883" s="7">
        <v>6.6699999999999995E-2</v>
      </c>
      <c r="F883" s="7">
        <f>IF(G883&lt;2,'Page Rank'!$J$3,IF(G883&lt;3,'Page Rank'!$K$3,IF(G883&lt;4,'Page Rank'!$L$3,IF(G883&lt;5,'Page Rank'!$M$3,IF(G883&lt;6,'Page Rank'!$N$3,IF(G883&lt;7,'Page Rank'!$O$3,IF(G883&lt;8,'Page Rank'!$P$3,IF(G883&lt;9,'Page Rank'!$Q$3,IF(G883&lt;10,)))))))))</f>
        <v>1.6752631578947366E-2</v>
      </c>
      <c r="G883" s="4">
        <v>3.1</v>
      </c>
      <c r="H883" s="4"/>
    </row>
    <row r="884" spans="1:8" customFormat="1" hidden="1">
      <c r="A884">
        <f t="shared" si="21"/>
        <v>473</v>
      </c>
      <c r="B884" s="4" t="s">
        <v>606</v>
      </c>
      <c r="C884" s="4">
        <v>2</v>
      </c>
      <c r="D884" s="4">
        <v>30</v>
      </c>
      <c r="E884" s="7">
        <v>6.6699999999999995E-2</v>
      </c>
      <c r="F884" s="7">
        <f>IF(G884&lt;2,'Page Rank'!$J$3,IF(G884&lt;3,'Page Rank'!$K$3,IF(G884&lt;4,'Page Rank'!$L$3,IF(G884&lt;5,'Page Rank'!$M$3,IF(G884&lt;6,'Page Rank'!$N$3,IF(G884&lt;7,'Page Rank'!$O$3,IF(G884&lt;8,'Page Rank'!$P$3,IF(G884&lt;9,'Page Rank'!$Q$3,IF(G884&lt;10,)))))))))</f>
        <v>1.6752631578947366E-2</v>
      </c>
      <c r="G884" s="4">
        <v>3.8</v>
      </c>
      <c r="H884" s="4"/>
    </row>
    <row r="885" spans="1:8" customFormat="1" hidden="1">
      <c r="A885">
        <f t="shared" si="21"/>
        <v>474</v>
      </c>
      <c r="B885" s="4" t="s">
        <v>925</v>
      </c>
      <c r="C885" s="4">
        <v>3</v>
      </c>
      <c r="D885" s="4">
        <v>30</v>
      </c>
      <c r="E885" s="7">
        <v>0.1</v>
      </c>
      <c r="F885" s="7">
        <f>IF(G885&lt;2,'Page Rank'!$J$3,IF(G885&lt;3,'Page Rank'!$K$3,IF(G885&lt;4,'Page Rank'!$L$3,IF(G885&lt;5,'Page Rank'!$M$3,IF(G885&lt;6,'Page Rank'!$N$3,IF(G885&lt;7,'Page Rank'!$O$3,IF(G885&lt;8,'Page Rank'!$P$3,IF(G885&lt;9,'Page Rank'!$Q$3,IF(G885&lt;10,)))))))))</f>
        <v>0</v>
      </c>
      <c r="G885" s="4">
        <v>9.6999999999999993</v>
      </c>
      <c r="H885" s="4"/>
    </row>
    <row r="886" spans="1:8" customFormat="1" hidden="1">
      <c r="A886">
        <f t="shared" si="21"/>
        <v>475</v>
      </c>
      <c r="B886" s="4" t="s">
        <v>946</v>
      </c>
      <c r="C886" s="4">
        <v>2</v>
      </c>
      <c r="D886" s="4">
        <v>30</v>
      </c>
      <c r="E886" s="7">
        <v>6.6699999999999995E-2</v>
      </c>
      <c r="F886" s="7" t="b">
        <f>IF(G886&lt;2,'Page Rank'!$J$3,IF(G886&lt;3,'Page Rank'!$K$3,IF(G886&lt;4,'Page Rank'!$L$3,IF(G886&lt;5,'Page Rank'!$M$3,IF(G886&lt;6,'Page Rank'!$N$3,IF(G886&lt;7,'Page Rank'!$O$3,IF(G886&lt;8,'Page Rank'!$P$3,IF(G886&lt;9,'Page Rank'!$Q$3,IF(G886&lt;10,)))))))))</f>
        <v>0</v>
      </c>
      <c r="G886" s="4">
        <v>10.4</v>
      </c>
      <c r="H886" s="4"/>
    </row>
    <row r="887" spans="1:8" customFormat="1" hidden="1">
      <c r="A887">
        <f t="shared" si="21"/>
        <v>476</v>
      </c>
      <c r="B887" s="4" t="s">
        <v>811</v>
      </c>
      <c r="C887" s="4">
        <v>3</v>
      </c>
      <c r="D887" s="4">
        <v>29</v>
      </c>
      <c r="E887" s="7">
        <v>0.10340000000000001</v>
      </c>
      <c r="F887" s="7">
        <f>IF(G887&lt;2,'Page Rank'!$J$3,IF(G887&lt;3,'Page Rank'!$K$3,IF(G887&lt;4,'Page Rank'!$L$3,IF(G887&lt;5,'Page Rank'!$M$3,IF(G887&lt;6,'Page Rank'!$N$3,IF(G887&lt;7,'Page Rank'!$O$3,IF(G887&lt;8,'Page Rank'!$P$3,IF(G887&lt;9,'Page Rank'!$Q$3,IF(G887&lt;10,)))))))))</f>
        <v>1.142666666666667E-2</v>
      </c>
      <c r="G887" s="4">
        <v>6.7</v>
      </c>
      <c r="H887" s="4"/>
    </row>
    <row r="888" spans="1:8" customFormat="1" hidden="1">
      <c r="A888">
        <f t="shared" si="21"/>
        <v>477</v>
      </c>
      <c r="B888" s="4" t="s">
        <v>450</v>
      </c>
      <c r="C888" s="4">
        <v>11</v>
      </c>
      <c r="D888" s="4">
        <v>28</v>
      </c>
      <c r="E888" s="7">
        <v>0.39290000000000003</v>
      </c>
      <c r="F888" s="7">
        <f>IF(G888&lt;2,'Page Rank'!$J$3,IF(G888&lt;3,'Page Rank'!$K$3,IF(G888&lt;4,'Page Rank'!$L$3,IF(G888&lt;5,'Page Rank'!$M$3,IF(G888&lt;6,'Page Rank'!$N$3,IF(G888&lt;7,'Page Rank'!$O$3,IF(G888&lt;8,'Page Rank'!$P$3,IF(G888&lt;9,'Page Rank'!$Q$3,IF(G888&lt;10,)))))))))</f>
        <v>9.69E-2</v>
      </c>
      <c r="G888" s="4">
        <v>2.5</v>
      </c>
      <c r="H888" s="4"/>
    </row>
    <row r="889" spans="1:8" customFormat="1" hidden="1">
      <c r="A889">
        <f t="shared" si="21"/>
        <v>478</v>
      </c>
      <c r="B889" s="10" t="s">
        <v>532</v>
      </c>
      <c r="C889" s="4">
        <v>3</v>
      </c>
      <c r="D889" s="4">
        <v>28</v>
      </c>
      <c r="E889" s="7">
        <v>0.1071</v>
      </c>
      <c r="F889" s="7">
        <f>IF(G889&lt;2,'Page Rank'!$J$3,IF(G889&lt;3,'Page Rank'!$K$3,IF(G889&lt;4,'Page Rank'!$L$3,IF(G889&lt;5,'Page Rank'!$M$3,IF(G889&lt;6,'Page Rank'!$N$3,IF(G889&lt;7,'Page Rank'!$O$3,IF(G889&lt;8,'Page Rank'!$P$3,IF(G889&lt;9,'Page Rank'!$Q$3,IF(G889&lt;10,)))))))))</f>
        <v>9.69E-2</v>
      </c>
      <c r="G889" s="4">
        <v>2.7</v>
      </c>
      <c r="H889" s="4"/>
    </row>
    <row r="890" spans="1:8" customFormat="1" hidden="1">
      <c r="A890">
        <f t="shared" si="21"/>
        <v>479</v>
      </c>
      <c r="B890" s="4" t="s">
        <v>666</v>
      </c>
      <c r="C890" s="4">
        <v>2</v>
      </c>
      <c r="D890" s="4">
        <v>28</v>
      </c>
      <c r="E890" s="7">
        <v>7.1400000000000005E-2</v>
      </c>
      <c r="F890" s="7">
        <f>IF(G890&lt;2,'Page Rank'!$J$3,IF(G890&lt;3,'Page Rank'!$K$3,IF(G890&lt;4,'Page Rank'!$L$3,IF(G890&lt;5,'Page Rank'!$M$3,IF(G890&lt;6,'Page Rank'!$N$3,IF(G890&lt;7,'Page Rank'!$O$3,IF(G890&lt;8,'Page Rank'!$P$3,IF(G890&lt;9,'Page Rank'!$Q$3,IF(G890&lt;10,)))))))))</f>
        <v>1.1186206896551722E-2</v>
      </c>
      <c r="G890" s="4">
        <v>4.5</v>
      </c>
      <c r="H890" s="4"/>
    </row>
    <row r="891" spans="1:8" customFormat="1" hidden="1">
      <c r="A891">
        <f t="shared" si="21"/>
        <v>480</v>
      </c>
      <c r="B891" s="4" t="s">
        <v>912</v>
      </c>
      <c r="C891" s="4">
        <v>1</v>
      </c>
      <c r="D891" s="4">
        <v>28</v>
      </c>
      <c r="E891" s="7">
        <v>3.5700000000000003E-2</v>
      </c>
      <c r="F891" s="7">
        <f>IF(G891&lt;2,'Page Rank'!$J$3,IF(G891&lt;3,'Page Rank'!$K$3,IF(G891&lt;4,'Page Rank'!$L$3,IF(G891&lt;5,'Page Rank'!$M$3,IF(G891&lt;6,'Page Rank'!$N$3,IF(G891&lt;7,'Page Rank'!$O$3,IF(G891&lt;8,'Page Rank'!$P$3,IF(G891&lt;9,'Page Rank'!$Q$3,IF(G891&lt;10,)))))))))</f>
        <v>0</v>
      </c>
      <c r="G891" s="4">
        <v>9</v>
      </c>
      <c r="H891" s="4"/>
    </row>
    <row r="892" spans="1:8" customFormat="1" hidden="1">
      <c r="A892">
        <f t="shared" si="21"/>
        <v>481</v>
      </c>
      <c r="B892" s="4" t="s">
        <v>736</v>
      </c>
      <c r="C892" s="4">
        <v>1</v>
      </c>
      <c r="D892" s="4">
        <v>27</v>
      </c>
      <c r="E892" s="7">
        <v>3.6999999999999998E-2</v>
      </c>
      <c r="F892" s="7">
        <f>IF(G892&lt;2,'Page Rank'!$J$3,IF(G892&lt;3,'Page Rank'!$K$3,IF(G892&lt;4,'Page Rank'!$L$3,IF(G892&lt;5,'Page Rank'!$M$3,IF(G892&lt;6,'Page Rank'!$N$3,IF(G892&lt;7,'Page Rank'!$O$3,IF(G892&lt;8,'Page Rank'!$P$3,IF(G892&lt;9,'Page Rank'!$Q$3,IF(G892&lt;10,)))))))))</f>
        <v>1.1076190476190477E-2</v>
      </c>
      <c r="G892" s="4">
        <v>5.5</v>
      </c>
      <c r="H892" s="4"/>
    </row>
    <row r="893" spans="1:8" customFormat="1" hidden="1">
      <c r="A893">
        <f t="shared" si="21"/>
        <v>482</v>
      </c>
      <c r="B893" s="4" t="s">
        <v>745</v>
      </c>
      <c r="C893" s="4">
        <v>2</v>
      </c>
      <c r="D893" s="4">
        <v>27</v>
      </c>
      <c r="E893" s="7">
        <v>7.4099999999999999E-2</v>
      </c>
      <c r="F893" s="7">
        <f>IF(G893&lt;2,'Page Rank'!$J$3,IF(G893&lt;3,'Page Rank'!$K$3,IF(G893&lt;4,'Page Rank'!$L$3,IF(G893&lt;5,'Page Rank'!$M$3,IF(G893&lt;6,'Page Rank'!$N$3,IF(G893&lt;7,'Page Rank'!$O$3,IF(G893&lt;8,'Page Rank'!$P$3,IF(G893&lt;9,'Page Rank'!$Q$3,IF(G893&lt;10,)))))))))</f>
        <v>1.1076190476190477E-2</v>
      </c>
      <c r="G893" s="4">
        <v>5.6</v>
      </c>
      <c r="H893" s="4"/>
    </row>
    <row r="894" spans="1:8" customFormat="1" hidden="1">
      <c r="A894">
        <f t="shared" si="21"/>
        <v>483</v>
      </c>
      <c r="B894" s="4" t="s">
        <v>825</v>
      </c>
      <c r="C894" s="4">
        <v>1</v>
      </c>
      <c r="D894" s="4">
        <v>27</v>
      </c>
      <c r="E894" s="7">
        <v>3.6999999999999998E-2</v>
      </c>
      <c r="F894" s="7">
        <f>IF(G894&lt;2,'Page Rank'!$J$3,IF(G894&lt;3,'Page Rank'!$K$3,IF(G894&lt;4,'Page Rank'!$L$3,IF(G894&lt;5,'Page Rank'!$M$3,IF(G894&lt;6,'Page Rank'!$N$3,IF(G894&lt;7,'Page Rank'!$O$3,IF(G894&lt;8,'Page Rank'!$P$3,IF(G894&lt;9,'Page Rank'!$Q$3,IF(G894&lt;10,)))))))))</f>
        <v>7.5249999999999996E-3</v>
      </c>
      <c r="G894" s="4">
        <v>7</v>
      </c>
      <c r="H894" s="4"/>
    </row>
    <row r="895" spans="1:8" customFormat="1" hidden="1">
      <c r="A895">
        <f t="shared" si="21"/>
        <v>484</v>
      </c>
      <c r="B895" s="4" t="s">
        <v>911</v>
      </c>
      <c r="C895" s="4">
        <v>1</v>
      </c>
      <c r="D895" s="4">
        <v>27</v>
      </c>
      <c r="E895" s="7">
        <v>3.6999999999999998E-2</v>
      </c>
      <c r="F895" s="7">
        <f>IF(G895&lt;2,'Page Rank'!$J$3,IF(G895&lt;3,'Page Rank'!$K$3,IF(G895&lt;4,'Page Rank'!$L$3,IF(G895&lt;5,'Page Rank'!$M$3,IF(G895&lt;6,'Page Rank'!$N$3,IF(G895&lt;7,'Page Rank'!$O$3,IF(G895&lt;8,'Page Rank'!$P$3,IF(G895&lt;9,'Page Rank'!$Q$3,IF(G895&lt;10,)))))))))</f>
        <v>0</v>
      </c>
      <c r="G895" s="4">
        <v>9</v>
      </c>
      <c r="H895" s="4"/>
    </row>
    <row r="896" spans="1:8" customFormat="1" hidden="1">
      <c r="A896">
        <f t="shared" si="21"/>
        <v>485</v>
      </c>
      <c r="B896" s="4" t="s">
        <v>586</v>
      </c>
      <c r="C896" s="4">
        <v>1</v>
      </c>
      <c r="D896" s="4">
        <v>26</v>
      </c>
      <c r="E896" s="7">
        <v>3.85E-2</v>
      </c>
      <c r="F896" s="7">
        <f>IF(G896&lt;2,'Page Rank'!$J$3,IF(G896&lt;3,'Page Rank'!$K$3,IF(G896&lt;4,'Page Rank'!$L$3,IF(G896&lt;5,'Page Rank'!$M$3,IF(G896&lt;6,'Page Rank'!$N$3,IF(G896&lt;7,'Page Rank'!$O$3,IF(G896&lt;8,'Page Rank'!$P$3,IF(G896&lt;9,'Page Rank'!$Q$3,IF(G896&lt;10,)))))))))</f>
        <v>1.6752631578947366E-2</v>
      </c>
      <c r="G896" s="4">
        <v>3.5</v>
      </c>
      <c r="H896" s="4"/>
    </row>
    <row r="897" spans="1:8" customFormat="1" hidden="1">
      <c r="A897">
        <f t="shared" si="21"/>
        <v>486</v>
      </c>
      <c r="B897" s="10" t="s">
        <v>596</v>
      </c>
      <c r="C897" s="4">
        <v>1</v>
      </c>
      <c r="D897" s="4">
        <v>26</v>
      </c>
      <c r="E897" s="7">
        <v>3.85E-2</v>
      </c>
      <c r="F897" s="7">
        <f>IF(G897&lt;2,'Page Rank'!$J$3,IF(G897&lt;3,'Page Rank'!$K$3,IF(G897&lt;4,'Page Rank'!$L$3,IF(G897&lt;5,'Page Rank'!$M$3,IF(G897&lt;6,'Page Rank'!$N$3,IF(G897&lt;7,'Page Rank'!$O$3,IF(G897&lt;8,'Page Rank'!$P$3,IF(G897&lt;9,'Page Rank'!$Q$3,IF(G897&lt;10,)))))))))</f>
        <v>1.6752631578947366E-2</v>
      </c>
      <c r="G897" s="4">
        <v>3.6</v>
      </c>
      <c r="H897" s="4"/>
    </row>
    <row r="898" spans="1:8" customFormat="1" hidden="1">
      <c r="A898">
        <f t="shared" si="21"/>
        <v>487</v>
      </c>
      <c r="B898" s="4" t="s">
        <v>895</v>
      </c>
      <c r="C898" s="4">
        <v>1</v>
      </c>
      <c r="D898" s="4">
        <v>26</v>
      </c>
      <c r="E898" s="7">
        <v>3.85E-2</v>
      </c>
      <c r="F898" s="7">
        <f>IF(G898&lt;2,'Page Rank'!$J$3,IF(G898&lt;3,'Page Rank'!$K$3,IF(G898&lt;4,'Page Rank'!$L$3,IF(G898&lt;5,'Page Rank'!$M$3,IF(G898&lt;6,'Page Rank'!$N$3,IF(G898&lt;7,'Page Rank'!$O$3,IF(G898&lt;8,'Page Rank'!$P$3,IF(G898&lt;9,'Page Rank'!$Q$3,IF(G898&lt;10,)))))))))</f>
        <v>7.7749999999999998E-3</v>
      </c>
      <c r="G898" s="4">
        <v>8.5</v>
      </c>
      <c r="H898" s="4"/>
    </row>
    <row r="899" spans="1:8" customFormat="1" hidden="1">
      <c r="A899">
        <f t="shared" si="21"/>
        <v>488</v>
      </c>
      <c r="B899" s="4" t="s">
        <v>921</v>
      </c>
      <c r="C899" s="4">
        <v>1</v>
      </c>
      <c r="D899" s="4">
        <v>26</v>
      </c>
      <c r="E899" s="7">
        <v>3.85E-2</v>
      </c>
      <c r="F899" s="7">
        <f>IF(G899&lt;2,'Page Rank'!$J$3,IF(G899&lt;3,'Page Rank'!$K$3,IF(G899&lt;4,'Page Rank'!$L$3,IF(G899&lt;5,'Page Rank'!$M$3,IF(G899&lt;6,'Page Rank'!$N$3,IF(G899&lt;7,'Page Rank'!$O$3,IF(G899&lt;8,'Page Rank'!$P$3,IF(G899&lt;9,'Page Rank'!$Q$3,IF(G899&lt;10,)))))))))</f>
        <v>0</v>
      </c>
      <c r="G899" s="4">
        <v>9.6</v>
      </c>
      <c r="H899" s="4"/>
    </row>
    <row r="900" spans="1:8" customFormat="1" hidden="1">
      <c r="A900">
        <f t="shared" si="21"/>
        <v>489</v>
      </c>
      <c r="B900" s="4" t="s">
        <v>924</v>
      </c>
      <c r="C900" s="4">
        <v>1</v>
      </c>
      <c r="D900" s="4">
        <v>26</v>
      </c>
      <c r="E900" s="7">
        <v>3.85E-2</v>
      </c>
      <c r="F900" s="7">
        <f>IF(G900&lt;2,'Page Rank'!$J$3,IF(G900&lt;3,'Page Rank'!$K$3,IF(G900&lt;4,'Page Rank'!$L$3,IF(G900&lt;5,'Page Rank'!$M$3,IF(G900&lt;6,'Page Rank'!$N$3,IF(G900&lt;7,'Page Rank'!$O$3,IF(G900&lt;8,'Page Rank'!$P$3,IF(G900&lt;9,'Page Rank'!$Q$3,IF(G900&lt;10,)))))))))</f>
        <v>0</v>
      </c>
      <c r="G900" s="4">
        <v>9.6999999999999993</v>
      </c>
      <c r="H900" s="4"/>
    </row>
    <row r="901" spans="1:8" customFormat="1" hidden="1">
      <c r="A901">
        <f t="shared" si="21"/>
        <v>490</v>
      </c>
      <c r="B901" s="4" t="s">
        <v>950</v>
      </c>
      <c r="C901" s="4">
        <v>1</v>
      </c>
      <c r="D901" s="4">
        <v>26</v>
      </c>
      <c r="E901" s="7">
        <v>3.85E-2</v>
      </c>
      <c r="F901" s="7" t="b">
        <f>IF(G901&lt;2,'Page Rank'!$J$3,IF(G901&lt;3,'Page Rank'!$K$3,IF(G901&lt;4,'Page Rank'!$L$3,IF(G901&lt;5,'Page Rank'!$M$3,IF(G901&lt;6,'Page Rank'!$N$3,IF(G901&lt;7,'Page Rank'!$O$3,IF(G901&lt;8,'Page Rank'!$P$3,IF(G901&lt;9,'Page Rank'!$Q$3,IF(G901&lt;10,)))))))))</f>
        <v>0</v>
      </c>
      <c r="G901" s="4">
        <v>10.8</v>
      </c>
      <c r="H901" s="4"/>
    </row>
    <row r="902" spans="1:8" customFormat="1" hidden="1">
      <c r="A902">
        <f t="shared" si="21"/>
        <v>491</v>
      </c>
      <c r="B902" s="4" t="s">
        <v>974</v>
      </c>
      <c r="C902" s="4">
        <v>2</v>
      </c>
      <c r="D902" s="4">
        <v>26</v>
      </c>
      <c r="E902" s="7">
        <v>7.6899999999999996E-2</v>
      </c>
      <c r="F902" s="7" t="b">
        <f>IF(G902&lt;2,'Page Rank'!$J$3,IF(G902&lt;3,'Page Rank'!$K$3,IF(G902&lt;4,'Page Rank'!$L$3,IF(G902&lt;5,'Page Rank'!$M$3,IF(G902&lt;6,'Page Rank'!$N$3,IF(G902&lt;7,'Page Rank'!$O$3,IF(G902&lt;8,'Page Rank'!$P$3,IF(G902&lt;9,'Page Rank'!$Q$3,IF(G902&lt;10,)))))))))</f>
        <v>0</v>
      </c>
      <c r="G902" s="4">
        <v>16.600000000000001</v>
      </c>
      <c r="H902" s="4"/>
    </row>
    <row r="903" spans="1:8" customFormat="1" hidden="1">
      <c r="A903">
        <f t="shared" si="21"/>
        <v>492</v>
      </c>
      <c r="B903" s="4" t="s">
        <v>715</v>
      </c>
      <c r="C903" s="4">
        <v>1</v>
      </c>
      <c r="D903" s="4">
        <v>25</v>
      </c>
      <c r="E903" s="7">
        <v>0.04</v>
      </c>
      <c r="F903" s="7">
        <f>IF(G903&lt;2,'Page Rank'!$J$3,IF(G903&lt;3,'Page Rank'!$K$3,IF(G903&lt;4,'Page Rank'!$L$3,IF(G903&lt;5,'Page Rank'!$M$3,IF(G903&lt;6,'Page Rank'!$N$3,IF(G903&lt;7,'Page Rank'!$O$3,IF(G903&lt;8,'Page Rank'!$P$3,IF(G903&lt;9,'Page Rank'!$Q$3,IF(G903&lt;10,)))))))))</f>
        <v>1.1076190476190477E-2</v>
      </c>
      <c r="G903" s="4">
        <v>5.0999999999999996</v>
      </c>
      <c r="H903" s="4"/>
    </row>
    <row r="904" spans="1:8" customFormat="1" hidden="1">
      <c r="A904">
        <f t="shared" si="21"/>
        <v>493</v>
      </c>
      <c r="B904" s="4" t="s">
        <v>845</v>
      </c>
      <c r="C904" s="4">
        <v>2</v>
      </c>
      <c r="D904" s="4">
        <v>25</v>
      </c>
      <c r="E904" s="7">
        <v>0.08</v>
      </c>
      <c r="F904" s="7">
        <f>IF(G904&lt;2,'Page Rank'!$J$3,IF(G904&lt;3,'Page Rank'!$K$3,IF(G904&lt;4,'Page Rank'!$L$3,IF(G904&lt;5,'Page Rank'!$M$3,IF(G904&lt;6,'Page Rank'!$N$3,IF(G904&lt;7,'Page Rank'!$O$3,IF(G904&lt;8,'Page Rank'!$P$3,IF(G904&lt;9,'Page Rank'!$Q$3,IF(G904&lt;10,)))))))))</f>
        <v>7.5249999999999996E-3</v>
      </c>
      <c r="G904" s="4">
        <v>7.5</v>
      </c>
      <c r="H904" s="4"/>
    </row>
    <row r="905" spans="1:8" customFormat="1" hidden="1">
      <c r="A905">
        <f t="shared" si="21"/>
        <v>494</v>
      </c>
      <c r="B905" s="4" t="s">
        <v>943</v>
      </c>
      <c r="C905" s="4">
        <v>1</v>
      </c>
      <c r="D905" s="4">
        <v>25</v>
      </c>
      <c r="E905" s="7">
        <v>0.04</v>
      </c>
      <c r="F905" s="7" t="b">
        <f>IF(G905&lt;2,'Page Rank'!$J$3,IF(G905&lt;3,'Page Rank'!$K$3,IF(G905&lt;4,'Page Rank'!$L$3,IF(G905&lt;5,'Page Rank'!$M$3,IF(G905&lt;6,'Page Rank'!$N$3,IF(G905&lt;7,'Page Rank'!$O$3,IF(G905&lt;8,'Page Rank'!$P$3,IF(G905&lt;9,'Page Rank'!$Q$3,IF(G905&lt;10,)))))))))</f>
        <v>0</v>
      </c>
      <c r="G905" s="4">
        <v>10.3</v>
      </c>
      <c r="H905" s="4"/>
    </row>
    <row r="906" spans="1:8" customFormat="1" hidden="1">
      <c r="A906">
        <f t="shared" si="21"/>
        <v>495</v>
      </c>
      <c r="B906" s="4" t="s">
        <v>948</v>
      </c>
      <c r="C906" s="4">
        <v>1</v>
      </c>
      <c r="D906" s="4">
        <v>25</v>
      </c>
      <c r="E906" s="7">
        <v>0.04</v>
      </c>
      <c r="F906" s="7" t="b">
        <f>IF(G906&lt;2,'Page Rank'!$J$3,IF(G906&lt;3,'Page Rank'!$K$3,IF(G906&lt;4,'Page Rank'!$L$3,IF(G906&lt;5,'Page Rank'!$M$3,IF(G906&lt;6,'Page Rank'!$N$3,IF(G906&lt;7,'Page Rank'!$O$3,IF(G906&lt;8,'Page Rank'!$P$3,IF(G906&lt;9,'Page Rank'!$Q$3,IF(G906&lt;10,)))))))))</f>
        <v>0</v>
      </c>
      <c r="G906" s="4">
        <v>10.5</v>
      </c>
      <c r="H906" s="4"/>
    </row>
    <row r="907" spans="1:8" customFormat="1" hidden="1">
      <c r="A907">
        <f t="shared" si="21"/>
        <v>496</v>
      </c>
      <c r="B907" s="10" t="s">
        <v>552</v>
      </c>
      <c r="C907" s="4">
        <v>5</v>
      </c>
      <c r="D907" s="4">
        <v>24</v>
      </c>
      <c r="E907" s="7">
        <v>0.20830000000000001</v>
      </c>
      <c r="F907" s="7">
        <f>IF(G907&lt;2,'Page Rank'!$J$3,IF(G907&lt;3,'Page Rank'!$K$3,IF(G907&lt;4,'Page Rank'!$L$3,IF(G907&lt;5,'Page Rank'!$M$3,IF(G907&lt;6,'Page Rank'!$N$3,IF(G907&lt;7,'Page Rank'!$O$3,IF(G907&lt;8,'Page Rank'!$P$3,IF(G907&lt;9,'Page Rank'!$Q$3,IF(G907&lt;10,)))))))))</f>
        <v>1.6752631578947366E-2</v>
      </c>
      <c r="G907" s="4">
        <v>3</v>
      </c>
      <c r="H907" s="4"/>
    </row>
    <row r="908" spans="1:8" customFormat="1" hidden="1">
      <c r="A908">
        <f t="shared" si="21"/>
        <v>497</v>
      </c>
      <c r="B908" s="4" t="s">
        <v>595</v>
      </c>
      <c r="C908" s="4">
        <v>2</v>
      </c>
      <c r="D908" s="4">
        <v>24</v>
      </c>
      <c r="E908" s="7">
        <v>8.3299999999999999E-2</v>
      </c>
      <c r="F908" s="7">
        <f>IF(G908&lt;2,'Page Rank'!$J$3,IF(G908&lt;3,'Page Rank'!$K$3,IF(G908&lt;4,'Page Rank'!$L$3,IF(G908&lt;5,'Page Rank'!$M$3,IF(G908&lt;6,'Page Rank'!$N$3,IF(G908&lt;7,'Page Rank'!$O$3,IF(G908&lt;8,'Page Rank'!$P$3,IF(G908&lt;9,'Page Rank'!$Q$3,IF(G908&lt;10,)))))))))</f>
        <v>1.6752631578947366E-2</v>
      </c>
      <c r="G908" s="4">
        <v>3.6</v>
      </c>
      <c r="H908" s="4"/>
    </row>
    <row r="909" spans="1:8" customFormat="1" hidden="1">
      <c r="A909">
        <f t="shared" si="21"/>
        <v>498</v>
      </c>
      <c r="B909" s="4" t="s">
        <v>703</v>
      </c>
      <c r="C909" s="4">
        <v>1</v>
      </c>
      <c r="D909" s="4">
        <v>24</v>
      </c>
      <c r="E909" s="7">
        <v>4.1700000000000001E-2</v>
      </c>
      <c r="F909" s="7">
        <f>IF(G909&lt;2,'Page Rank'!$J$3,IF(G909&lt;3,'Page Rank'!$K$3,IF(G909&lt;4,'Page Rank'!$L$3,IF(G909&lt;5,'Page Rank'!$M$3,IF(G909&lt;6,'Page Rank'!$N$3,IF(G909&lt;7,'Page Rank'!$O$3,IF(G909&lt;8,'Page Rank'!$P$3,IF(G909&lt;9,'Page Rank'!$Q$3,IF(G909&lt;10,)))))))))</f>
        <v>1.1186206896551722E-2</v>
      </c>
      <c r="G909" s="4">
        <v>4.9000000000000004</v>
      </c>
      <c r="H909" s="4"/>
    </row>
    <row r="910" spans="1:8" customFormat="1" hidden="1">
      <c r="A910">
        <f t="shared" si="21"/>
        <v>499</v>
      </c>
      <c r="B910" s="4" t="s">
        <v>881</v>
      </c>
      <c r="C910" s="4">
        <v>1</v>
      </c>
      <c r="D910" s="4">
        <v>24</v>
      </c>
      <c r="E910" s="7">
        <v>4.1700000000000001E-2</v>
      </c>
      <c r="F910" s="7">
        <f>IF(G910&lt;2,'Page Rank'!$J$3,IF(G910&lt;3,'Page Rank'!$K$3,IF(G910&lt;4,'Page Rank'!$L$3,IF(G910&lt;5,'Page Rank'!$M$3,IF(G910&lt;6,'Page Rank'!$N$3,IF(G910&lt;7,'Page Rank'!$O$3,IF(G910&lt;8,'Page Rank'!$P$3,IF(G910&lt;9,'Page Rank'!$Q$3,IF(G910&lt;10,)))))))))</f>
        <v>7.7749999999999998E-3</v>
      </c>
      <c r="G910" s="4">
        <v>8.1999999999999993</v>
      </c>
      <c r="H910" s="4"/>
    </row>
    <row r="911" spans="1:8" customFormat="1" hidden="1">
      <c r="A911">
        <f t="shared" si="21"/>
        <v>500</v>
      </c>
      <c r="B911" s="4" t="s">
        <v>896</v>
      </c>
      <c r="C911" s="4">
        <v>2</v>
      </c>
      <c r="D911" s="4">
        <v>24</v>
      </c>
      <c r="E911" s="7">
        <v>8.3299999999999999E-2</v>
      </c>
      <c r="F911" s="7">
        <f>IF(G911&lt;2,'Page Rank'!$J$3,IF(G911&lt;3,'Page Rank'!$K$3,IF(G911&lt;4,'Page Rank'!$L$3,IF(G911&lt;5,'Page Rank'!$M$3,IF(G911&lt;6,'Page Rank'!$N$3,IF(G911&lt;7,'Page Rank'!$O$3,IF(G911&lt;8,'Page Rank'!$P$3,IF(G911&lt;9,'Page Rank'!$Q$3,IF(G911&lt;10,)))))))))</f>
        <v>7.7749999999999998E-3</v>
      </c>
      <c r="G911" s="4">
        <v>8.5</v>
      </c>
      <c r="H911" s="4"/>
    </row>
    <row r="912" spans="1:8" customFormat="1" hidden="1">
      <c r="A912">
        <f t="shared" si="21"/>
        <v>501</v>
      </c>
      <c r="B912" s="4" t="s">
        <v>945</v>
      </c>
      <c r="C912" s="4">
        <v>3</v>
      </c>
      <c r="D912" s="4">
        <v>24</v>
      </c>
      <c r="E912" s="7">
        <v>0.125</v>
      </c>
      <c r="F912" s="7" t="b">
        <f>IF(G912&lt;2,'Page Rank'!$J$3,IF(G912&lt;3,'Page Rank'!$K$3,IF(G912&lt;4,'Page Rank'!$L$3,IF(G912&lt;5,'Page Rank'!$M$3,IF(G912&lt;6,'Page Rank'!$N$3,IF(G912&lt;7,'Page Rank'!$O$3,IF(G912&lt;8,'Page Rank'!$P$3,IF(G912&lt;9,'Page Rank'!$Q$3,IF(G912&lt;10,)))))))))</f>
        <v>0</v>
      </c>
      <c r="G912" s="4">
        <v>10.4</v>
      </c>
      <c r="H912" s="4"/>
    </row>
    <row r="913" spans="1:8" customFormat="1" hidden="1">
      <c r="A913">
        <f t="shared" si="21"/>
        <v>502</v>
      </c>
      <c r="B913" s="4" t="s">
        <v>972</v>
      </c>
      <c r="C913" s="4">
        <v>2</v>
      </c>
      <c r="D913" s="4">
        <v>24</v>
      </c>
      <c r="E913" s="7">
        <v>8.3299999999999999E-2</v>
      </c>
      <c r="F913" s="7" t="b">
        <f>IF(G913&lt;2,'Page Rank'!$J$3,IF(G913&lt;3,'Page Rank'!$K$3,IF(G913&lt;4,'Page Rank'!$L$3,IF(G913&lt;5,'Page Rank'!$M$3,IF(G913&lt;6,'Page Rank'!$N$3,IF(G913&lt;7,'Page Rank'!$O$3,IF(G913&lt;8,'Page Rank'!$P$3,IF(G913&lt;9,'Page Rank'!$Q$3,IF(G913&lt;10,)))))))))</f>
        <v>0</v>
      </c>
      <c r="G913" s="4">
        <v>16.5</v>
      </c>
      <c r="H913" s="4"/>
    </row>
    <row r="914" spans="1:8" customFormat="1" hidden="1">
      <c r="A914">
        <f t="shared" si="21"/>
        <v>503</v>
      </c>
      <c r="B914" s="4" t="s">
        <v>923</v>
      </c>
      <c r="C914" s="4">
        <v>1</v>
      </c>
      <c r="D914" s="4">
        <v>23</v>
      </c>
      <c r="E914" s="7">
        <v>4.3499999999999997E-2</v>
      </c>
      <c r="F914" s="7">
        <f>IF(G914&lt;2,'Page Rank'!$J$3,IF(G914&lt;3,'Page Rank'!$K$3,IF(G914&lt;4,'Page Rank'!$L$3,IF(G914&lt;5,'Page Rank'!$M$3,IF(G914&lt;6,'Page Rank'!$N$3,IF(G914&lt;7,'Page Rank'!$O$3,IF(G914&lt;8,'Page Rank'!$P$3,IF(G914&lt;9,'Page Rank'!$Q$3,IF(G914&lt;10,)))))))))</f>
        <v>0</v>
      </c>
      <c r="G914" s="4">
        <v>9.6999999999999993</v>
      </c>
      <c r="H914" s="4"/>
    </row>
    <row r="915" spans="1:8" customFormat="1" hidden="1">
      <c r="A915">
        <f t="shared" si="21"/>
        <v>504</v>
      </c>
      <c r="B915" s="4" t="s">
        <v>576</v>
      </c>
      <c r="C915" s="4">
        <v>2</v>
      </c>
      <c r="D915" s="4">
        <v>22</v>
      </c>
      <c r="E915" s="7">
        <v>9.0899999999999995E-2</v>
      </c>
      <c r="F915" s="7">
        <f>IF(G915&lt;2,'Page Rank'!$J$3,IF(G915&lt;3,'Page Rank'!$K$3,IF(G915&lt;4,'Page Rank'!$L$3,IF(G915&lt;5,'Page Rank'!$M$3,IF(G915&lt;6,'Page Rank'!$N$3,IF(G915&lt;7,'Page Rank'!$O$3,IF(G915&lt;8,'Page Rank'!$P$3,IF(G915&lt;9,'Page Rank'!$Q$3,IF(G915&lt;10,)))))))))</f>
        <v>1.6752631578947366E-2</v>
      </c>
      <c r="G915" s="4">
        <v>3.4</v>
      </c>
      <c r="H915" s="4"/>
    </row>
    <row r="916" spans="1:8" customFormat="1" hidden="1">
      <c r="A916">
        <f t="shared" si="21"/>
        <v>505</v>
      </c>
      <c r="B916" s="4" t="s">
        <v>841</v>
      </c>
      <c r="C916" s="4">
        <v>1</v>
      </c>
      <c r="D916" s="4">
        <v>22</v>
      </c>
      <c r="E916" s="7">
        <v>4.5499999999999999E-2</v>
      </c>
      <c r="F916" s="7">
        <f>IF(G916&lt;2,'Page Rank'!$J$3,IF(G916&lt;3,'Page Rank'!$K$3,IF(G916&lt;4,'Page Rank'!$L$3,IF(G916&lt;5,'Page Rank'!$M$3,IF(G916&lt;6,'Page Rank'!$N$3,IF(G916&lt;7,'Page Rank'!$O$3,IF(G916&lt;8,'Page Rank'!$P$3,IF(G916&lt;9,'Page Rank'!$Q$3,IF(G916&lt;10,)))))))))</f>
        <v>7.5249999999999996E-3</v>
      </c>
      <c r="G916" s="4">
        <v>7.4</v>
      </c>
      <c r="H916" s="4"/>
    </row>
    <row r="917" spans="1:8" customFormat="1" hidden="1">
      <c r="A917">
        <f t="shared" ref="A917:A980" si="22">A916+1</f>
        <v>506</v>
      </c>
      <c r="B917" s="4" t="s">
        <v>847</v>
      </c>
      <c r="C917" s="4">
        <v>1</v>
      </c>
      <c r="D917" s="4">
        <v>22</v>
      </c>
      <c r="E917" s="7">
        <v>4.5499999999999999E-2</v>
      </c>
      <c r="F917" s="7">
        <f>IF(G917&lt;2,'Page Rank'!$J$3,IF(G917&lt;3,'Page Rank'!$K$3,IF(G917&lt;4,'Page Rank'!$L$3,IF(G917&lt;5,'Page Rank'!$M$3,IF(G917&lt;6,'Page Rank'!$N$3,IF(G917&lt;7,'Page Rank'!$O$3,IF(G917&lt;8,'Page Rank'!$P$3,IF(G917&lt;9,'Page Rank'!$Q$3,IF(G917&lt;10,)))))))))</f>
        <v>7.5249999999999996E-3</v>
      </c>
      <c r="G917" s="4">
        <v>7.5</v>
      </c>
      <c r="H917" s="4"/>
    </row>
    <row r="918" spans="1:8" customFormat="1" hidden="1">
      <c r="A918">
        <f t="shared" si="22"/>
        <v>507</v>
      </c>
      <c r="B918" s="4" t="s">
        <v>984</v>
      </c>
      <c r="C918" s="4">
        <v>1</v>
      </c>
      <c r="D918" s="4">
        <v>22</v>
      </c>
      <c r="E918" s="7">
        <v>4.5499999999999999E-2</v>
      </c>
      <c r="F918" s="7" t="b">
        <f>IF(G918&lt;2,'Page Rank'!$J$3,IF(G918&lt;3,'Page Rank'!$K$3,IF(G918&lt;4,'Page Rank'!$L$3,IF(G918&lt;5,'Page Rank'!$M$3,IF(G918&lt;6,'Page Rank'!$N$3,IF(G918&lt;7,'Page Rank'!$O$3,IF(G918&lt;8,'Page Rank'!$P$3,IF(G918&lt;9,'Page Rank'!$Q$3,IF(G918&lt;10,)))))))))</f>
        <v>0</v>
      </c>
      <c r="G918" s="4">
        <v>19</v>
      </c>
      <c r="H918" s="4"/>
    </row>
    <row r="919" spans="1:8" customFormat="1" hidden="1">
      <c r="A919">
        <f t="shared" si="22"/>
        <v>508</v>
      </c>
      <c r="B919" s="4" t="s">
        <v>994</v>
      </c>
      <c r="C919" s="4">
        <v>1</v>
      </c>
      <c r="D919" s="4">
        <v>22</v>
      </c>
      <c r="E919" s="7">
        <v>4.5499999999999999E-2</v>
      </c>
      <c r="F919" s="7" t="b">
        <f>IF(G919&lt;2,'Page Rank'!$J$3,IF(G919&lt;3,'Page Rank'!$K$3,IF(G919&lt;4,'Page Rank'!$L$3,IF(G919&lt;5,'Page Rank'!$M$3,IF(G919&lt;6,'Page Rank'!$N$3,IF(G919&lt;7,'Page Rank'!$O$3,IF(G919&lt;8,'Page Rank'!$P$3,IF(G919&lt;9,'Page Rank'!$Q$3,IF(G919&lt;10,)))))))))</f>
        <v>0</v>
      </c>
      <c r="G919" s="4">
        <v>28.5</v>
      </c>
      <c r="H919" s="4"/>
    </row>
    <row r="920" spans="1:8" customFormat="1" hidden="1">
      <c r="A920">
        <f t="shared" si="22"/>
        <v>509</v>
      </c>
      <c r="B920" s="4" t="s">
        <v>997</v>
      </c>
      <c r="C920" s="4">
        <v>1</v>
      </c>
      <c r="D920" s="4">
        <v>22</v>
      </c>
      <c r="E920" s="7">
        <v>4.5499999999999999E-2</v>
      </c>
      <c r="F920" s="7" t="b">
        <f>IF(G920&lt;2,'Page Rank'!$J$3,IF(G920&lt;3,'Page Rank'!$K$3,IF(G920&lt;4,'Page Rank'!$L$3,IF(G920&lt;5,'Page Rank'!$M$3,IF(G920&lt;6,'Page Rank'!$N$3,IF(G920&lt;7,'Page Rank'!$O$3,IF(G920&lt;8,'Page Rank'!$P$3,IF(G920&lt;9,'Page Rank'!$Q$3,IF(G920&lt;10,)))))))))</f>
        <v>0</v>
      </c>
      <c r="G920" s="4">
        <v>30.3</v>
      </c>
      <c r="H920" s="4"/>
    </row>
    <row r="921" spans="1:8" customFormat="1" hidden="1">
      <c r="A921">
        <f t="shared" si="22"/>
        <v>510</v>
      </c>
      <c r="B921" s="4" t="s">
        <v>937</v>
      </c>
      <c r="C921" s="4">
        <v>1</v>
      </c>
      <c r="D921" s="4">
        <v>21</v>
      </c>
      <c r="E921" s="7">
        <v>4.7600000000000003E-2</v>
      </c>
      <c r="F921" s="7" t="b">
        <f>IF(G921&lt;2,'Page Rank'!$J$3,IF(G921&lt;3,'Page Rank'!$K$3,IF(G921&lt;4,'Page Rank'!$L$3,IF(G921&lt;5,'Page Rank'!$M$3,IF(G921&lt;6,'Page Rank'!$N$3,IF(G921&lt;7,'Page Rank'!$O$3,IF(G921&lt;8,'Page Rank'!$P$3,IF(G921&lt;9,'Page Rank'!$Q$3,IF(G921&lt;10,)))))))))</f>
        <v>0</v>
      </c>
      <c r="G921" s="4">
        <v>10.1</v>
      </c>
      <c r="H921" s="4"/>
    </row>
    <row r="922" spans="1:8" customFormat="1" hidden="1">
      <c r="A922">
        <f t="shared" si="22"/>
        <v>511</v>
      </c>
      <c r="B922" s="4" t="s">
        <v>494</v>
      </c>
      <c r="C922" s="4">
        <v>6</v>
      </c>
      <c r="D922" s="4">
        <v>19</v>
      </c>
      <c r="E922" s="7">
        <v>0.31580000000000003</v>
      </c>
      <c r="F922" s="7">
        <f>IF(G922&lt;2,'Page Rank'!$J$3,IF(G922&lt;3,'Page Rank'!$K$3,IF(G922&lt;4,'Page Rank'!$L$3,IF(G922&lt;5,'Page Rank'!$M$3,IF(G922&lt;6,'Page Rank'!$N$3,IF(G922&lt;7,'Page Rank'!$O$3,IF(G922&lt;8,'Page Rank'!$P$3,IF(G922&lt;9,'Page Rank'!$Q$3,IF(G922&lt;10,)))))))))</f>
        <v>0.16060624999999998</v>
      </c>
      <c r="G922" s="4">
        <v>1</v>
      </c>
    </row>
    <row r="923" spans="1:8" customFormat="1" hidden="1">
      <c r="A923">
        <f t="shared" si="22"/>
        <v>512</v>
      </c>
      <c r="B923" s="4" t="s">
        <v>828</v>
      </c>
      <c r="C923" s="4">
        <v>1</v>
      </c>
      <c r="D923" s="4">
        <v>19</v>
      </c>
      <c r="E923" s="7">
        <v>5.2600000000000001E-2</v>
      </c>
      <c r="F923" s="7">
        <f>IF(G923&lt;2,'Page Rank'!$J$3,IF(G923&lt;3,'Page Rank'!$K$3,IF(G923&lt;4,'Page Rank'!$L$3,IF(G923&lt;5,'Page Rank'!$M$3,IF(G923&lt;6,'Page Rank'!$N$3,IF(G923&lt;7,'Page Rank'!$O$3,IF(G923&lt;8,'Page Rank'!$P$3,IF(G923&lt;9,'Page Rank'!$Q$3,IF(G923&lt;10,)))))))))</f>
        <v>7.5249999999999996E-3</v>
      </c>
      <c r="G923" s="4">
        <v>7.1</v>
      </c>
      <c r="H923" s="4"/>
    </row>
    <row r="924" spans="1:8" customFormat="1" hidden="1">
      <c r="A924">
        <f t="shared" si="22"/>
        <v>513</v>
      </c>
      <c r="B924" s="4" t="s">
        <v>864</v>
      </c>
      <c r="C924" s="4">
        <v>1</v>
      </c>
      <c r="D924" s="4">
        <v>19</v>
      </c>
      <c r="E924" s="7">
        <v>5.2600000000000001E-2</v>
      </c>
      <c r="F924" s="7">
        <f>IF(G924&lt;2,'Page Rank'!$J$3,IF(G924&lt;3,'Page Rank'!$K$3,IF(G924&lt;4,'Page Rank'!$L$3,IF(G924&lt;5,'Page Rank'!$M$3,IF(G924&lt;6,'Page Rank'!$N$3,IF(G924&lt;7,'Page Rank'!$O$3,IF(G924&lt;8,'Page Rank'!$P$3,IF(G924&lt;9,'Page Rank'!$Q$3,IF(G924&lt;10,)))))))))</f>
        <v>7.5249999999999996E-3</v>
      </c>
      <c r="G924" s="4">
        <v>7.8</v>
      </c>
      <c r="H924" s="4"/>
    </row>
    <row r="925" spans="1:8" customFormat="1" hidden="1">
      <c r="A925">
        <f t="shared" si="22"/>
        <v>514</v>
      </c>
      <c r="B925" s="4" t="s">
        <v>534</v>
      </c>
      <c r="C925" s="4">
        <v>2</v>
      </c>
      <c r="D925" s="4">
        <v>18</v>
      </c>
      <c r="E925" s="7">
        <v>0.1111</v>
      </c>
      <c r="F925" s="7">
        <f>IF(G925&lt;2,'Page Rank'!$J$3,IF(G925&lt;3,'Page Rank'!$K$3,IF(G925&lt;4,'Page Rank'!$L$3,IF(G925&lt;5,'Page Rank'!$M$3,IF(G925&lt;6,'Page Rank'!$N$3,IF(G925&lt;7,'Page Rank'!$O$3,IF(G925&lt;8,'Page Rank'!$P$3,IF(G925&lt;9,'Page Rank'!$Q$3,IF(G925&lt;10,)))))))))</f>
        <v>9.69E-2</v>
      </c>
      <c r="G925" s="4">
        <v>2.7</v>
      </c>
      <c r="H925" s="4"/>
    </row>
    <row r="926" spans="1:8" customFormat="1" hidden="1">
      <c r="A926">
        <f t="shared" si="22"/>
        <v>515</v>
      </c>
      <c r="B926" s="4" t="s">
        <v>553</v>
      </c>
      <c r="C926" s="4">
        <v>3</v>
      </c>
      <c r="D926" s="4">
        <v>18</v>
      </c>
      <c r="E926" s="7">
        <v>0.16669999999999999</v>
      </c>
      <c r="F926" s="7">
        <f>IF(G926&lt;2,'Page Rank'!$J$3,IF(G926&lt;3,'Page Rank'!$K$3,IF(G926&lt;4,'Page Rank'!$L$3,IF(G926&lt;5,'Page Rank'!$M$3,IF(G926&lt;6,'Page Rank'!$N$3,IF(G926&lt;7,'Page Rank'!$O$3,IF(G926&lt;8,'Page Rank'!$P$3,IF(G926&lt;9,'Page Rank'!$Q$3,IF(G926&lt;10,)))))))))</f>
        <v>1.6752631578947366E-2</v>
      </c>
      <c r="G926" s="4">
        <v>3.1</v>
      </c>
      <c r="H926" s="4"/>
    </row>
    <row r="927" spans="1:8" customFormat="1" hidden="1">
      <c r="A927">
        <f t="shared" si="22"/>
        <v>516</v>
      </c>
      <c r="B927" s="4" t="s">
        <v>638</v>
      </c>
      <c r="C927" s="4">
        <v>1</v>
      </c>
      <c r="D927" s="4">
        <v>18</v>
      </c>
      <c r="E927" s="7">
        <v>5.5599999999999997E-2</v>
      </c>
      <c r="F927" s="7">
        <f>IF(G927&lt;2,'Page Rank'!$J$3,IF(G927&lt;3,'Page Rank'!$K$3,IF(G927&lt;4,'Page Rank'!$L$3,IF(G927&lt;5,'Page Rank'!$M$3,IF(G927&lt;6,'Page Rank'!$N$3,IF(G927&lt;7,'Page Rank'!$O$3,IF(G927&lt;8,'Page Rank'!$P$3,IF(G927&lt;9,'Page Rank'!$Q$3,IF(G927&lt;10,)))))))))</f>
        <v>1.1186206896551722E-2</v>
      </c>
      <c r="G927" s="4">
        <v>4.2</v>
      </c>
      <c r="H927" s="4"/>
    </row>
    <row r="928" spans="1:8" customFormat="1" hidden="1">
      <c r="A928">
        <f t="shared" si="22"/>
        <v>517</v>
      </c>
      <c r="B928" s="4" t="s">
        <v>965</v>
      </c>
      <c r="C928" s="4">
        <v>2</v>
      </c>
      <c r="D928" s="4">
        <v>18</v>
      </c>
      <c r="E928" s="7">
        <v>0.1111</v>
      </c>
      <c r="F928" s="7" t="b">
        <f>IF(G928&lt;2,'Page Rank'!$J$3,IF(G928&lt;3,'Page Rank'!$K$3,IF(G928&lt;4,'Page Rank'!$L$3,IF(G928&lt;5,'Page Rank'!$M$3,IF(G928&lt;6,'Page Rank'!$N$3,IF(G928&lt;7,'Page Rank'!$O$3,IF(G928&lt;8,'Page Rank'!$P$3,IF(G928&lt;9,'Page Rank'!$Q$3,IF(G928&lt;10,)))))))))</f>
        <v>0</v>
      </c>
      <c r="G928" s="4">
        <v>13.8</v>
      </c>
      <c r="H928" s="4"/>
    </row>
    <row r="929" spans="1:13" hidden="1">
      <c r="A929">
        <f t="shared" si="22"/>
        <v>518</v>
      </c>
      <c r="B929" s="4" t="s">
        <v>537</v>
      </c>
      <c r="C929" s="4">
        <v>1</v>
      </c>
      <c r="D929" s="4">
        <v>17</v>
      </c>
      <c r="E929" s="7">
        <v>5.8799999999999998E-2</v>
      </c>
      <c r="F929" s="7">
        <f>IF(G929&lt;2,'Page Rank'!$J$3,IF(G929&lt;3,'Page Rank'!$K$3,IF(G929&lt;4,'Page Rank'!$L$3,IF(G929&lt;5,'Page Rank'!$M$3,IF(G929&lt;6,'Page Rank'!$N$3,IF(G929&lt;7,'Page Rank'!$O$3,IF(G929&lt;8,'Page Rank'!$P$3,IF(G929&lt;9,'Page Rank'!$Q$3,IF(G929&lt;10,)))))))))</f>
        <v>9.69E-2</v>
      </c>
      <c r="G929" s="4">
        <v>2.8</v>
      </c>
      <c r="H929" s="4"/>
    </row>
    <row r="930" spans="1:13" hidden="1">
      <c r="A930">
        <f t="shared" si="22"/>
        <v>519</v>
      </c>
      <c r="B930" s="4" t="s">
        <v>704</v>
      </c>
      <c r="C930" s="4">
        <v>1</v>
      </c>
      <c r="D930" s="4">
        <v>17</v>
      </c>
      <c r="E930" s="7">
        <v>5.8799999999999998E-2</v>
      </c>
      <c r="F930" s="7">
        <f>IF(G930&lt;2,'Page Rank'!$J$3,IF(G930&lt;3,'Page Rank'!$K$3,IF(G930&lt;4,'Page Rank'!$L$3,IF(G930&lt;5,'Page Rank'!$M$3,IF(G930&lt;6,'Page Rank'!$N$3,IF(G930&lt;7,'Page Rank'!$O$3,IF(G930&lt;8,'Page Rank'!$P$3,IF(G930&lt;9,'Page Rank'!$Q$3,IF(G930&lt;10,)))))))))</f>
        <v>1.1186206896551722E-2</v>
      </c>
      <c r="G930" s="4">
        <v>4.9000000000000004</v>
      </c>
      <c r="H930" s="4"/>
    </row>
    <row r="931" spans="1:13" hidden="1">
      <c r="A931">
        <f t="shared" si="22"/>
        <v>520</v>
      </c>
      <c r="B931" s="4" t="s">
        <v>929</v>
      </c>
      <c r="C931" s="4">
        <v>1</v>
      </c>
      <c r="D931" s="4">
        <v>17</v>
      </c>
      <c r="E931" s="7">
        <v>5.8799999999999998E-2</v>
      </c>
      <c r="F931" s="7">
        <f>IF(G931&lt;2,'Page Rank'!$J$3,IF(G931&lt;3,'Page Rank'!$K$3,IF(G931&lt;4,'Page Rank'!$L$3,IF(G931&lt;5,'Page Rank'!$M$3,IF(G931&lt;6,'Page Rank'!$N$3,IF(G931&lt;7,'Page Rank'!$O$3,IF(G931&lt;8,'Page Rank'!$P$3,IF(G931&lt;9,'Page Rank'!$Q$3,IF(G931&lt;10,)))))))))</f>
        <v>0</v>
      </c>
      <c r="G931" s="4">
        <v>9.8000000000000007</v>
      </c>
      <c r="H931" s="4"/>
    </row>
    <row r="932" spans="1:13" hidden="1">
      <c r="A932">
        <f t="shared" si="22"/>
        <v>521</v>
      </c>
      <c r="B932" s="10" t="s">
        <v>579</v>
      </c>
      <c r="C932" s="4">
        <v>3</v>
      </c>
      <c r="D932" s="4">
        <v>16</v>
      </c>
      <c r="E932" s="7">
        <v>0.1875</v>
      </c>
      <c r="F932" s="7">
        <f>IF(G932&lt;2,'Page Rank'!$J$3,IF(G932&lt;3,'Page Rank'!$K$3,IF(G932&lt;4,'Page Rank'!$L$3,IF(G932&lt;5,'Page Rank'!$M$3,IF(G932&lt;6,'Page Rank'!$N$3,IF(G932&lt;7,'Page Rank'!$O$3,IF(G932&lt;8,'Page Rank'!$P$3,IF(G932&lt;9,'Page Rank'!$Q$3,IF(G932&lt;10,)))))))))</f>
        <v>1.6752631578947366E-2</v>
      </c>
      <c r="G932" s="4">
        <v>3.4</v>
      </c>
      <c r="H932" s="4"/>
    </row>
    <row r="933" spans="1:13" hidden="1">
      <c r="A933">
        <f t="shared" si="22"/>
        <v>522</v>
      </c>
      <c r="B933" s="10" t="s">
        <v>580</v>
      </c>
      <c r="C933" s="4">
        <v>1</v>
      </c>
      <c r="D933" s="4">
        <v>16</v>
      </c>
      <c r="E933" s="7">
        <v>6.25E-2</v>
      </c>
      <c r="F933" s="7">
        <f>IF(G933&lt;2,'Page Rank'!$J$3,IF(G933&lt;3,'Page Rank'!$K$3,IF(G933&lt;4,'Page Rank'!$L$3,IF(G933&lt;5,'Page Rank'!$M$3,IF(G933&lt;6,'Page Rank'!$N$3,IF(G933&lt;7,'Page Rank'!$O$3,IF(G933&lt;8,'Page Rank'!$P$3,IF(G933&lt;9,'Page Rank'!$Q$3,IF(G933&lt;10,)))))))))</f>
        <v>1.6752631578947366E-2</v>
      </c>
      <c r="G933" s="4">
        <v>3.4</v>
      </c>
      <c r="H933" s="4"/>
    </row>
    <row r="934" spans="1:13" hidden="1">
      <c r="A934">
        <f t="shared" si="22"/>
        <v>523</v>
      </c>
      <c r="B934" s="4" t="s">
        <v>769</v>
      </c>
      <c r="C934" s="4">
        <v>2</v>
      </c>
      <c r="D934" s="4">
        <v>16</v>
      </c>
      <c r="E934" s="7">
        <v>0.125</v>
      </c>
      <c r="F934" s="7">
        <f>IF(G934&lt;2,'Page Rank'!$J$3,IF(G934&lt;3,'Page Rank'!$K$3,IF(G934&lt;4,'Page Rank'!$L$3,IF(G934&lt;5,'Page Rank'!$M$3,IF(G934&lt;6,'Page Rank'!$N$3,IF(G934&lt;7,'Page Rank'!$O$3,IF(G934&lt;8,'Page Rank'!$P$3,IF(G934&lt;9,'Page Rank'!$Q$3,IF(G934&lt;10,)))))))))</f>
        <v>1.1076190476190477E-2</v>
      </c>
      <c r="G934" s="4">
        <v>5.9</v>
      </c>
      <c r="H934" s="4"/>
    </row>
    <row r="935" spans="1:13" hidden="1">
      <c r="A935">
        <f t="shared" si="22"/>
        <v>524</v>
      </c>
      <c r="B935" s="4" t="s">
        <v>821</v>
      </c>
      <c r="C935" s="4">
        <v>1</v>
      </c>
      <c r="D935" s="4">
        <v>16</v>
      </c>
      <c r="E935" s="7">
        <v>6.25E-2</v>
      </c>
      <c r="F935" s="7">
        <f>IF(G935&lt;2,'Page Rank'!$J$3,IF(G935&lt;3,'Page Rank'!$K$3,IF(G935&lt;4,'Page Rank'!$L$3,IF(G935&lt;5,'Page Rank'!$M$3,IF(G935&lt;6,'Page Rank'!$N$3,IF(G935&lt;7,'Page Rank'!$O$3,IF(G935&lt;8,'Page Rank'!$P$3,IF(G935&lt;9,'Page Rank'!$Q$3,IF(G935&lt;10,)))))))))</f>
        <v>1.142666666666667E-2</v>
      </c>
      <c r="G935" s="4">
        <v>6.9</v>
      </c>
      <c r="H935" s="4"/>
    </row>
    <row r="936" spans="1:13" hidden="1">
      <c r="A936">
        <f t="shared" si="22"/>
        <v>525</v>
      </c>
      <c r="B936" s="4" t="s">
        <v>905</v>
      </c>
      <c r="C936" s="4">
        <v>1</v>
      </c>
      <c r="D936" s="4">
        <v>16</v>
      </c>
      <c r="E936" s="7">
        <v>6.25E-2</v>
      </c>
      <c r="F936" s="7">
        <f>IF(G936&lt;2,'Page Rank'!$J$3,IF(G936&lt;3,'Page Rank'!$K$3,IF(G936&lt;4,'Page Rank'!$L$3,IF(G936&lt;5,'Page Rank'!$M$3,IF(G936&lt;6,'Page Rank'!$N$3,IF(G936&lt;7,'Page Rank'!$O$3,IF(G936&lt;8,'Page Rank'!$P$3,IF(G936&lt;9,'Page Rank'!$Q$3,IF(G936&lt;10,)))))))))</f>
        <v>7.7749999999999998E-3</v>
      </c>
      <c r="G936" s="4">
        <v>8.8000000000000007</v>
      </c>
      <c r="H936" s="4"/>
    </row>
    <row r="937" spans="1:13" hidden="1">
      <c r="A937">
        <f t="shared" si="22"/>
        <v>526</v>
      </c>
      <c r="B937" s="4" t="s">
        <v>941</v>
      </c>
      <c r="C937" s="4">
        <v>1</v>
      </c>
      <c r="D937" s="4">
        <v>16</v>
      </c>
      <c r="E937" s="7">
        <v>6.25E-2</v>
      </c>
      <c r="F937" s="7" t="b">
        <f>IF(G937&lt;2,'Page Rank'!$J$3,IF(G937&lt;3,'Page Rank'!$K$3,IF(G937&lt;4,'Page Rank'!$L$3,IF(G937&lt;5,'Page Rank'!$M$3,IF(G937&lt;6,'Page Rank'!$N$3,IF(G937&lt;7,'Page Rank'!$O$3,IF(G937&lt;8,'Page Rank'!$P$3,IF(G937&lt;9,'Page Rank'!$Q$3,IF(G937&lt;10,)))))))))</f>
        <v>0</v>
      </c>
      <c r="G937" s="4">
        <v>10.1</v>
      </c>
      <c r="H937" s="4"/>
    </row>
    <row r="938" spans="1:13" hidden="1">
      <c r="A938">
        <f t="shared" si="22"/>
        <v>527</v>
      </c>
      <c r="B938" s="4" t="s">
        <v>998</v>
      </c>
      <c r="C938" s="4">
        <v>1</v>
      </c>
      <c r="D938" s="4">
        <v>16</v>
      </c>
      <c r="E938" s="7">
        <v>6.25E-2</v>
      </c>
      <c r="F938" s="7" t="b">
        <f>IF(G938&lt;2,'Page Rank'!$J$3,IF(G938&lt;3,'Page Rank'!$K$3,IF(G938&lt;4,'Page Rank'!$L$3,IF(G938&lt;5,'Page Rank'!$M$3,IF(G938&lt;6,'Page Rank'!$N$3,IF(G938&lt;7,'Page Rank'!$O$3,IF(G938&lt;8,'Page Rank'!$P$3,IF(G938&lt;9,'Page Rank'!$Q$3,IF(G938&lt;10,)))))))))</f>
        <v>0</v>
      </c>
      <c r="G938" s="4">
        <v>30.4</v>
      </c>
      <c r="H938" s="4"/>
    </row>
    <row r="939" spans="1:13" hidden="1">
      <c r="A939">
        <f t="shared" si="22"/>
        <v>528</v>
      </c>
      <c r="B939" s="4" t="s">
        <v>504</v>
      </c>
      <c r="C939" s="4">
        <v>5</v>
      </c>
      <c r="D939" s="4">
        <v>15</v>
      </c>
      <c r="E939" s="7">
        <v>0.33329999999999999</v>
      </c>
      <c r="F939" s="7">
        <f>IF(G939&lt;2,'Page Rank'!$J$3,IF(G939&lt;3,'Page Rank'!$K$3,IF(G939&lt;4,'Page Rank'!$L$3,IF(G939&lt;5,'Page Rank'!$M$3,IF(G939&lt;6,'Page Rank'!$N$3,IF(G939&lt;7,'Page Rank'!$O$3,IF(G939&lt;8,'Page Rank'!$P$3,IF(G939&lt;9,'Page Rank'!$Q$3,IF(G939&lt;10,)))))))))</f>
        <v>9.69E-2</v>
      </c>
      <c r="G939" s="4">
        <v>2</v>
      </c>
      <c r="H939" s="4"/>
    </row>
    <row r="940" spans="1:13" hidden="1">
      <c r="A940">
        <f t="shared" si="22"/>
        <v>529</v>
      </c>
      <c r="B940" s="10" t="s">
        <v>569</v>
      </c>
      <c r="C940" s="4">
        <v>2</v>
      </c>
      <c r="D940" s="4">
        <v>15</v>
      </c>
      <c r="E940" s="7">
        <v>0.1333</v>
      </c>
      <c r="F940" s="7">
        <f>IF(G940&lt;2,'Page Rank'!$J$3,IF(G940&lt;3,'Page Rank'!$K$3,IF(G940&lt;4,'Page Rank'!$L$3,IF(G940&lt;5,'Page Rank'!$M$3,IF(G940&lt;6,'Page Rank'!$N$3,IF(G940&lt;7,'Page Rank'!$O$3,IF(G940&lt;8,'Page Rank'!$P$3,IF(G940&lt;9,'Page Rank'!$Q$3,IF(G940&lt;10,)))))))))</f>
        <v>1.6752631578947366E-2</v>
      </c>
      <c r="G940" s="4">
        <v>3.2</v>
      </c>
      <c r="H940" s="4"/>
      <c r="L940" s="12"/>
      <c r="M940" s="12"/>
    </row>
    <row r="941" spans="1:13" hidden="1">
      <c r="A941">
        <f t="shared" si="22"/>
        <v>530</v>
      </c>
      <c r="B941" s="10" t="s">
        <v>582</v>
      </c>
      <c r="C941" s="4">
        <v>3</v>
      </c>
      <c r="D941" s="4">
        <v>15</v>
      </c>
      <c r="E941" s="7">
        <v>0.2</v>
      </c>
      <c r="F941" s="7">
        <f>IF(G941&lt;2,'Page Rank'!$J$3,IF(G941&lt;3,'Page Rank'!$K$3,IF(G941&lt;4,'Page Rank'!$L$3,IF(G941&lt;5,'Page Rank'!$M$3,IF(G941&lt;6,'Page Rank'!$N$3,IF(G941&lt;7,'Page Rank'!$O$3,IF(G941&lt;8,'Page Rank'!$P$3,IF(G941&lt;9,'Page Rank'!$Q$3,IF(G941&lt;10,)))))))))</f>
        <v>1.6752631578947366E-2</v>
      </c>
      <c r="G941" s="4">
        <v>3.5</v>
      </c>
      <c r="H941" s="4"/>
    </row>
    <row r="942" spans="1:13" hidden="1">
      <c r="A942">
        <f t="shared" si="22"/>
        <v>531</v>
      </c>
      <c r="B942" s="4" t="s">
        <v>750</v>
      </c>
      <c r="C942" s="4">
        <v>1</v>
      </c>
      <c r="D942" s="4">
        <v>15</v>
      </c>
      <c r="E942" s="7">
        <v>6.6699999999999995E-2</v>
      </c>
      <c r="F942" s="7">
        <f>IF(G942&lt;2,'Page Rank'!$J$3,IF(G942&lt;3,'Page Rank'!$K$3,IF(G942&lt;4,'Page Rank'!$L$3,IF(G942&lt;5,'Page Rank'!$M$3,IF(G942&lt;6,'Page Rank'!$N$3,IF(G942&lt;7,'Page Rank'!$O$3,IF(G942&lt;8,'Page Rank'!$P$3,IF(G942&lt;9,'Page Rank'!$Q$3,IF(G942&lt;10,)))))))))</f>
        <v>1.1076190476190477E-2</v>
      </c>
      <c r="G942" s="4">
        <v>5.7</v>
      </c>
      <c r="H942" s="4"/>
    </row>
    <row r="943" spans="1:13" hidden="1">
      <c r="A943">
        <f t="shared" si="22"/>
        <v>532</v>
      </c>
      <c r="B943" s="4" t="s">
        <v>500</v>
      </c>
      <c r="C943" s="4">
        <v>5</v>
      </c>
      <c r="D943" s="4">
        <v>14</v>
      </c>
      <c r="E943" s="7">
        <v>0.35709999999999997</v>
      </c>
      <c r="F943" s="7">
        <f>IF(G943&lt;2,'Page Rank'!$J$3,IF(G943&lt;3,'Page Rank'!$K$3,IF(G943&lt;4,'Page Rank'!$L$3,IF(G943&lt;5,'Page Rank'!$M$3,IF(G943&lt;6,'Page Rank'!$N$3,IF(G943&lt;7,'Page Rank'!$O$3,IF(G943&lt;8,'Page Rank'!$P$3,IF(G943&lt;9,'Page Rank'!$Q$3,IF(G943&lt;10,)))))))))</f>
        <v>0.16060624999999998</v>
      </c>
      <c r="G943" s="4">
        <v>1.1000000000000001</v>
      </c>
      <c r="L943" s="12"/>
      <c r="M943" s="12"/>
    </row>
    <row r="944" spans="1:13" hidden="1">
      <c r="A944">
        <f t="shared" si="22"/>
        <v>533</v>
      </c>
      <c r="B944" s="4" t="s">
        <v>754</v>
      </c>
      <c r="C944" s="4">
        <v>4</v>
      </c>
      <c r="D944" s="4">
        <v>14</v>
      </c>
      <c r="E944" s="7">
        <v>0.28570000000000001</v>
      </c>
      <c r="F944" s="7">
        <f>IF(G944&lt;2,'Page Rank'!$J$3,IF(G944&lt;3,'Page Rank'!$K$3,IF(G944&lt;4,'Page Rank'!$L$3,IF(G944&lt;5,'Page Rank'!$M$3,IF(G944&lt;6,'Page Rank'!$N$3,IF(G944&lt;7,'Page Rank'!$O$3,IF(G944&lt;8,'Page Rank'!$P$3,IF(G944&lt;9,'Page Rank'!$Q$3,IF(G944&lt;10,)))))))))</f>
        <v>1.1076190476190477E-2</v>
      </c>
      <c r="G944" s="4">
        <v>5.7</v>
      </c>
      <c r="H944" s="4"/>
    </row>
    <row r="945" spans="1:13" hidden="1">
      <c r="A945">
        <f t="shared" si="22"/>
        <v>534</v>
      </c>
      <c r="B945" s="4" t="s">
        <v>907</v>
      </c>
      <c r="C945" s="4">
        <v>1</v>
      </c>
      <c r="D945" s="4">
        <v>14</v>
      </c>
      <c r="E945" s="7">
        <v>7.1400000000000005E-2</v>
      </c>
      <c r="F945" s="7">
        <f>IF(G945&lt;2,'Page Rank'!$J$3,IF(G945&lt;3,'Page Rank'!$K$3,IF(G945&lt;4,'Page Rank'!$L$3,IF(G945&lt;5,'Page Rank'!$M$3,IF(G945&lt;6,'Page Rank'!$N$3,IF(G945&lt;7,'Page Rank'!$O$3,IF(G945&lt;8,'Page Rank'!$P$3,IF(G945&lt;9,'Page Rank'!$Q$3,IF(G945&lt;10,)))))))))</f>
        <v>7.7749999999999998E-3</v>
      </c>
      <c r="G945" s="4">
        <v>8.8000000000000007</v>
      </c>
      <c r="H945" s="4"/>
    </row>
    <row r="946" spans="1:13" hidden="1">
      <c r="A946">
        <f t="shared" si="22"/>
        <v>535</v>
      </c>
      <c r="B946" s="4" t="s">
        <v>751</v>
      </c>
      <c r="C946" s="4">
        <v>2</v>
      </c>
      <c r="D946" s="4">
        <v>13</v>
      </c>
      <c r="E946" s="7">
        <v>0.15379999999999999</v>
      </c>
      <c r="F946" s="7">
        <f>IF(G946&lt;2,'Page Rank'!$J$3,IF(G946&lt;3,'Page Rank'!$K$3,IF(G946&lt;4,'Page Rank'!$L$3,IF(G946&lt;5,'Page Rank'!$M$3,IF(G946&lt;6,'Page Rank'!$N$3,IF(G946&lt;7,'Page Rank'!$O$3,IF(G946&lt;8,'Page Rank'!$P$3,IF(G946&lt;9,'Page Rank'!$Q$3,IF(G946&lt;10,)))))))))</f>
        <v>1.1076190476190477E-2</v>
      </c>
      <c r="G946" s="4">
        <v>5.7</v>
      </c>
      <c r="H946" s="4"/>
    </row>
    <row r="947" spans="1:13" hidden="1">
      <c r="A947">
        <f t="shared" si="22"/>
        <v>536</v>
      </c>
      <c r="B947" s="4" t="s">
        <v>752</v>
      </c>
      <c r="C947" s="4">
        <v>1</v>
      </c>
      <c r="D947" s="4">
        <v>13</v>
      </c>
      <c r="E947" s="7">
        <v>7.6899999999999996E-2</v>
      </c>
      <c r="F947" s="7">
        <f>IF(G947&lt;2,'Page Rank'!$J$3,IF(G947&lt;3,'Page Rank'!$K$3,IF(G947&lt;4,'Page Rank'!$L$3,IF(G947&lt;5,'Page Rank'!$M$3,IF(G947&lt;6,'Page Rank'!$N$3,IF(G947&lt;7,'Page Rank'!$O$3,IF(G947&lt;8,'Page Rank'!$P$3,IF(G947&lt;9,'Page Rank'!$Q$3,IF(G947&lt;10,)))))))))</f>
        <v>1.1076190476190477E-2</v>
      </c>
      <c r="G947" s="4">
        <v>5.7</v>
      </c>
      <c r="H947" s="4"/>
    </row>
    <row r="948" spans="1:13" hidden="1">
      <c r="A948">
        <f t="shared" si="22"/>
        <v>537</v>
      </c>
      <c r="B948" s="4" t="s">
        <v>913</v>
      </c>
      <c r="C948" s="4">
        <v>4</v>
      </c>
      <c r="D948" s="4">
        <v>13</v>
      </c>
      <c r="E948" s="7">
        <v>0.30769999999999997</v>
      </c>
      <c r="F948" s="7">
        <f>IF(G948&lt;2,'Page Rank'!$J$3,IF(G948&lt;3,'Page Rank'!$K$3,IF(G948&lt;4,'Page Rank'!$L$3,IF(G948&lt;5,'Page Rank'!$M$3,IF(G948&lt;6,'Page Rank'!$N$3,IF(G948&lt;7,'Page Rank'!$O$3,IF(G948&lt;8,'Page Rank'!$P$3,IF(G948&lt;9,'Page Rank'!$Q$3,IF(G948&lt;10,)))))))))</f>
        <v>0</v>
      </c>
      <c r="G948" s="4">
        <v>9.1999999999999993</v>
      </c>
      <c r="H948" s="4"/>
    </row>
    <row r="949" spans="1:13" hidden="1">
      <c r="A949">
        <f t="shared" si="22"/>
        <v>538</v>
      </c>
      <c r="B949" s="4" t="s">
        <v>933</v>
      </c>
      <c r="C949" s="4">
        <v>1</v>
      </c>
      <c r="D949" s="4">
        <v>13</v>
      </c>
      <c r="E949" s="7">
        <v>7.6899999999999996E-2</v>
      </c>
      <c r="F949" s="7">
        <f>IF(G949&lt;2,'Page Rank'!$J$3,IF(G949&lt;3,'Page Rank'!$K$3,IF(G949&lt;4,'Page Rank'!$L$3,IF(G949&lt;5,'Page Rank'!$M$3,IF(G949&lt;6,'Page Rank'!$N$3,IF(G949&lt;7,'Page Rank'!$O$3,IF(G949&lt;8,'Page Rank'!$P$3,IF(G949&lt;9,'Page Rank'!$Q$3,IF(G949&lt;10,)))))))))</f>
        <v>0</v>
      </c>
      <c r="G949" s="4">
        <v>9.9</v>
      </c>
      <c r="H949" s="4"/>
    </row>
    <row r="950" spans="1:13" hidden="1">
      <c r="A950">
        <f t="shared" si="22"/>
        <v>539</v>
      </c>
      <c r="B950" s="4" t="s">
        <v>536</v>
      </c>
      <c r="C950" s="4">
        <v>4</v>
      </c>
      <c r="D950" s="4">
        <v>12</v>
      </c>
      <c r="E950" s="7">
        <v>0.33329999999999999</v>
      </c>
      <c r="F950" s="7">
        <f>IF(G950&lt;2,'Page Rank'!$J$3,IF(G950&lt;3,'Page Rank'!$K$3,IF(G950&lt;4,'Page Rank'!$L$3,IF(G950&lt;5,'Page Rank'!$M$3,IF(G950&lt;6,'Page Rank'!$N$3,IF(G950&lt;7,'Page Rank'!$O$3,IF(G950&lt;8,'Page Rank'!$P$3,IF(G950&lt;9,'Page Rank'!$Q$3,IF(G950&lt;10,)))))))))</f>
        <v>9.69E-2</v>
      </c>
      <c r="G950" s="4">
        <v>2.8</v>
      </c>
      <c r="H950" s="4"/>
      <c r="L950" s="12"/>
      <c r="M950" s="12"/>
    </row>
    <row r="951" spans="1:13" hidden="1">
      <c r="A951">
        <f t="shared" si="22"/>
        <v>540</v>
      </c>
      <c r="B951" s="4" t="s">
        <v>955</v>
      </c>
      <c r="C951" s="4">
        <v>1</v>
      </c>
      <c r="D951" s="4">
        <v>12</v>
      </c>
      <c r="E951" s="7">
        <v>8.3299999999999999E-2</v>
      </c>
      <c r="F951" s="7" t="b">
        <f>IF(G951&lt;2,'Page Rank'!$J$3,IF(G951&lt;3,'Page Rank'!$K$3,IF(G951&lt;4,'Page Rank'!$L$3,IF(G951&lt;5,'Page Rank'!$M$3,IF(G951&lt;6,'Page Rank'!$N$3,IF(G951&lt;7,'Page Rank'!$O$3,IF(G951&lt;8,'Page Rank'!$P$3,IF(G951&lt;9,'Page Rank'!$Q$3,IF(G951&lt;10,)))))))))</f>
        <v>0</v>
      </c>
      <c r="G951" s="4">
        <v>11.3</v>
      </c>
      <c r="H951" s="4"/>
    </row>
    <row r="952" spans="1:13" hidden="1">
      <c r="A952">
        <f t="shared" si="22"/>
        <v>541</v>
      </c>
      <c r="B952" s="4" t="s">
        <v>979</v>
      </c>
      <c r="C952" s="4">
        <v>1</v>
      </c>
      <c r="D952" s="4">
        <v>12</v>
      </c>
      <c r="E952" s="7">
        <v>8.3299999999999999E-2</v>
      </c>
      <c r="F952" s="7" t="b">
        <f>IF(G952&lt;2,'Page Rank'!$J$3,IF(G952&lt;3,'Page Rank'!$K$3,IF(G952&lt;4,'Page Rank'!$L$3,IF(G952&lt;5,'Page Rank'!$M$3,IF(G952&lt;6,'Page Rank'!$N$3,IF(G952&lt;7,'Page Rank'!$O$3,IF(G952&lt;8,'Page Rank'!$P$3,IF(G952&lt;9,'Page Rank'!$Q$3,IF(G952&lt;10,)))))))))</f>
        <v>0</v>
      </c>
      <c r="G952" s="4">
        <v>18.2</v>
      </c>
      <c r="H952" s="4"/>
    </row>
    <row r="953" spans="1:13" hidden="1">
      <c r="A953">
        <f t="shared" si="22"/>
        <v>542</v>
      </c>
      <c r="B953" s="4" t="s">
        <v>816</v>
      </c>
      <c r="C953" s="4">
        <v>1</v>
      </c>
      <c r="D953" s="4">
        <v>11</v>
      </c>
      <c r="E953" s="7">
        <v>9.0899999999999995E-2</v>
      </c>
      <c r="F953" s="7">
        <f>IF(G953&lt;2,'Page Rank'!$J$3,IF(G953&lt;3,'Page Rank'!$K$3,IF(G953&lt;4,'Page Rank'!$L$3,IF(G953&lt;5,'Page Rank'!$M$3,IF(G953&lt;6,'Page Rank'!$N$3,IF(G953&lt;7,'Page Rank'!$O$3,IF(G953&lt;8,'Page Rank'!$P$3,IF(G953&lt;9,'Page Rank'!$Q$3,IF(G953&lt;10,)))))))))</f>
        <v>1.142666666666667E-2</v>
      </c>
      <c r="G953" s="4">
        <v>6.8</v>
      </c>
      <c r="H953" s="4"/>
    </row>
    <row r="954" spans="1:13" hidden="1">
      <c r="A954">
        <f t="shared" si="22"/>
        <v>543</v>
      </c>
      <c r="B954" s="4" t="s">
        <v>936</v>
      </c>
      <c r="C954" s="4">
        <v>1</v>
      </c>
      <c r="D954" s="4">
        <v>11</v>
      </c>
      <c r="E954" s="7">
        <v>9.0899999999999995E-2</v>
      </c>
      <c r="F954" s="7" t="b">
        <f>IF(G954&lt;2,'Page Rank'!$J$3,IF(G954&lt;3,'Page Rank'!$K$3,IF(G954&lt;4,'Page Rank'!$L$3,IF(G954&lt;5,'Page Rank'!$M$3,IF(G954&lt;6,'Page Rank'!$N$3,IF(G954&lt;7,'Page Rank'!$O$3,IF(G954&lt;8,'Page Rank'!$P$3,IF(G954&lt;9,'Page Rank'!$Q$3,IF(G954&lt;10,)))))))))</f>
        <v>0</v>
      </c>
      <c r="G954" s="4">
        <v>10.1</v>
      </c>
      <c r="H954" s="4"/>
    </row>
    <row r="955" spans="1:13" hidden="1">
      <c r="A955">
        <f t="shared" si="22"/>
        <v>544</v>
      </c>
      <c r="B955" s="4" t="s">
        <v>947</v>
      </c>
      <c r="C955" s="4">
        <v>1</v>
      </c>
      <c r="D955" s="4">
        <v>11</v>
      </c>
      <c r="E955" s="7">
        <v>9.0899999999999995E-2</v>
      </c>
      <c r="F955" s="7" t="b">
        <f>IF(G955&lt;2,'Page Rank'!$J$3,IF(G955&lt;3,'Page Rank'!$K$3,IF(G955&lt;4,'Page Rank'!$L$3,IF(G955&lt;5,'Page Rank'!$M$3,IF(G955&lt;6,'Page Rank'!$N$3,IF(G955&lt;7,'Page Rank'!$O$3,IF(G955&lt;8,'Page Rank'!$P$3,IF(G955&lt;9,'Page Rank'!$Q$3,IF(G955&lt;10,)))))))))</f>
        <v>0</v>
      </c>
      <c r="G955" s="4">
        <v>10.5</v>
      </c>
      <c r="H955" s="4"/>
    </row>
    <row r="956" spans="1:13" hidden="1">
      <c r="A956">
        <f t="shared" si="22"/>
        <v>545</v>
      </c>
      <c r="B956" s="4" t="s">
        <v>973</v>
      </c>
      <c r="C956" s="4">
        <v>1</v>
      </c>
      <c r="D956" s="4">
        <v>11</v>
      </c>
      <c r="E956" s="7">
        <v>9.0899999999999995E-2</v>
      </c>
      <c r="F956" s="7" t="b">
        <f>IF(G956&lt;2,'Page Rank'!$J$3,IF(G956&lt;3,'Page Rank'!$K$3,IF(G956&lt;4,'Page Rank'!$L$3,IF(G956&lt;5,'Page Rank'!$M$3,IF(G956&lt;6,'Page Rank'!$N$3,IF(G956&lt;7,'Page Rank'!$O$3,IF(G956&lt;8,'Page Rank'!$P$3,IF(G956&lt;9,'Page Rank'!$Q$3,IF(G956&lt;10,)))))))))</f>
        <v>0</v>
      </c>
      <c r="G956" s="4">
        <v>16.5</v>
      </c>
      <c r="H956" s="4"/>
    </row>
    <row r="957" spans="1:13" hidden="1">
      <c r="A957">
        <f t="shared" si="22"/>
        <v>546</v>
      </c>
      <c r="B957" s="4" t="s">
        <v>985</v>
      </c>
      <c r="C957" s="4">
        <v>2</v>
      </c>
      <c r="D957" s="4">
        <v>11</v>
      </c>
      <c r="E957" s="7">
        <v>0.18179999999999999</v>
      </c>
      <c r="F957" s="7" t="b">
        <f>IF(G957&lt;2,'Page Rank'!$J$3,IF(G957&lt;3,'Page Rank'!$K$3,IF(G957&lt;4,'Page Rank'!$L$3,IF(G957&lt;5,'Page Rank'!$M$3,IF(G957&lt;6,'Page Rank'!$N$3,IF(G957&lt;7,'Page Rank'!$O$3,IF(G957&lt;8,'Page Rank'!$P$3,IF(G957&lt;9,'Page Rank'!$Q$3,IF(G957&lt;10,)))))))))</f>
        <v>0</v>
      </c>
      <c r="G957" s="4">
        <v>19.7</v>
      </c>
      <c r="H957" s="4"/>
    </row>
    <row r="958" spans="1:13" hidden="1">
      <c r="A958">
        <f t="shared" si="22"/>
        <v>547</v>
      </c>
      <c r="B958" s="10" t="s">
        <v>562</v>
      </c>
      <c r="C958" s="4">
        <v>2</v>
      </c>
      <c r="D958" s="4">
        <v>10</v>
      </c>
      <c r="E958" s="7">
        <v>0.2</v>
      </c>
      <c r="F958" s="7">
        <f>IF(G958&lt;2,'Page Rank'!$J$3,IF(G958&lt;3,'Page Rank'!$K$3,IF(G958&lt;4,'Page Rank'!$L$3,IF(G958&lt;5,'Page Rank'!$M$3,IF(G958&lt;6,'Page Rank'!$N$3,IF(G958&lt;7,'Page Rank'!$O$3,IF(G958&lt;8,'Page Rank'!$P$3,IF(G958&lt;9,'Page Rank'!$Q$3,IF(G958&lt;10,)))))))))</f>
        <v>1.6752631578947366E-2</v>
      </c>
      <c r="G958" s="4">
        <v>3.1</v>
      </c>
      <c r="H958" s="4"/>
    </row>
    <row r="959" spans="1:13" hidden="1">
      <c r="A959">
        <f t="shared" si="22"/>
        <v>548</v>
      </c>
      <c r="B959" s="10" t="s">
        <v>587</v>
      </c>
      <c r="C959" s="4">
        <v>1</v>
      </c>
      <c r="D959" s="4">
        <v>10</v>
      </c>
      <c r="E959" s="7">
        <v>0.1</v>
      </c>
      <c r="F959" s="7">
        <f>IF(G959&lt;2,'Page Rank'!$J$3,IF(G959&lt;3,'Page Rank'!$K$3,IF(G959&lt;4,'Page Rank'!$L$3,IF(G959&lt;5,'Page Rank'!$M$3,IF(G959&lt;6,'Page Rank'!$N$3,IF(G959&lt;7,'Page Rank'!$O$3,IF(G959&lt;8,'Page Rank'!$P$3,IF(G959&lt;9,'Page Rank'!$Q$3,IF(G959&lt;10,)))))))))</f>
        <v>1.6752631578947366E-2</v>
      </c>
      <c r="G959" s="4">
        <v>3.5</v>
      </c>
      <c r="H959" s="4"/>
    </row>
    <row r="960" spans="1:13" hidden="1">
      <c r="A960">
        <f t="shared" si="22"/>
        <v>549</v>
      </c>
      <c r="B960" s="4" t="s">
        <v>648</v>
      </c>
      <c r="C960" s="4">
        <v>1</v>
      </c>
      <c r="D960" s="4">
        <v>10</v>
      </c>
      <c r="E960" s="7">
        <v>0.1</v>
      </c>
      <c r="F960" s="7">
        <f>IF(G960&lt;2,'Page Rank'!$J$3,IF(G960&lt;3,'Page Rank'!$K$3,IF(G960&lt;4,'Page Rank'!$L$3,IF(G960&lt;5,'Page Rank'!$M$3,IF(G960&lt;6,'Page Rank'!$N$3,IF(G960&lt;7,'Page Rank'!$O$3,IF(G960&lt;8,'Page Rank'!$P$3,IF(G960&lt;9,'Page Rank'!$Q$3,IF(G960&lt;10,)))))))))</f>
        <v>1.1186206896551722E-2</v>
      </c>
      <c r="G960" s="4">
        <v>4.3</v>
      </c>
      <c r="H960" s="4"/>
    </row>
    <row r="961" spans="1:13" hidden="1">
      <c r="A961">
        <f t="shared" si="22"/>
        <v>550</v>
      </c>
      <c r="B961" s="4" t="s">
        <v>767</v>
      </c>
      <c r="C961" s="4">
        <v>1</v>
      </c>
      <c r="D961" s="4">
        <v>10</v>
      </c>
      <c r="E961" s="7">
        <v>0.1</v>
      </c>
      <c r="F961" s="7">
        <f>IF(G961&lt;2,'Page Rank'!$J$3,IF(G961&lt;3,'Page Rank'!$K$3,IF(G961&lt;4,'Page Rank'!$L$3,IF(G961&lt;5,'Page Rank'!$M$3,IF(G961&lt;6,'Page Rank'!$N$3,IF(G961&lt;7,'Page Rank'!$O$3,IF(G961&lt;8,'Page Rank'!$P$3,IF(G961&lt;9,'Page Rank'!$Q$3,IF(G961&lt;10,)))))))))</f>
        <v>1.1076190476190477E-2</v>
      </c>
      <c r="G961" s="4">
        <v>5.9</v>
      </c>
      <c r="H961" s="4"/>
    </row>
    <row r="962" spans="1:13" hidden="1">
      <c r="A962">
        <f t="shared" si="22"/>
        <v>551</v>
      </c>
      <c r="B962" s="4" t="s">
        <v>1003</v>
      </c>
      <c r="C962" s="4">
        <v>1</v>
      </c>
      <c r="D962" s="4">
        <v>10</v>
      </c>
      <c r="E962" s="7">
        <v>0.1</v>
      </c>
      <c r="F962" s="7" t="b">
        <f>IF(G962&lt;2,'Page Rank'!$J$3,IF(G962&lt;3,'Page Rank'!$K$3,IF(G962&lt;4,'Page Rank'!$L$3,IF(G962&lt;5,'Page Rank'!$M$3,IF(G962&lt;6,'Page Rank'!$N$3,IF(G962&lt;7,'Page Rank'!$O$3,IF(G962&lt;8,'Page Rank'!$P$3,IF(G962&lt;9,'Page Rank'!$Q$3,IF(G962&lt;10,)))))))))</f>
        <v>0</v>
      </c>
      <c r="G962" s="4">
        <v>97.8</v>
      </c>
      <c r="H962" s="4"/>
    </row>
    <row r="963" spans="1:13" hidden="1">
      <c r="A963">
        <f t="shared" si="22"/>
        <v>552</v>
      </c>
      <c r="B963" s="4" t="s">
        <v>694</v>
      </c>
      <c r="C963" s="4">
        <v>1</v>
      </c>
      <c r="D963" s="4">
        <v>9</v>
      </c>
      <c r="E963" s="7">
        <v>0.1111</v>
      </c>
      <c r="F963" s="7">
        <f>IF(G963&lt;2,'Page Rank'!$J$3,IF(G963&lt;3,'Page Rank'!$K$3,IF(G963&lt;4,'Page Rank'!$L$3,IF(G963&lt;5,'Page Rank'!$M$3,IF(G963&lt;6,'Page Rank'!$N$3,IF(G963&lt;7,'Page Rank'!$O$3,IF(G963&lt;8,'Page Rank'!$P$3,IF(G963&lt;9,'Page Rank'!$Q$3,IF(G963&lt;10,)))))))))</f>
        <v>1.1186206896551722E-2</v>
      </c>
      <c r="G963" s="4">
        <v>4.8</v>
      </c>
      <c r="H963" s="4"/>
    </row>
    <row r="964" spans="1:13" hidden="1">
      <c r="A964">
        <f t="shared" si="22"/>
        <v>553</v>
      </c>
      <c r="B964" s="4" t="s">
        <v>824</v>
      </c>
      <c r="C964" s="4">
        <v>1</v>
      </c>
      <c r="D964" s="4">
        <v>9</v>
      </c>
      <c r="E964" s="7">
        <v>0.1111</v>
      </c>
      <c r="F964" s="7">
        <f>IF(G964&lt;2,'Page Rank'!$J$3,IF(G964&lt;3,'Page Rank'!$K$3,IF(G964&lt;4,'Page Rank'!$L$3,IF(G964&lt;5,'Page Rank'!$M$3,IF(G964&lt;6,'Page Rank'!$N$3,IF(G964&lt;7,'Page Rank'!$O$3,IF(G964&lt;8,'Page Rank'!$P$3,IF(G964&lt;9,'Page Rank'!$Q$3,IF(G964&lt;10,)))))))))</f>
        <v>7.5249999999999996E-3</v>
      </c>
      <c r="G964" s="4">
        <v>7</v>
      </c>
      <c r="H964" s="4"/>
    </row>
    <row r="965" spans="1:13" hidden="1">
      <c r="A965">
        <f t="shared" si="22"/>
        <v>554</v>
      </c>
      <c r="B965" s="4" t="s">
        <v>856</v>
      </c>
      <c r="C965" s="4">
        <v>2</v>
      </c>
      <c r="D965" s="4">
        <v>9</v>
      </c>
      <c r="E965" s="7">
        <v>0.22220000000000001</v>
      </c>
      <c r="F965" s="7">
        <f>IF(G965&lt;2,'Page Rank'!$J$3,IF(G965&lt;3,'Page Rank'!$K$3,IF(G965&lt;4,'Page Rank'!$L$3,IF(G965&lt;5,'Page Rank'!$M$3,IF(G965&lt;6,'Page Rank'!$N$3,IF(G965&lt;7,'Page Rank'!$O$3,IF(G965&lt;8,'Page Rank'!$P$3,IF(G965&lt;9,'Page Rank'!$Q$3,IF(G965&lt;10,)))))))))</f>
        <v>7.5249999999999996E-3</v>
      </c>
      <c r="G965" s="4">
        <v>7.7</v>
      </c>
      <c r="H965" s="4"/>
    </row>
    <row r="966" spans="1:13" hidden="1">
      <c r="A966">
        <f t="shared" si="22"/>
        <v>555</v>
      </c>
      <c r="B966" s="4" t="s">
        <v>940</v>
      </c>
      <c r="C966" s="4">
        <v>1</v>
      </c>
      <c r="D966" s="4">
        <v>9</v>
      </c>
      <c r="E966" s="7">
        <v>0.1111</v>
      </c>
      <c r="F966" s="7" t="b">
        <f>IF(G966&lt;2,'Page Rank'!$J$3,IF(G966&lt;3,'Page Rank'!$K$3,IF(G966&lt;4,'Page Rank'!$L$3,IF(G966&lt;5,'Page Rank'!$M$3,IF(G966&lt;6,'Page Rank'!$N$3,IF(G966&lt;7,'Page Rank'!$O$3,IF(G966&lt;8,'Page Rank'!$P$3,IF(G966&lt;9,'Page Rank'!$Q$3,IF(G966&lt;10,)))))))))</f>
        <v>0</v>
      </c>
      <c r="G966" s="4">
        <v>10.1</v>
      </c>
      <c r="H966" s="4"/>
    </row>
    <row r="967" spans="1:13" hidden="1">
      <c r="A967">
        <f t="shared" si="22"/>
        <v>556</v>
      </c>
      <c r="B967" s="4" t="s">
        <v>944</v>
      </c>
      <c r="C967" s="4">
        <v>4</v>
      </c>
      <c r="D967" s="4">
        <v>9</v>
      </c>
      <c r="E967" s="7">
        <v>0.44440000000000002</v>
      </c>
      <c r="F967" s="7" t="b">
        <f>IF(G967&lt;2,'Page Rank'!$J$3,IF(G967&lt;3,'Page Rank'!$K$3,IF(G967&lt;4,'Page Rank'!$L$3,IF(G967&lt;5,'Page Rank'!$M$3,IF(G967&lt;6,'Page Rank'!$N$3,IF(G967&lt;7,'Page Rank'!$O$3,IF(G967&lt;8,'Page Rank'!$P$3,IF(G967&lt;9,'Page Rank'!$Q$3,IF(G967&lt;10,)))))))))</f>
        <v>0</v>
      </c>
      <c r="G967" s="4">
        <v>10.3</v>
      </c>
      <c r="H967" s="4"/>
    </row>
    <row r="968" spans="1:13" hidden="1">
      <c r="A968">
        <f t="shared" si="22"/>
        <v>557</v>
      </c>
      <c r="B968" s="4" t="s">
        <v>748</v>
      </c>
      <c r="C968" s="4">
        <v>1</v>
      </c>
      <c r="D968" s="4">
        <v>8</v>
      </c>
      <c r="E968" s="7">
        <v>0.125</v>
      </c>
      <c r="F968" s="7">
        <f>IF(G968&lt;2,'Page Rank'!$J$3,IF(G968&lt;3,'Page Rank'!$K$3,IF(G968&lt;4,'Page Rank'!$L$3,IF(G968&lt;5,'Page Rank'!$M$3,IF(G968&lt;6,'Page Rank'!$N$3,IF(G968&lt;7,'Page Rank'!$O$3,IF(G968&lt;8,'Page Rank'!$P$3,IF(G968&lt;9,'Page Rank'!$Q$3,IF(G968&lt;10,)))))))))</f>
        <v>1.1076190476190477E-2</v>
      </c>
      <c r="G968" s="4">
        <v>5.6</v>
      </c>
      <c r="H968" s="4"/>
    </row>
    <row r="969" spans="1:13" hidden="1">
      <c r="A969">
        <f t="shared" si="22"/>
        <v>558</v>
      </c>
      <c r="B969" s="4" t="s">
        <v>756</v>
      </c>
      <c r="C969" s="4">
        <v>1</v>
      </c>
      <c r="D969" s="4">
        <v>8</v>
      </c>
      <c r="E969" s="7">
        <v>0.125</v>
      </c>
      <c r="F969" s="7">
        <f>IF(G969&lt;2,'Page Rank'!$J$3,IF(G969&lt;3,'Page Rank'!$K$3,IF(G969&lt;4,'Page Rank'!$L$3,IF(G969&lt;5,'Page Rank'!$M$3,IF(G969&lt;6,'Page Rank'!$N$3,IF(G969&lt;7,'Page Rank'!$O$3,IF(G969&lt;8,'Page Rank'!$P$3,IF(G969&lt;9,'Page Rank'!$Q$3,IF(G969&lt;10,)))))))))</f>
        <v>1.1076190476190477E-2</v>
      </c>
      <c r="G969" s="4">
        <v>5.8</v>
      </c>
      <c r="H969" s="4"/>
    </row>
    <row r="970" spans="1:13" hidden="1">
      <c r="A970">
        <f t="shared" si="22"/>
        <v>559</v>
      </c>
      <c r="B970" s="4" t="s">
        <v>805</v>
      </c>
      <c r="C970" s="4">
        <v>1</v>
      </c>
      <c r="D970" s="4">
        <v>8</v>
      </c>
      <c r="E970" s="7">
        <v>0.125</v>
      </c>
      <c r="F970" s="7">
        <f>IF(G970&lt;2,'Page Rank'!$J$3,IF(G970&lt;3,'Page Rank'!$K$3,IF(G970&lt;4,'Page Rank'!$L$3,IF(G970&lt;5,'Page Rank'!$M$3,IF(G970&lt;6,'Page Rank'!$N$3,IF(G970&lt;7,'Page Rank'!$O$3,IF(G970&lt;8,'Page Rank'!$P$3,IF(G970&lt;9,'Page Rank'!$Q$3,IF(G970&lt;10,)))))))))</f>
        <v>1.142666666666667E-2</v>
      </c>
      <c r="G970" s="4">
        <v>6.6</v>
      </c>
      <c r="H970" s="4"/>
    </row>
    <row r="971" spans="1:13" hidden="1">
      <c r="A971">
        <f t="shared" si="22"/>
        <v>560</v>
      </c>
      <c r="B971" s="4" t="s">
        <v>889</v>
      </c>
      <c r="C971" s="4">
        <v>1</v>
      </c>
      <c r="D971" s="4">
        <v>8</v>
      </c>
      <c r="E971" s="7">
        <v>0.125</v>
      </c>
      <c r="F971" s="7">
        <f>IF(G971&lt;2,'Page Rank'!$J$3,IF(G971&lt;3,'Page Rank'!$K$3,IF(G971&lt;4,'Page Rank'!$L$3,IF(G971&lt;5,'Page Rank'!$M$3,IF(G971&lt;6,'Page Rank'!$N$3,IF(G971&lt;7,'Page Rank'!$O$3,IF(G971&lt;8,'Page Rank'!$P$3,IF(G971&lt;9,'Page Rank'!$Q$3,IF(G971&lt;10,)))))))))</f>
        <v>7.7749999999999998E-3</v>
      </c>
      <c r="G971" s="4">
        <v>8.4</v>
      </c>
      <c r="H971" s="4"/>
    </row>
    <row r="972" spans="1:13" hidden="1">
      <c r="A972">
        <f t="shared" si="22"/>
        <v>561</v>
      </c>
      <c r="B972" s="4" t="s">
        <v>980</v>
      </c>
      <c r="C972" s="4">
        <v>1</v>
      </c>
      <c r="D972" s="4">
        <v>8</v>
      </c>
      <c r="E972" s="7">
        <v>0.125</v>
      </c>
      <c r="F972" s="7" t="b">
        <f>IF(G972&lt;2,'Page Rank'!$J$3,IF(G972&lt;3,'Page Rank'!$K$3,IF(G972&lt;4,'Page Rank'!$L$3,IF(G972&lt;5,'Page Rank'!$M$3,IF(G972&lt;6,'Page Rank'!$N$3,IF(G972&lt;7,'Page Rank'!$O$3,IF(G972&lt;8,'Page Rank'!$P$3,IF(G972&lt;9,'Page Rank'!$Q$3,IF(G972&lt;10,)))))))))</f>
        <v>0</v>
      </c>
      <c r="G972" s="4">
        <v>18.600000000000001</v>
      </c>
      <c r="H972" s="4"/>
    </row>
    <row r="973" spans="1:13" hidden="1">
      <c r="A973">
        <f t="shared" si="22"/>
        <v>562</v>
      </c>
      <c r="B973" s="4" t="s">
        <v>521</v>
      </c>
      <c r="C973" s="4">
        <v>2</v>
      </c>
      <c r="D973" s="4">
        <v>7</v>
      </c>
      <c r="E973" s="7">
        <v>0.28570000000000001</v>
      </c>
      <c r="F973" s="7">
        <f>IF(G973&lt;2,'Page Rank'!$J$3,IF(G973&lt;3,'Page Rank'!$K$3,IF(G973&lt;4,'Page Rank'!$L$3,IF(G973&lt;5,'Page Rank'!$M$3,IF(G973&lt;6,'Page Rank'!$N$3,IF(G973&lt;7,'Page Rank'!$O$3,IF(G973&lt;8,'Page Rank'!$P$3,IF(G973&lt;9,'Page Rank'!$Q$3,IF(G973&lt;10,)))))))))</f>
        <v>9.69E-2</v>
      </c>
      <c r="G973" s="4">
        <v>2.2999999999999998</v>
      </c>
      <c r="H973" s="4"/>
      <c r="L973" s="12"/>
      <c r="M973" s="12"/>
    </row>
    <row r="974" spans="1:13" hidden="1">
      <c r="A974">
        <f t="shared" si="22"/>
        <v>563</v>
      </c>
      <c r="B974" s="4" t="s">
        <v>533</v>
      </c>
      <c r="C974" s="4">
        <v>1</v>
      </c>
      <c r="D974" s="4">
        <v>7</v>
      </c>
      <c r="E974" s="7">
        <v>0.1429</v>
      </c>
      <c r="F974" s="7">
        <f>IF(G974&lt;2,'Page Rank'!$J$3,IF(G974&lt;3,'Page Rank'!$K$3,IF(G974&lt;4,'Page Rank'!$L$3,IF(G974&lt;5,'Page Rank'!$M$3,IF(G974&lt;6,'Page Rank'!$N$3,IF(G974&lt;7,'Page Rank'!$O$3,IF(G974&lt;8,'Page Rank'!$P$3,IF(G974&lt;9,'Page Rank'!$Q$3,IF(G974&lt;10,)))))))))</f>
        <v>9.69E-2</v>
      </c>
      <c r="G974" s="4">
        <v>2.7</v>
      </c>
      <c r="H974" s="4"/>
    </row>
    <row r="975" spans="1:13" hidden="1">
      <c r="A975">
        <f t="shared" si="22"/>
        <v>564</v>
      </c>
      <c r="B975" s="4" t="s">
        <v>542</v>
      </c>
      <c r="C975" s="4">
        <v>1</v>
      </c>
      <c r="D975" s="4">
        <v>7</v>
      </c>
      <c r="E975" s="7">
        <v>0.1429</v>
      </c>
      <c r="F975" s="7">
        <f>IF(G975&lt;2,'Page Rank'!$J$3,IF(G975&lt;3,'Page Rank'!$K$3,IF(G975&lt;4,'Page Rank'!$L$3,IF(G975&lt;5,'Page Rank'!$M$3,IF(G975&lt;6,'Page Rank'!$N$3,IF(G975&lt;7,'Page Rank'!$O$3,IF(G975&lt;8,'Page Rank'!$P$3,IF(G975&lt;9,'Page Rank'!$Q$3,IF(G975&lt;10,)))))))))</f>
        <v>9.69E-2</v>
      </c>
      <c r="G975" s="4">
        <v>2.9</v>
      </c>
      <c r="H975" s="4"/>
    </row>
    <row r="976" spans="1:13" hidden="1">
      <c r="A976">
        <f t="shared" si="22"/>
        <v>565</v>
      </c>
      <c r="B976" s="10" t="s">
        <v>617</v>
      </c>
      <c r="C976" s="4">
        <v>1</v>
      </c>
      <c r="D976" s="4">
        <v>7</v>
      </c>
      <c r="E976" s="7">
        <v>0.1429</v>
      </c>
      <c r="F976" s="7">
        <f>IF(G976&lt;2,'Page Rank'!$J$3,IF(G976&lt;3,'Page Rank'!$K$3,IF(G976&lt;4,'Page Rank'!$L$3,IF(G976&lt;5,'Page Rank'!$M$3,IF(G976&lt;6,'Page Rank'!$N$3,IF(G976&lt;7,'Page Rank'!$O$3,IF(G976&lt;8,'Page Rank'!$P$3,IF(G976&lt;9,'Page Rank'!$Q$3,IF(G976&lt;10,)))))))))</f>
        <v>1.1186206896551722E-2</v>
      </c>
      <c r="G976" s="4">
        <v>4</v>
      </c>
      <c r="H976" s="4"/>
    </row>
    <row r="977" spans="1:8" customFormat="1" hidden="1">
      <c r="A977">
        <f t="shared" si="22"/>
        <v>566</v>
      </c>
      <c r="B977" s="4" t="s">
        <v>775</v>
      </c>
      <c r="C977" s="4">
        <v>1</v>
      </c>
      <c r="D977" s="4">
        <v>7</v>
      </c>
      <c r="E977" s="7">
        <v>0.1429</v>
      </c>
      <c r="F977" s="7">
        <f>IF(G977&lt;2,'Page Rank'!$J$3,IF(G977&lt;3,'Page Rank'!$K$3,IF(G977&lt;4,'Page Rank'!$L$3,IF(G977&lt;5,'Page Rank'!$M$3,IF(G977&lt;6,'Page Rank'!$N$3,IF(G977&lt;7,'Page Rank'!$O$3,IF(G977&lt;8,'Page Rank'!$P$3,IF(G977&lt;9,'Page Rank'!$Q$3,IF(G977&lt;10,)))))))))</f>
        <v>1.142666666666667E-2</v>
      </c>
      <c r="G977" s="4">
        <v>6</v>
      </c>
      <c r="H977" s="4"/>
    </row>
    <row r="978" spans="1:8" customFormat="1" hidden="1">
      <c r="A978">
        <f t="shared" si="22"/>
        <v>567</v>
      </c>
      <c r="B978" s="4" t="s">
        <v>1001</v>
      </c>
      <c r="C978" s="4">
        <v>1</v>
      </c>
      <c r="D978" s="4">
        <v>7</v>
      </c>
      <c r="E978" s="7">
        <v>0.1429</v>
      </c>
      <c r="F978" s="7" t="b">
        <f>IF(G978&lt;2,'Page Rank'!$J$3,IF(G978&lt;3,'Page Rank'!$K$3,IF(G978&lt;4,'Page Rank'!$L$3,IF(G978&lt;5,'Page Rank'!$M$3,IF(G978&lt;6,'Page Rank'!$N$3,IF(G978&lt;7,'Page Rank'!$O$3,IF(G978&lt;8,'Page Rank'!$P$3,IF(G978&lt;9,'Page Rank'!$Q$3,IF(G978&lt;10,)))))))))</f>
        <v>0</v>
      </c>
      <c r="G978" s="4">
        <v>38</v>
      </c>
      <c r="H978" s="4"/>
    </row>
    <row r="979" spans="1:8" customFormat="1" hidden="1">
      <c r="A979">
        <f t="shared" si="22"/>
        <v>568</v>
      </c>
      <c r="B979" s="4" t="s">
        <v>525</v>
      </c>
      <c r="C979" s="4">
        <v>2</v>
      </c>
      <c r="D979" s="4">
        <v>6</v>
      </c>
      <c r="E979" s="7">
        <v>0.33329999999999999</v>
      </c>
      <c r="F979" s="7">
        <f>IF(G979&lt;2,'Page Rank'!$J$3,IF(G979&lt;3,'Page Rank'!$K$3,IF(G979&lt;4,'Page Rank'!$L$3,IF(G979&lt;5,'Page Rank'!$M$3,IF(G979&lt;6,'Page Rank'!$N$3,IF(G979&lt;7,'Page Rank'!$O$3,IF(G979&lt;8,'Page Rank'!$P$3,IF(G979&lt;9,'Page Rank'!$Q$3,IF(G979&lt;10,)))))))))</f>
        <v>9.69E-2</v>
      </c>
      <c r="G979" s="4">
        <v>2.2999999999999998</v>
      </c>
      <c r="H979" s="4"/>
    </row>
    <row r="980" spans="1:8" customFormat="1" hidden="1">
      <c r="A980">
        <f t="shared" si="22"/>
        <v>569</v>
      </c>
      <c r="B980" s="4" t="s">
        <v>762</v>
      </c>
      <c r="C980" s="4">
        <v>1</v>
      </c>
      <c r="D980" s="4">
        <v>6</v>
      </c>
      <c r="E980" s="7">
        <v>0.16669999999999999</v>
      </c>
      <c r="F980" s="7">
        <f>IF(G980&lt;2,'Page Rank'!$J$3,IF(G980&lt;3,'Page Rank'!$K$3,IF(G980&lt;4,'Page Rank'!$L$3,IF(G980&lt;5,'Page Rank'!$M$3,IF(G980&lt;6,'Page Rank'!$N$3,IF(G980&lt;7,'Page Rank'!$O$3,IF(G980&lt;8,'Page Rank'!$P$3,IF(G980&lt;9,'Page Rank'!$Q$3,IF(G980&lt;10,)))))))))</f>
        <v>1.1076190476190477E-2</v>
      </c>
      <c r="G980" s="4">
        <v>5.8</v>
      </c>
      <c r="H980" s="4"/>
    </row>
    <row r="981" spans="1:8" customFormat="1" hidden="1">
      <c r="A981">
        <f t="shared" ref="A981:A1001" si="23">A980+1</f>
        <v>570</v>
      </c>
      <c r="B981" s="4" t="s">
        <v>917</v>
      </c>
      <c r="C981" s="4">
        <v>1</v>
      </c>
      <c r="D981" s="4">
        <v>6</v>
      </c>
      <c r="E981" s="7">
        <v>0.16669999999999999</v>
      </c>
      <c r="F981" s="7">
        <f>IF(G981&lt;2,'Page Rank'!$J$3,IF(G981&lt;3,'Page Rank'!$K$3,IF(G981&lt;4,'Page Rank'!$L$3,IF(G981&lt;5,'Page Rank'!$M$3,IF(G981&lt;6,'Page Rank'!$N$3,IF(G981&lt;7,'Page Rank'!$O$3,IF(G981&lt;8,'Page Rank'!$P$3,IF(G981&lt;9,'Page Rank'!$Q$3,IF(G981&lt;10,)))))))))</f>
        <v>0</v>
      </c>
      <c r="G981" s="4">
        <v>9.5</v>
      </c>
      <c r="H981" s="4"/>
    </row>
    <row r="982" spans="1:8" customFormat="1" hidden="1">
      <c r="A982">
        <f t="shared" si="23"/>
        <v>571</v>
      </c>
      <c r="B982" s="4" t="s">
        <v>967</v>
      </c>
      <c r="C982" s="4">
        <v>1</v>
      </c>
      <c r="D982" s="4">
        <v>6</v>
      </c>
      <c r="E982" s="7">
        <v>0.16669999999999999</v>
      </c>
      <c r="F982" s="7" t="b">
        <f>IF(G982&lt;2,'Page Rank'!$J$3,IF(G982&lt;3,'Page Rank'!$K$3,IF(G982&lt;4,'Page Rank'!$L$3,IF(G982&lt;5,'Page Rank'!$M$3,IF(G982&lt;6,'Page Rank'!$N$3,IF(G982&lt;7,'Page Rank'!$O$3,IF(G982&lt;8,'Page Rank'!$P$3,IF(G982&lt;9,'Page Rank'!$Q$3,IF(G982&lt;10,)))))))))</f>
        <v>0</v>
      </c>
      <c r="G982" s="4">
        <v>14.5</v>
      </c>
      <c r="H982" s="4"/>
    </row>
    <row r="983" spans="1:8" customFormat="1" hidden="1">
      <c r="A983">
        <f t="shared" si="23"/>
        <v>572</v>
      </c>
      <c r="B983" s="4" t="s">
        <v>990</v>
      </c>
      <c r="C983" s="4">
        <v>1</v>
      </c>
      <c r="D983" s="4">
        <v>6</v>
      </c>
      <c r="E983" s="7">
        <v>0.16669999999999999</v>
      </c>
      <c r="F983" s="7" t="b">
        <f>IF(G983&lt;2,'Page Rank'!$J$3,IF(G983&lt;3,'Page Rank'!$K$3,IF(G983&lt;4,'Page Rank'!$L$3,IF(G983&lt;5,'Page Rank'!$M$3,IF(G983&lt;6,'Page Rank'!$N$3,IF(G983&lt;7,'Page Rank'!$O$3,IF(G983&lt;8,'Page Rank'!$P$3,IF(G983&lt;9,'Page Rank'!$Q$3,IF(G983&lt;10,)))))))))</f>
        <v>0</v>
      </c>
      <c r="G983" s="4">
        <v>24</v>
      </c>
      <c r="H983" s="4"/>
    </row>
    <row r="984" spans="1:8" customFormat="1" hidden="1">
      <c r="A984">
        <f t="shared" si="23"/>
        <v>573</v>
      </c>
      <c r="B984" s="4" t="s">
        <v>999</v>
      </c>
      <c r="C984" s="4">
        <v>1</v>
      </c>
      <c r="D984" s="4">
        <v>6</v>
      </c>
      <c r="E984" s="7">
        <v>0.16669999999999999</v>
      </c>
      <c r="F984" s="7" t="b">
        <f>IF(G984&lt;2,'Page Rank'!$J$3,IF(G984&lt;3,'Page Rank'!$K$3,IF(G984&lt;4,'Page Rank'!$L$3,IF(G984&lt;5,'Page Rank'!$M$3,IF(G984&lt;6,'Page Rank'!$N$3,IF(G984&lt;7,'Page Rank'!$O$3,IF(G984&lt;8,'Page Rank'!$P$3,IF(G984&lt;9,'Page Rank'!$Q$3,IF(G984&lt;10,)))))))))</f>
        <v>0</v>
      </c>
      <c r="G984" s="4">
        <v>31.7</v>
      </c>
      <c r="H984" s="4"/>
    </row>
    <row r="985" spans="1:8" customFormat="1" hidden="1">
      <c r="A985">
        <f t="shared" si="23"/>
        <v>574</v>
      </c>
      <c r="B985" s="4" t="s">
        <v>815</v>
      </c>
      <c r="C985" s="4">
        <v>1</v>
      </c>
      <c r="D985" s="4">
        <v>5</v>
      </c>
      <c r="E985" s="7">
        <v>0.2</v>
      </c>
      <c r="F985" s="7">
        <f>IF(G985&lt;2,'Page Rank'!$J$3,IF(G985&lt;3,'Page Rank'!$K$3,IF(G985&lt;4,'Page Rank'!$L$3,IF(G985&lt;5,'Page Rank'!$M$3,IF(G985&lt;6,'Page Rank'!$N$3,IF(G985&lt;7,'Page Rank'!$O$3,IF(G985&lt;8,'Page Rank'!$P$3,IF(G985&lt;9,'Page Rank'!$Q$3,IF(G985&lt;10,)))))))))</f>
        <v>1.142666666666667E-2</v>
      </c>
      <c r="G985" s="4">
        <v>6.8</v>
      </c>
      <c r="H985" s="4"/>
    </row>
    <row r="986" spans="1:8" customFormat="1" hidden="1">
      <c r="A986">
        <f t="shared" si="23"/>
        <v>575</v>
      </c>
      <c r="B986" s="4" t="s">
        <v>855</v>
      </c>
      <c r="C986" s="4">
        <v>2</v>
      </c>
      <c r="D986" s="4">
        <v>5</v>
      </c>
      <c r="E986" s="7">
        <v>0.4</v>
      </c>
      <c r="F986" s="7">
        <f>IF(G986&lt;2,'Page Rank'!$J$3,IF(G986&lt;3,'Page Rank'!$K$3,IF(G986&lt;4,'Page Rank'!$L$3,IF(G986&lt;5,'Page Rank'!$M$3,IF(G986&lt;6,'Page Rank'!$N$3,IF(G986&lt;7,'Page Rank'!$O$3,IF(G986&lt;8,'Page Rank'!$P$3,IF(G986&lt;9,'Page Rank'!$Q$3,IF(G986&lt;10,)))))))))</f>
        <v>7.5249999999999996E-3</v>
      </c>
      <c r="G986" s="4">
        <v>7.6</v>
      </c>
      <c r="H986" s="4"/>
    </row>
    <row r="987" spans="1:8" customFormat="1" hidden="1">
      <c r="A987">
        <f t="shared" si="23"/>
        <v>576</v>
      </c>
      <c r="B987" s="4" t="s">
        <v>920</v>
      </c>
      <c r="C987" s="4">
        <v>1</v>
      </c>
      <c r="D987" s="4">
        <v>5</v>
      </c>
      <c r="E987" s="7">
        <v>0.2</v>
      </c>
      <c r="F987" s="7">
        <f>IF(G987&lt;2,'Page Rank'!$J$3,IF(G987&lt;3,'Page Rank'!$K$3,IF(G987&lt;4,'Page Rank'!$L$3,IF(G987&lt;5,'Page Rank'!$M$3,IF(G987&lt;6,'Page Rank'!$N$3,IF(G987&lt;7,'Page Rank'!$O$3,IF(G987&lt;8,'Page Rank'!$P$3,IF(G987&lt;9,'Page Rank'!$Q$3,IF(G987&lt;10,)))))))))</f>
        <v>0</v>
      </c>
      <c r="G987" s="4">
        <v>9.6</v>
      </c>
      <c r="H987" s="4"/>
    </row>
    <row r="988" spans="1:8" customFormat="1" hidden="1">
      <c r="A988">
        <f t="shared" si="23"/>
        <v>577</v>
      </c>
      <c r="B988" s="4" t="s">
        <v>993</v>
      </c>
      <c r="C988" s="4">
        <v>1</v>
      </c>
      <c r="D988" s="4">
        <v>5</v>
      </c>
      <c r="E988" s="7">
        <v>0.2</v>
      </c>
      <c r="F988" s="7" t="b">
        <f>IF(G988&lt;2,'Page Rank'!$J$3,IF(G988&lt;3,'Page Rank'!$K$3,IF(G988&lt;4,'Page Rank'!$L$3,IF(G988&lt;5,'Page Rank'!$M$3,IF(G988&lt;6,'Page Rank'!$N$3,IF(G988&lt;7,'Page Rank'!$O$3,IF(G988&lt;8,'Page Rank'!$P$3,IF(G988&lt;9,'Page Rank'!$Q$3,IF(G988&lt;10,)))))))))</f>
        <v>0</v>
      </c>
      <c r="G988" s="4">
        <v>28.4</v>
      </c>
      <c r="H988" s="4"/>
    </row>
    <row r="989" spans="1:8" customFormat="1" hidden="1">
      <c r="A989">
        <f t="shared" si="23"/>
        <v>578</v>
      </c>
      <c r="B989" s="4" t="s">
        <v>506</v>
      </c>
      <c r="C989" s="4">
        <v>2</v>
      </c>
      <c r="D989" s="4">
        <v>4</v>
      </c>
      <c r="E989" s="7">
        <v>0.5</v>
      </c>
      <c r="F989" s="7">
        <f>IF(G989&lt;2,'Page Rank'!$J$3,IF(G989&lt;3,'Page Rank'!$K$3,IF(G989&lt;4,'Page Rank'!$L$3,IF(G989&lt;5,'Page Rank'!$M$3,IF(G989&lt;6,'Page Rank'!$N$3,IF(G989&lt;7,'Page Rank'!$O$3,IF(G989&lt;8,'Page Rank'!$P$3,IF(G989&lt;9,'Page Rank'!$Q$3,IF(G989&lt;10,)))))))))</f>
        <v>9.69E-2</v>
      </c>
      <c r="G989" s="4">
        <v>2</v>
      </c>
    </row>
    <row r="990" spans="1:8" customFormat="1" hidden="1">
      <c r="A990">
        <f t="shared" si="23"/>
        <v>579</v>
      </c>
      <c r="B990" s="4" t="s">
        <v>588</v>
      </c>
      <c r="C990" s="4">
        <v>1</v>
      </c>
      <c r="D990" s="4">
        <v>4</v>
      </c>
      <c r="E990" s="7">
        <v>0.25</v>
      </c>
      <c r="F990" s="7">
        <f>IF(G990&lt;2,'Page Rank'!$J$3,IF(G990&lt;3,'Page Rank'!$K$3,IF(G990&lt;4,'Page Rank'!$L$3,IF(G990&lt;5,'Page Rank'!$M$3,IF(G990&lt;6,'Page Rank'!$N$3,IF(G990&lt;7,'Page Rank'!$O$3,IF(G990&lt;8,'Page Rank'!$P$3,IF(G990&lt;9,'Page Rank'!$Q$3,IF(G990&lt;10,)))))))))</f>
        <v>1.6752631578947366E-2</v>
      </c>
      <c r="G990" s="4">
        <v>3.5</v>
      </c>
      <c r="H990" s="4"/>
    </row>
    <row r="991" spans="1:8" customFormat="1" hidden="1">
      <c r="A991">
        <f t="shared" si="23"/>
        <v>580</v>
      </c>
      <c r="B991" s="4" t="s">
        <v>618</v>
      </c>
      <c r="C991" s="4">
        <v>1</v>
      </c>
      <c r="D991" s="4">
        <v>4</v>
      </c>
      <c r="E991" s="7">
        <v>0.25</v>
      </c>
      <c r="F991" s="7">
        <f>IF(G991&lt;2,'Page Rank'!$J$3,IF(G991&lt;3,'Page Rank'!$K$3,IF(G991&lt;4,'Page Rank'!$L$3,IF(G991&lt;5,'Page Rank'!$M$3,IF(G991&lt;6,'Page Rank'!$N$3,IF(G991&lt;7,'Page Rank'!$O$3,IF(G991&lt;8,'Page Rank'!$P$3,IF(G991&lt;9,'Page Rank'!$Q$3,IF(G991&lt;10,)))))))))</f>
        <v>1.1186206896551722E-2</v>
      </c>
      <c r="G991" s="4">
        <v>4</v>
      </c>
      <c r="H991" s="4"/>
    </row>
    <row r="992" spans="1:8" customFormat="1" hidden="1">
      <c r="A992">
        <f t="shared" si="23"/>
        <v>581</v>
      </c>
      <c r="B992" s="4" t="s">
        <v>971</v>
      </c>
      <c r="C992" s="4">
        <v>1</v>
      </c>
      <c r="D992" s="4">
        <v>4</v>
      </c>
      <c r="E992" s="7">
        <v>0.25</v>
      </c>
      <c r="F992" s="7" t="b">
        <f>IF(G992&lt;2,'Page Rank'!$J$3,IF(G992&lt;3,'Page Rank'!$K$3,IF(G992&lt;4,'Page Rank'!$L$3,IF(G992&lt;5,'Page Rank'!$M$3,IF(G992&lt;6,'Page Rank'!$N$3,IF(G992&lt;7,'Page Rank'!$O$3,IF(G992&lt;8,'Page Rank'!$P$3,IF(G992&lt;9,'Page Rank'!$Q$3,IF(G992&lt;10,)))))))))</f>
        <v>0</v>
      </c>
      <c r="G992" s="4">
        <v>15.8</v>
      </c>
      <c r="H992" s="4"/>
    </row>
    <row r="993" spans="1:11" hidden="1">
      <c r="A993">
        <f t="shared" si="23"/>
        <v>582</v>
      </c>
      <c r="B993" s="4" t="s">
        <v>773</v>
      </c>
      <c r="C993" s="4">
        <v>1</v>
      </c>
      <c r="D993" s="4">
        <v>3</v>
      </c>
      <c r="E993" s="7">
        <v>0.33329999999999999</v>
      </c>
      <c r="F993" s="7">
        <f>IF(G993&lt;2,'Page Rank'!$J$3,IF(G993&lt;3,'Page Rank'!$K$3,IF(G993&lt;4,'Page Rank'!$L$3,IF(G993&lt;5,'Page Rank'!$M$3,IF(G993&lt;6,'Page Rank'!$N$3,IF(G993&lt;7,'Page Rank'!$O$3,IF(G993&lt;8,'Page Rank'!$P$3,IF(G993&lt;9,'Page Rank'!$Q$3,IF(G993&lt;10,)))))))))</f>
        <v>1.142666666666667E-2</v>
      </c>
      <c r="G993" s="4">
        <v>6</v>
      </c>
      <c r="H993" s="4"/>
    </row>
    <row r="994" spans="1:11" hidden="1">
      <c r="A994">
        <f t="shared" si="23"/>
        <v>583</v>
      </c>
      <c r="B994" s="4" t="s">
        <v>808</v>
      </c>
      <c r="C994" s="4">
        <v>1</v>
      </c>
      <c r="D994" s="4">
        <v>3</v>
      </c>
      <c r="E994" s="7">
        <v>0.33329999999999999</v>
      </c>
      <c r="F994" s="7">
        <f>IF(G994&lt;2,'Page Rank'!$J$3,IF(G994&lt;3,'Page Rank'!$K$3,IF(G994&lt;4,'Page Rank'!$L$3,IF(G994&lt;5,'Page Rank'!$M$3,IF(G994&lt;6,'Page Rank'!$N$3,IF(G994&lt;7,'Page Rank'!$O$3,IF(G994&lt;8,'Page Rank'!$P$3,IF(G994&lt;9,'Page Rank'!$Q$3,IF(G994&lt;10,)))))))))</f>
        <v>1.142666666666667E-2</v>
      </c>
      <c r="G994" s="4">
        <v>6.7</v>
      </c>
      <c r="H994" s="4"/>
    </row>
    <row r="995" spans="1:11" hidden="1">
      <c r="A995">
        <f t="shared" si="23"/>
        <v>584</v>
      </c>
      <c r="B995" s="4" t="s">
        <v>962</v>
      </c>
      <c r="C995" s="4">
        <v>1</v>
      </c>
      <c r="D995" s="4">
        <v>2</v>
      </c>
      <c r="E995" s="7">
        <v>0.5</v>
      </c>
      <c r="F995" s="7" t="b">
        <f>IF(G995&lt;2,'Page Rank'!$J$3,IF(G995&lt;3,'Page Rank'!$K$3,IF(G995&lt;4,'Page Rank'!$L$3,IF(G995&lt;5,'Page Rank'!$M$3,IF(G995&lt;6,'Page Rank'!$N$3,IF(G995&lt;7,'Page Rank'!$O$3,IF(G995&lt;8,'Page Rank'!$P$3,IF(G995&lt;9,'Page Rank'!$Q$3,IF(G995&lt;10,)))))))))</f>
        <v>0</v>
      </c>
      <c r="G995" s="4">
        <v>12</v>
      </c>
      <c r="H995" s="4"/>
    </row>
    <row r="996" spans="1:11" hidden="1">
      <c r="A996">
        <f t="shared" si="23"/>
        <v>585</v>
      </c>
      <c r="B996" s="4" t="s">
        <v>774</v>
      </c>
      <c r="C996" s="4">
        <v>1</v>
      </c>
      <c r="D996" s="4">
        <v>1</v>
      </c>
      <c r="E996" s="7">
        <v>1</v>
      </c>
      <c r="F996" s="7">
        <f>IF(G996&lt;2,'Page Rank'!$J$3,IF(G996&lt;3,'Page Rank'!$K$3,IF(G996&lt;4,'Page Rank'!$L$3,IF(G996&lt;5,'Page Rank'!$M$3,IF(G996&lt;6,'Page Rank'!$N$3,IF(G996&lt;7,'Page Rank'!$O$3,IF(G996&lt;8,'Page Rank'!$P$3,IF(G996&lt;9,'Page Rank'!$Q$3,IF(G996&lt;10,)))))))))</f>
        <v>1.142666666666667E-2</v>
      </c>
      <c r="G996" s="4">
        <v>6</v>
      </c>
      <c r="H996" s="4"/>
    </row>
    <row r="997" spans="1:11" hidden="1">
      <c r="A997">
        <f t="shared" si="23"/>
        <v>586</v>
      </c>
      <c r="B997" s="4" t="s">
        <v>976</v>
      </c>
      <c r="C997" s="4">
        <v>1</v>
      </c>
      <c r="D997" s="4">
        <v>1</v>
      </c>
      <c r="E997" s="7">
        <v>1</v>
      </c>
      <c r="F997" s="7" t="b">
        <f>IF(G997&lt;2,'Page Rank'!$J$3,IF(G997&lt;3,'Page Rank'!$K$3,IF(G997&lt;4,'Page Rank'!$L$3,IF(G997&lt;5,'Page Rank'!$M$3,IF(G997&lt;6,'Page Rank'!$N$3,IF(G997&lt;7,'Page Rank'!$O$3,IF(G997&lt;8,'Page Rank'!$P$3,IF(G997&lt;9,'Page Rank'!$Q$3,IF(G997&lt;10,)))))))))</f>
        <v>0</v>
      </c>
      <c r="G997" s="4">
        <v>17</v>
      </c>
      <c r="H997" s="4"/>
    </row>
    <row r="998" spans="1:11" hidden="1">
      <c r="A998">
        <f t="shared" si="23"/>
        <v>587</v>
      </c>
      <c r="B998" s="4" t="s">
        <v>978</v>
      </c>
      <c r="C998" s="4">
        <v>1</v>
      </c>
      <c r="D998" s="4">
        <v>1</v>
      </c>
      <c r="E998" s="7">
        <v>1</v>
      </c>
      <c r="F998" s="7" t="b">
        <f>IF(G998&lt;2,'Page Rank'!$J$3,IF(G998&lt;3,'Page Rank'!$K$3,IF(G998&lt;4,'Page Rank'!$L$3,IF(G998&lt;5,'Page Rank'!$M$3,IF(G998&lt;6,'Page Rank'!$N$3,IF(G998&lt;7,'Page Rank'!$O$3,IF(G998&lt;8,'Page Rank'!$P$3,IF(G998&lt;9,'Page Rank'!$Q$3,IF(G998&lt;10,)))))))))</f>
        <v>0</v>
      </c>
      <c r="G998" s="4">
        <v>18</v>
      </c>
      <c r="H998" s="4"/>
    </row>
    <row r="999" spans="1:11" hidden="1">
      <c r="A999">
        <f t="shared" si="23"/>
        <v>588</v>
      </c>
      <c r="B999" s="4" t="s">
        <v>988</v>
      </c>
      <c r="C999" s="4">
        <v>1</v>
      </c>
      <c r="D999" s="4">
        <v>1</v>
      </c>
      <c r="E999" s="7">
        <v>1</v>
      </c>
      <c r="F999" s="7" t="b">
        <f>IF(G999&lt;2,'Page Rank'!$J$3,IF(G999&lt;3,'Page Rank'!$K$3,IF(G999&lt;4,'Page Rank'!$L$3,IF(G999&lt;5,'Page Rank'!$M$3,IF(G999&lt;6,'Page Rank'!$N$3,IF(G999&lt;7,'Page Rank'!$O$3,IF(G999&lt;8,'Page Rank'!$P$3,IF(G999&lt;9,'Page Rank'!$Q$3,IF(G999&lt;10,)))))))))</f>
        <v>0</v>
      </c>
      <c r="G999" s="4">
        <v>22</v>
      </c>
      <c r="H999" s="4"/>
    </row>
    <row r="1000" spans="1:11" hidden="1">
      <c r="A1000">
        <f t="shared" si="23"/>
        <v>589</v>
      </c>
      <c r="B1000" s="4" t="s">
        <v>996</v>
      </c>
      <c r="C1000" s="4">
        <v>1</v>
      </c>
      <c r="D1000" s="4">
        <v>1</v>
      </c>
      <c r="E1000" s="7">
        <v>1</v>
      </c>
      <c r="F1000" s="7" t="b">
        <f>IF(G1000&lt;2,'Page Rank'!$J$3,IF(G1000&lt;3,'Page Rank'!$K$3,IF(G1000&lt;4,'Page Rank'!$L$3,IF(G1000&lt;5,'Page Rank'!$M$3,IF(G1000&lt;6,'Page Rank'!$N$3,IF(G1000&lt;7,'Page Rank'!$O$3,IF(G1000&lt;8,'Page Rank'!$P$3,IF(G1000&lt;9,'Page Rank'!$Q$3,IF(G1000&lt;10,)))))))))</f>
        <v>0</v>
      </c>
      <c r="G1000" s="4">
        <v>30</v>
      </c>
      <c r="H1000" s="4"/>
    </row>
    <row r="1001" spans="1:11" hidden="1">
      <c r="A1001">
        <f t="shared" si="23"/>
        <v>590</v>
      </c>
      <c r="B1001" s="4" t="s">
        <v>1004</v>
      </c>
      <c r="C1001" s="4">
        <v>1</v>
      </c>
      <c r="D1001" s="4">
        <v>1</v>
      </c>
      <c r="E1001" s="7">
        <v>1</v>
      </c>
      <c r="F1001" s="7" t="b">
        <f>IF(G1001&lt;2,'Page Rank'!$J$3,IF(G1001&lt;3,'Page Rank'!$K$3,IF(G1001&lt;4,'Page Rank'!$L$3,IF(G1001&lt;5,'Page Rank'!$M$3,IF(G1001&lt;6,'Page Rank'!$N$3,IF(G1001&lt;7,'Page Rank'!$O$3,IF(G1001&lt;8,'Page Rank'!$P$3,IF(G1001&lt;9,'Page Rank'!$Q$3,IF(G1001&lt;10,)))))))))</f>
        <v>0</v>
      </c>
      <c r="G1001" s="4">
        <v>99</v>
      </c>
      <c r="H1001" s="4"/>
    </row>
    <row r="1002" spans="1:11">
      <c r="B1002" s="4" t="s">
        <v>1338</v>
      </c>
      <c r="C1002" t="s">
        <v>1342</v>
      </c>
      <c r="D1002" t="s">
        <v>1342</v>
      </c>
      <c r="E1002" t="s">
        <v>1342</v>
      </c>
      <c r="F1002" s="7" t="s">
        <v>1343</v>
      </c>
      <c r="G1002" t="s">
        <v>1342</v>
      </c>
      <c r="H1002">
        <v>19</v>
      </c>
      <c r="I1002" s="13" t="s">
        <v>1339</v>
      </c>
      <c r="J1002" s="14" t="s">
        <v>1340</v>
      </c>
      <c r="K1002" s="13" t="s">
        <v>1341</v>
      </c>
    </row>
  </sheetData>
  <sortState ref="B2:N226">
    <sortCondition ref="K2:K226"/>
  </sortState>
  <conditionalFormatting sqref="E227:E1001">
    <cfRule type="cellIs" dxfId="16" priority="8" operator="lessThan">
      <formula>F227</formula>
    </cfRule>
  </conditionalFormatting>
  <conditionalFormatting sqref="E3:E226">
    <cfRule type="cellIs" dxfId="15" priority="1" operator="greaterThanOrEqual">
      <formula>F3</formula>
    </cfRule>
    <cfRule type="cellIs" dxfId="14" priority="2" operator="lessThan">
      <formula>F3*0.25</formula>
    </cfRule>
    <cfRule type="cellIs" dxfId="13" priority="3" operator="lessThan">
      <formula>F3*0.5</formula>
    </cfRule>
  </conditionalFormatting>
  <hyperlinks>
    <hyperlink ref="I60" r:id="rId1"/>
    <hyperlink ref="I103" r:id="rId2"/>
    <hyperlink ref="I109" r:id="rId3"/>
    <hyperlink ref="I99" r:id="rId4"/>
    <hyperlink ref="I174" r:id="rId5"/>
    <hyperlink ref="I9" r:id="rId6"/>
    <hyperlink ref="I84" r:id="rId7"/>
    <hyperlink ref="I115" r:id="rId8"/>
    <hyperlink ref="K115" r:id="rId9"/>
    <hyperlink ref="K109" r:id="rId10"/>
    <hyperlink ref="K99" r:id="rId11"/>
    <hyperlink ref="K60" r:id="rId12"/>
    <hyperlink ref="K103" r:id="rId13"/>
    <hyperlink ref="K174" r:id="rId14"/>
    <hyperlink ref="K9" r:id="rId15"/>
    <hyperlink ref="K84" r:id="rId16"/>
    <hyperlink ref="I100" r:id="rId17"/>
    <hyperlink ref="K100" r:id="rId18"/>
    <hyperlink ref="I219" r:id="rId19"/>
    <hyperlink ref="K219" r:id="rId20"/>
    <hyperlink ref="I108" r:id="rId21"/>
    <hyperlink ref="K108" r:id="rId22"/>
    <hyperlink ref="I187" r:id="rId23"/>
    <hyperlink ref="K187" r:id="rId24"/>
    <hyperlink ref="I90" r:id="rId25"/>
    <hyperlink ref="K90" r:id="rId26"/>
    <hyperlink ref="I220" r:id="rId27"/>
    <hyperlink ref="K220" r:id="rId28"/>
    <hyperlink ref="I224" r:id="rId29"/>
    <hyperlink ref="K224" r:id="rId30"/>
    <hyperlink ref="I173" r:id="rId31"/>
    <hyperlink ref="K173" r:id="rId32"/>
    <hyperlink ref="I172" r:id="rId33"/>
    <hyperlink ref="K172" r:id="rId34"/>
    <hyperlink ref="I189" r:id="rId35"/>
    <hyperlink ref="K189" r:id="rId36"/>
    <hyperlink ref="I123" r:id="rId37"/>
    <hyperlink ref="K123" r:id="rId38"/>
    <hyperlink ref="I13" r:id="rId39"/>
    <hyperlink ref="K13" r:id="rId40"/>
    <hyperlink ref="I88" r:id="rId41"/>
    <hyperlink ref="K88" r:id="rId42"/>
    <hyperlink ref="K185" r:id="rId43"/>
    <hyperlink ref="I185" r:id="rId44"/>
    <hyperlink ref="I223" r:id="rId45"/>
    <hyperlink ref="K223" r:id="rId46"/>
    <hyperlink ref="I128" r:id="rId47"/>
    <hyperlink ref="K128" r:id="rId48"/>
    <hyperlink ref="I8" r:id="rId49"/>
    <hyperlink ref="K8" r:id="rId50"/>
    <hyperlink ref="I165" r:id="rId51"/>
    <hyperlink ref="K165" r:id="rId52"/>
    <hyperlink ref="I119" r:id="rId53"/>
    <hyperlink ref="K119" r:id="rId54"/>
    <hyperlink ref="I129" r:id="rId55"/>
    <hyperlink ref="K129" r:id="rId56"/>
    <hyperlink ref="I194" r:id="rId57"/>
    <hyperlink ref="K194" r:id="rId58"/>
    <hyperlink ref="I169" r:id="rId59"/>
    <hyperlink ref="K169" r:id="rId60"/>
    <hyperlink ref="I98" r:id="rId61"/>
    <hyperlink ref="K98" r:id="rId62"/>
    <hyperlink ref="I89" r:id="rId63"/>
    <hyperlink ref="K89" r:id="rId64"/>
    <hyperlink ref="I10" r:id="rId65"/>
    <hyperlink ref="K10" r:id="rId66"/>
    <hyperlink ref="I218" r:id="rId67"/>
    <hyperlink ref="K218" r:id="rId68"/>
    <hyperlink ref="I104" r:id="rId69"/>
    <hyperlink ref="K104" r:id="rId70"/>
    <hyperlink ref="I179" r:id="rId71"/>
    <hyperlink ref="K179" r:id="rId72"/>
    <hyperlink ref="I3" r:id="rId73"/>
    <hyperlink ref="K3" r:id="rId74"/>
    <hyperlink ref="I163" r:id="rId75"/>
    <hyperlink ref="K163" r:id="rId76"/>
    <hyperlink ref="I215" r:id="rId77"/>
    <hyperlink ref="K215" r:id="rId78"/>
    <hyperlink ref="I162" r:id="rId79"/>
    <hyperlink ref="K162" r:id="rId80"/>
    <hyperlink ref="I58" r:id="rId81"/>
    <hyperlink ref="K58" r:id="rId82"/>
    <hyperlink ref="I44" r:id="rId83"/>
    <hyperlink ref="K44" r:id="rId84"/>
    <hyperlink ref="I132" r:id="rId85"/>
    <hyperlink ref="K132" r:id="rId86"/>
    <hyperlink ref="I130" r:id="rId87"/>
    <hyperlink ref="K130" r:id="rId88"/>
    <hyperlink ref="I86" r:id="rId89"/>
    <hyperlink ref="K86" r:id="rId90"/>
    <hyperlink ref="I19" r:id="rId91"/>
    <hyperlink ref="K19" r:id="rId92"/>
    <hyperlink ref="I180" r:id="rId93"/>
    <hyperlink ref="K180" r:id="rId94"/>
    <hyperlink ref="I79" r:id="rId95"/>
    <hyperlink ref="K79" r:id="rId96"/>
    <hyperlink ref="I207" r:id="rId97"/>
    <hyperlink ref="K207" r:id="rId98"/>
    <hyperlink ref="I150" r:id="rId99"/>
    <hyperlink ref="K150" r:id="rId100"/>
    <hyperlink ref="I59" r:id="rId101"/>
    <hyperlink ref="K59" r:id="rId102"/>
    <hyperlink ref="I40" r:id="rId103"/>
    <hyperlink ref="K40" r:id="rId104"/>
    <hyperlink ref="I42" r:id="rId105"/>
    <hyperlink ref="K42" r:id="rId106"/>
    <hyperlink ref="I221" r:id="rId107"/>
    <hyperlink ref="K221" r:id="rId108"/>
    <hyperlink ref="I155" r:id="rId109"/>
    <hyperlink ref="K155" r:id="rId110"/>
    <hyperlink ref="I143" r:id="rId111"/>
    <hyperlink ref="K143" r:id="rId112"/>
    <hyperlink ref="I192" r:id="rId113"/>
    <hyperlink ref="K192" r:id="rId114"/>
    <hyperlink ref="I32" r:id="rId115"/>
    <hyperlink ref="K32" r:id="rId116"/>
    <hyperlink ref="I214" r:id="rId117"/>
    <hyperlink ref="K214" r:id="rId118"/>
    <hyperlink ref="I61" r:id="rId119"/>
    <hyperlink ref="K61" r:id="rId120"/>
    <hyperlink ref="I85" r:id="rId121"/>
    <hyperlink ref="K85" r:id="rId122"/>
    <hyperlink ref="I161" r:id="rId123"/>
    <hyperlink ref="K161" r:id="rId124"/>
    <hyperlink ref="I36" r:id="rId125"/>
    <hyperlink ref="K36" r:id="rId126"/>
    <hyperlink ref="I164" r:id="rId127"/>
    <hyperlink ref="K164" r:id="rId128"/>
    <hyperlink ref="I153" r:id="rId129"/>
    <hyperlink ref="K153" r:id="rId130"/>
    <hyperlink ref="I94" r:id="rId131"/>
    <hyperlink ref="K94" r:id="rId132"/>
    <hyperlink ref="I186" r:id="rId133"/>
    <hyperlink ref="K186" r:id="rId134"/>
    <hyperlink ref="I7" r:id="rId135"/>
    <hyperlink ref="K7" r:id="rId136"/>
    <hyperlink ref="I142" r:id="rId137"/>
    <hyperlink ref="K142" r:id="rId138"/>
    <hyperlink ref="I206" r:id="rId139"/>
    <hyperlink ref="K206" r:id="rId140"/>
    <hyperlink ref="I225" r:id="rId141"/>
    <hyperlink ref="K225" r:id="rId142"/>
    <hyperlink ref="I197" r:id="rId143"/>
    <hyperlink ref="K197" r:id="rId144"/>
    <hyperlink ref="I66" r:id="rId145"/>
    <hyperlink ref="K66" r:id="rId146"/>
    <hyperlink ref="I76" r:id="rId147"/>
    <hyperlink ref="K76" r:id="rId148"/>
    <hyperlink ref="I93" r:id="rId149"/>
    <hyperlink ref="K93" r:id="rId150"/>
    <hyperlink ref="I78" r:id="rId151"/>
    <hyperlink ref="K78" r:id="rId152"/>
    <hyperlink ref="I15" r:id="rId153"/>
    <hyperlink ref="K15" r:id="rId154"/>
    <hyperlink ref="I133" r:id="rId155"/>
    <hyperlink ref="K133" r:id="rId156"/>
    <hyperlink ref="I113" r:id="rId157"/>
    <hyperlink ref="K113" r:id="rId158"/>
    <hyperlink ref="I152" r:id="rId159"/>
    <hyperlink ref="K152" r:id="rId160"/>
    <hyperlink ref="I80" r:id="rId161"/>
    <hyperlink ref="K80" r:id="rId162"/>
    <hyperlink ref="I54" r:id="rId163"/>
    <hyperlink ref="K54" r:id="rId164"/>
    <hyperlink ref="I57" r:id="rId165"/>
    <hyperlink ref="K57" r:id="rId166"/>
    <hyperlink ref="I47" r:id="rId167"/>
    <hyperlink ref="K47" r:id="rId168"/>
    <hyperlink ref="I144" r:id="rId169"/>
    <hyperlink ref="K144" r:id="rId170"/>
    <hyperlink ref="I205" r:id="rId171"/>
    <hyperlink ref="K205" r:id="rId172"/>
    <hyperlink ref="I140" r:id="rId173"/>
    <hyperlink ref="K140" r:id="rId174"/>
    <hyperlink ref="I33" r:id="rId175"/>
    <hyperlink ref="K33" r:id="rId176"/>
    <hyperlink ref="I217" r:id="rId177"/>
    <hyperlink ref="K217" r:id="rId178"/>
    <hyperlink ref="I83" r:id="rId179"/>
    <hyperlink ref="K83" r:id="rId180"/>
    <hyperlink ref="M83" r:id="rId181"/>
    <hyperlink ref="I110" r:id="rId182"/>
    <hyperlink ref="K110" r:id="rId183"/>
    <hyperlink ref="I21" r:id="rId184"/>
    <hyperlink ref="K21" r:id="rId185"/>
    <hyperlink ref="I145" r:id="rId186"/>
    <hyperlink ref="K145" r:id="rId187"/>
    <hyperlink ref="I63" r:id="rId188"/>
    <hyperlink ref="K63" r:id="rId189"/>
    <hyperlink ref="I14" r:id="rId190"/>
    <hyperlink ref="K14" r:id="rId191"/>
    <hyperlink ref="I116" r:id="rId192"/>
    <hyperlink ref="K116" r:id="rId193"/>
    <hyperlink ref="I154" r:id="rId194"/>
    <hyperlink ref="K154" r:id="rId195"/>
    <hyperlink ref="I117" r:id="rId196"/>
    <hyperlink ref="K117" r:id="rId197"/>
    <hyperlink ref="I6" r:id="rId198"/>
    <hyperlink ref="K6" r:id="rId199"/>
    <hyperlink ref="I22" r:id="rId200"/>
    <hyperlink ref="K22" r:id="rId201"/>
    <hyperlink ref="I64" r:id="rId202"/>
    <hyperlink ref="K64" r:id="rId203"/>
    <hyperlink ref="I23" r:id="rId204"/>
    <hyperlink ref="K23" r:id="rId205"/>
    <hyperlink ref="I191" r:id="rId206"/>
    <hyperlink ref="K191" r:id="rId207"/>
    <hyperlink ref="I188" r:id="rId208"/>
    <hyperlink ref="K188" r:id="rId209"/>
    <hyperlink ref="I24" r:id="rId210"/>
    <hyperlink ref="K24" r:id="rId211"/>
    <hyperlink ref="I65" r:id="rId212"/>
    <hyperlink ref="K65" r:id="rId213"/>
    <hyperlink ref="I17" r:id="rId214"/>
    <hyperlink ref="K17" r:id="rId215"/>
    <hyperlink ref="I25" r:id="rId216"/>
    <hyperlink ref="K25" r:id="rId217"/>
    <hyperlink ref="I26" r:id="rId218"/>
    <hyperlink ref="K26" r:id="rId219"/>
    <hyperlink ref="I67" r:id="rId220"/>
    <hyperlink ref="K67" r:id="rId221"/>
    <hyperlink ref="I27" r:id="rId222"/>
    <hyperlink ref="K27" r:id="rId223"/>
    <hyperlink ref="I18" r:id="rId224"/>
    <hyperlink ref="K18" r:id="rId225"/>
    <hyperlink ref="I5" r:id="rId226"/>
    <hyperlink ref="K5" r:id="rId227"/>
    <hyperlink ref="I146" r:id="rId228"/>
    <hyperlink ref="K146" r:id="rId229"/>
    <hyperlink ref="I118" r:id="rId230"/>
    <hyperlink ref="K118" r:id="rId231"/>
    <hyperlink ref="I30" r:id="rId232"/>
    <hyperlink ref="K30" r:id="rId233"/>
    <hyperlink ref="I147" r:id="rId234"/>
    <hyperlink ref="K147" r:id="rId235"/>
    <hyperlink ref="I210" r:id="rId236"/>
    <hyperlink ref="K210" r:id="rId237"/>
    <hyperlink ref="I31" r:id="rId238"/>
    <hyperlink ref="K31" r:id="rId239"/>
    <hyperlink ref="I68" r:id="rId240"/>
    <hyperlink ref="K68" r:id="rId241"/>
    <hyperlink ref="I175" r:id="rId242"/>
    <hyperlink ref="K175" r:id="rId243"/>
    <hyperlink ref="I46" r:id="rId244"/>
    <hyperlink ref="K46" r:id="rId245"/>
    <hyperlink ref="I34" r:id="rId246"/>
    <hyperlink ref="K34" r:id="rId247"/>
    <hyperlink ref="I28" r:id="rId248"/>
    <hyperlink ref="K28" r:id="rId249"/>
    <hyperlink ref="I35" r:id="rId250"/>
    <hyperlink ref="K35" r:id="rId251"/>
    <hyperlink ref="I136" r:id="rId252"/>
    <hyperlink ref="K136" r:id="rId253"/>
    <hyperlink ref="I4" r:id="rId254"/>
    <hyperlink ref="K4" r:id="rId255"/>
    <hyperlink ref="I201" r:id="rId256"/>
    <hyperlink ref="K201" r:id="rId257"/>
    <hyperlink ref="I156" r:id="rId258"/>
    <hyperlink ref="K156" r:id="rId259"/>
    <hyperlink ref="I137" r:id="rId260"/>
    <hyperlink ref="K137" r:id="rId261"/>
    <hyperlink ref="I48" r:id="rId262"/>
    <hyperlink ref="K48" r:id="rId263"/>
    <hyperlink ref="I81" r:id="rId264"/>
    <hyperlink ref="K81" r:id="rId265"/>
    <hyperlink ref="I202" r:id="rId266"/>
    <hyperlink ref="K202" r:id="rId267"/>
    <hyperlink ref="I49" r:id="rId268"/>
    <hyperlink ref="K49" r:id="rId269"/>
    <hyperlink ref="I176" r:id="rId270"/>
    <hyperlink ref="K176" r:id="rId271"/>
    <hyperlink ref="I157" r:id="rId272"/>
    <hyperlink ref="K157" r:id="rId273"/>
    <hyperlink ref="I112" r:id="rId274"/>
    <hyperlink ref="K112" r:id="rId275"/>
    <hyperlink ref="I158" r:id="rId276"/>
    <hyperlink ref="K158" r:id="rId277"/>
    <hyperlink ref="I82" r:id="rId278"/>
    <hyperlink ref="K82" r:id="rId279"/>
    <hyperlink ref="I139" r:id="rId280"/>
    <hyperlink ref="K139" r:id="rId281"/>
    <hyperlink ref="I37" r:id="rId282"/>
    <hyperlink ref="K37" r:id="rId283"/>
    <hyperlink ref="I138" r:id="rId284"/>
    <hyperlink ref="K138" r:id="rId285"/>
    <hyperlink ref="I45" r:id="rId286"/>
    <hyperlink ref="K45" r:id="rId287"/>
    <hyperlink ref="I50" r:id="rId288"/>
    <hyperlink ref="K50" r:id="rId289"/>
    <hyperlink ref="I211" r:id="rId290"/>
    <hyperlink ref="K211" r:id="rId291"/>
    <hyperlink ref="I204" r:id="rId292"/>
    <hyperlink ref="K204" r:id="rId293"/>
    <hyperlink ref="I203" r:id="rId294"/>
    <hyperlink ref="K203" r:id="rId295"/>
    <hyperlink ref="I216" r:id="rId296"/>
    <hyperlink ref="K216" r:id="rId297"/>
    <hyperlink ref="I159" r:id="rId298"/>
    <hyperlink ref="K159" r:id="rId299"/>
    <hyperlink ref="I72" r:id="rId300"/>
    <hyperlink ref="K72" r:id="rId301"/>
    <hyperlink ref="I141" r:id="rId302"/>
    <hyperlink ref="K141" r:id="rId303"/>
    <hyperlink ref="I69" r:id="rId304"/>
    <hyperlink ref="K69" r:id="rId305"/>
    <hyperlink ref="I73" r:id="rId306"/>
    <hyperlink ref="K73" r:id="rId307"/>
    <hyperlink ref="I51" r:id="rId308"/>
    <hyperlink ref="K51" r:id="rId309"/>
    <hyperlink ref="I52" r:id="rId310"/>
    <hyperlink ref="K52" r:id="rId311"/>
    <hyperlink ref="I53" r:id="rId312"/>
    <hyperlink ref="K53" r:id="rId313"/>
    <hyperlink ref="I160" r:id="rId314"/>
    <hyperlink ref="K160" r:id="rId315"/>
    <hyperlink ref="I74" r:id="rId316"/>
    <hyperlink ref="K74" r:id="rId317"/>
    <hyperlink ref="I126" r:id="rId318"/>
    <hyperlink ref="K126" r:id="rId319"/>
    <hyperlink ref="I70" r:id="rId320"/>
    <hyperlink ref="K70" r:id="rId321"/>
    <hyperlink ref="I75" r:id="rId322"/>
    <hyperlink ref="K75" r:id="rId323"/>
    <hyperlink ref="I212" r:id="rId324"/>
    <hyperlink ref="K212" r:id="rId325"/>
    <hyperlink ref="I71" r:id="rId326"/>
    <hyperlink ref="K71" r:id="rId327"/>
    <hyperlink ref="I92" r:id="rId328"/>
    <hyperlink ref="K92" r:id="rId329"/>
    <hyperlink ref="I97" r:id="rId330"/>
    <hyperlink ref="K97" r:id="rId331"/>
    <hyperlink ref="I168" r:id="rId332"/>
    <hyperlink ref="K168" r:id="rId333"/>
    <hyperlink ref="I20" r:id="rId334"/>
    <hyperlink ref="K20" r:id="rId335"/>
    <hyperlink ref="I200" r:id="rId336"/>
    <hyperlink ref="K200" r:id="rId337"/>
    <hyperlink ref="I121" r:id="rId338"/>
    <hyperlink ref="K121" r:id="rId339"/>
    <hyperlink ref="I39" r:id="rId340"/>
    <hyperlink ref="K39" r:id="rId341"/>
    <hyperlink ref="I124" r:id="rId342"/>
    <hyperlink ref="K124" r:id="rId343"/>
    <hyperlink ref="I120" r:id="rId344"/>
    <hyperlink ref="K120" r:id="rId345"/>
    <hyperlink ref="I135" r:id="rId346"/>
    <hyperlink ref="K135" r:id="rId347"/>
    <hyperlink ref="I151" r:id="rId348"/>
    <hyperlink ref="K151" r:id="rId349"/>
    <hyperlink ref="I114" r:id="rId350"/>
    <hyperlink ref="K114" r:id="rId351"/>
    <hyperlink ref="I193" r:id="rId352"/>
    <hyperlink ref="K193" r:id="rId353"/>
    <hyperlink ref="I107" r:id="rId354"/>
    <hyperlink ref="K107" r:id="rId355"/>
    <hyperlink ref="I11" r:id="rId356"/>
    <hyperlink ref="K11" r:id="rId357"/>
    <hyperlink ref="I181" r:id="rId358"/>
    <hyperlink ref="K181" r:id="rId359"/>
    <hyperlink ref="I29" r:id="rId360"/>
    <hyperlink ref="K29" r:id="rId361"/>
    <hyperlink ref="I166" r:id="rId362"/>
    <hyperlink ref="K166" r:id="rId363"/>
    <hyperlink ref="I91" r:id="rId364"/>
    <hyperlink ref="K91" r:id="rId365"/>
    <hyperlink ref="I16" r:id="rId366"/>
    <hyperlink ref="K16" r:id="rId367"/>
    <hyperlink ref="I171" r:id="rId368"/>
    <hyperlink ref="K171" r:id="rId369"/>
    <hyperlink ref="I208" r:id="rId370"/>
    <hyperlink ref="K208" r:id="rId371"/>
    <hyperlink ref="I198" r:id="rId372"/>
    <hyperlink ref="K198" r:id="rId373"/>
    <hyperlink ref="I182" r:id="rId374"/>
    <hyperlink ref="K182" r:id="rId375"/>
    <hyperlink ref="I177" r:id="rId376"/>
    <hyperlink ref="K177" r:id="rId377"/>
    <hyperlink ref="I125" r:id="rId378"/>
    <hyperlink ref="K125" r:id="rId379"/>
    <hyperlink ref="I213" r:id="rId380"/>
    <hyperlink ref="K213" r:id="rId381"/>
    <hyperlink ref="I222" r:id="rId382"/>
    <hyperlink ref="K222" r:id="rId383"/>
    <hyperlink ref="I43" r:id="rId384"/>
    <hyperlink ref="K43" r:id="rId385"/>
    <hyperlink ref="I209" r:id="rId386"/>
    <hyperlink ref="K209" r:id="rId387"/>
    <hyperlink ref="I131" r:id="rId388"/>
    <hyperlink ref="K131" r:id="rId389"/>
    <hyperlink ref="I12" r:id="rId390"/>
    <hyperlink ref="K12" r:id="rId391"/>
    <hyperlink ref="I56" r:id="rId392"/>
    <hyperlink ref="K56" r:id="rId393"/>
    <hyperlink ref="I77" r:id="rId394"/>
    <hyperlink ref="K77" r:id="rId395"/>
    <hyperlink ref="I55" r:id="rId396"/>
    <hyperlink ref="K55" r:id="rId397"/>
    <hyperlink ref="I178" r:id="rId398"/>
    <hyperlink ref="K178" r:id="rId399"/>
    <hyperlink ref="I190" r:id="rId400"/>
    <hyperlink ref="K190" r:id="rId401"/>
    <hyperlink ref="I122" r:id="rId402"/>
    <hyperlink ref="K122" r:id="rId403"/>
    <hyperlink ref="I111" r:id="rId404"/>
    <hyperlink ref="K111" r:id="rId405"/>
    <hyperlink ref="I38" r:id="rId406"/>
    <hyperlink ref="K38" r:id="rId407"/>
    <hyperlink ref="I199" r:id="rId408"/>
    <hyperlink ref="K199" r:id="rId409"/>
    <hyperlink ref="I105" r:id="rId410"/>
    <hyperlink ref="K105" r:id="rId411"/>
    <hyperlink ref="I149" r:id="rId412"/>
    <hyperlink ref="K149" r:id="rId413"/>
    <hyperlink ref="I95" r:id="rId414"/>
    <hyperlink ref="K95" r:id="rId415"/>
    <hyperlink ref="I96" r:id="rId416"/>
    <hyperlink ref="K96" r:id="rId417"/>
    <hyperlink ref="I183" r:id="rId418"/>
    <hyperlink ref="K183" r:id="rId419"/>
    <hyperlink ref="I127" r:id="rId420"/>
    <hyperlink ref="K127" r:id="rId421"/>
    <hyperlink ref="I102" r:id="rId422"/>
    <hyperlink ref="K102" r:id="rId423"/>
    <hyperlink ref="I62" r:id="rId424"/>
    <hyperlink ref="K62" r:id="rId425"/>
    <hyperlink ref="I167" r:id="rId426"/>
    <hyperlink ref="K167" r:id="rId427"/>
    <hyperlink ref="I87" r:id="rId428"/>
    <hyperlink ref="K87" r:id="rId429"/>
    <hyperlink ref="I170" r:id="rId430"/>
    <hyperlink ref="K170" r:id="rId431"/>
    <hyperlink ref="I195" r:id="rId432"/>
    <hyperlink ref="K195" r:id="rId433"/>
    <hyperlink ref="I148" r:id="rId434"/>
    <hyperlink ref="K148" r:id="rId435"/>
    <hyperlink ref="I106" r:id="rId436"/>
    <hyperlink ref="K106" r:id="rId437"/>
    <hyperlink ref="I101" r:id="rId438"/>
    <hyperlink ref="K101" r:id="rId439"/>
    <hyperlink ref="I41" r:id="rId440"/>
    <hyperlink ref="K41" r:id="rId441"/>
    <hyperlink ref="I226" r:id="rId442"/>
    <hyperlink ref="K226" r:id="rId443"/>
    <hyperlink ref="I134" r:id="rId444"/>
    <hyperlink ref="K134" r:id="rId445"/>
    <hyperlink ref="I184" r:id="rId446"/>
    <hyperlink ref="K184" r:id="rId447"/>
    <hyperlink ref="I196" r:id="rId448"/>
    <hyperlink ref="K196" r:id="rId449"/>
    <hyperlink ref="I1002" r:id="rId450"/>
    <hyperlink ref="K1002" r:id="rId45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02"/>
  <sheetViews>
    <sheetView zoomScale="160" zoomScaleNormal="160" zoomScalePageLayoutView="160" workbookViewId="0">
      <selection activeCell="J3" sqref="J3"/>
    </sheetView>
  </sheetViews>
  <sheetFormatPr baseColWidth="10" defaultRowHeight="15" x14ac:dyDescent="0"/>
  <cols>
    <col min="1" max="1" width="25.83203125" customWidth="1"/>
    <col min="2" max="2" width="6.6640625" customWidth="1"/>
    <col min="3" max="3" width="16" customWidth="1"/>
  </cols>
  <sheetData>
    <row r="1" spans="1:19" ht="30">
      <c r="A1" t="s">
        <v>1344</v>
      </c>
      <c r="B1" t="s">
        <v>1</v>
      </c>
      <c r="C1" t="s">
        <v>2</v>
      </c>
      <c r="D1" t="s">
        <v>3</v>
      </c>
      <c r="E1" s="16" t="s">
        <v>1345</v>
      </c>
      <c r="F1" s="16" t="s">
        <v>1120</v>
      </c>
    </row>
    <row r="2" spans="1:19">
      <c r="A2" s="10" t="s">
        <v>23</v>
      </c>
      <c r="B2" s="4">
        <v>76</v>
      </c>
      <c r="C2" s="4">
        <v>447</v>
      </c>
      <c r="D2" s="7">
        <v>0.17</v>
      </c>
      <c r="E2" s="4">
        <v>1</v>
      </c>
      <c r="F2" s="4">
        <v>1</v>
      </c>
      <c r="I2" t="s">
        <v>4</v>
      </c>
      <c r="J2" t="s">
        <v>1005</v>
      </c>
      <c r="K2" t="s">
        <v>1006</v>
      </c>
      <c r="L2" t="s">
        <v>1007</v>
      </c>
      <c r="M2" t="s">
        <v>1008</v>
      </c>
      <c r="N2" t="s">
        <v>1009</v>
      </c>
      <c r="O2" t="s">
        <v>1010</v>
      </c>
      <c r="P2" t="s">
        <v>1011</v>
      </c>
      <c r="Q2" t="s">
        <v>1012</v>
      </c>
      <c r="R2" t="s">
        <v>1013</v>
      </c>
      <c r="S2" t="s">
        <v>1337</v>
      </c>
    </row>
    <row r="3" spans="1:19">
      <c r="A3" s="10" t="s">
        <v>496</v>
      </c>
      <c r="B3" s="4">
        <v>2</v>
      </c>
      <c r="C3" s="4">
        <v>3</v>
      </c>
      <c r="D3" s="7">
        <v>0.66669999999999996</v>
      </c>
      <c r="E3" s="4">
        <v>1</v>
      </c>
      <c r="F3" s="4">
        <v>1</v>
      </c>
      <c r="G3" s="2"/>
      <c r="I3" s="1" t="s">
        <v>3</v>
      </c>
      <c r="J3" s="8">
        <f>AVERAGE(D2:D33)</f>
        <v>0.16060624999999998</v>
      </c>
      <c r="K3" s="6">
        <f>AVERAGE(D34:D89)</f>
        <v>9.69E-2</v>
      </c>
      <c r="L3" s="6">
        <f>AVERAGE(D90:D108)</f>
        <v>1.6752631578947366E-2</v>
      </c>
      <c r="M3" s="6">
        <f>AVERAGE(D110:D138)</f>
        <v>1.1186206896551722E-2</v>
      </c>
      <c r="N3" s="6">
        <f>AVERAGE(D139:D159)</f>
        <v>1.1076190476190477E-2</v>
      </c>
      <c r="O3" s="6">
        <f>AVERAGE(D160:D174)</f>
        <v>1.142666666666667E-2</v>
      </c>
      <c r="P3" s="6">
        <f>AVERAGE(D175:D194)</f>
        <v>7.5249999999999996E-3</v>
      </c>
      <c r="Q3" s="6">
        <f>AVERAGE(D195:D198)</f>
        <v>7.7749999999999998E-3</v>
      </c>
      <c r="R3" s="6">
        <f>AVERAGE(D199:D205)</f>
        <v>4.2857142857142851E-3</v>
      </c>
      <c r="S3" s="6">
        <f>AVERAGE(D206:D225)</f>
        <v>1.9400000000000001E-3</v>
      </c>
    </row>
    <row r="4" spans="1:19">
      <c r="A4" s="10" t="s">
        <v>321</v>
      </c>
      <c r="B4" s="4">
        <v>4</v>
      </c>
      <c r="C4" s="4">
        <v>487</v>
      </c>
      <c r="D4" s="7">
        <v>8.2000000000000007E-3</v>
      </c>
      <c r="E4" s="4">
        <v>1</v>
      </c>
      <c r="F4" s="4">
        <v>1</v>
      </c>
      <c r="G4" s="4"/>
    </row>
    <row r="5" spans="1:19">
      <c r="A5" s="10" t="s">
        <v>469</v>
      </c>
      <c r="B5" s="4">
        <v>10</v>
      </c>
      <c r="C5" s="4">
        <v>321</v>
      </c>
      <c r="D5" s="7">
        <v>3.1199999999999999E-2</v>
      </c>
      <c r="E5" s="4">
        <v>1</v>
      </c>
      <c r="F5" s="4">
        <v>1</v>
      </c>
      <c r="G5" s="4"/>
    </row>
    <row r="6" spans="1:19">
      <c r="A6" s="10" t="s">
        <v>465</v>
      </c>
      <c r="B6" s="4">
        <v>10</v>
      </c>
      <c r="C6" s="4">
        <v>68</v>
      </c>
      <c r="D6" s="7">
        <v>0.14710000000000001</v>
      </c>
      <c r="E6" s="4">
        <v>1</v>
      </c>
      <c r="F6" s="4">
        <v>1</v>
      </c>
      <c r="G6" s="4"/>
    </row>
    <row r="7" spans="1:19">
      <c r="A7" s="10" t="s">
        <v>101</v>
      </c>
      <c r="B7" s="4">
        <v>18</v>
      </c>
      <c r="C7" s="4">
        <v>228</v>
      </c>
      <c r="D7" s="7">
        <v>7.8899999999999998E-2</v>
      </c>
      <c r="E7" s="4">
        <v>1</v>
      </c>
      <c r="F7" s="4">
        <v>1</v>
      </c>
      <c r="G7" s="4"/>
    </row>
    <row r="8" spans="1:19">
      <c r="A8" s="10" t="s">
        <v>410</v>
      </c>
      <c r="B8" s="4">
        <v>15</v>
      </c>
      <c r="C8" s="4">
        <v>207</v>
      </c>
      <c r="D8" s="7">
        <v>7.2499999999999995E-2</v>
      </c>
      <c r="E8" s="4">
        <v>1</v>
      </c>
      <c r="F8" s="4">
        <v>1</v>
      </c>
      <c r="G8" s="4"/>
    </row>
    <row r="9" spans="1:19">
      <c r="A9" s="10" t="s">
        <v>497</v>
      </c>
      <c r="B9" s="4">
        <v>3</v>
      </c>
      <c r="C9" s="4">
        <v>190</v>
      </c>
      <c r="D9" s="7">
        <v>1.5800000000000002E-2</v>
      </c>
      <c r="E9" s="4">
        <v>1</v>
      </c>
      <c r="F9" s="4">
        <v>1</v>
      </c>
      <c r="G9" s="4"/>
    </row>
    <row r="10" spans="1:19">
      <c r="A10" s="10" t="s">
        <v>498</v>
      </c>
      <c r="B10" s="4">
        <v>2</v>
      </c>
      <c r="C10" s="4">
        <v>93</v>
      </c>
      <c r="D10" s="7">
        <v>2.1499999999999998E-2</v>
      </c>
      <c r="E10" s="4">
        <v>1</v>
      </c>
      <c r="F10" s="4">
        <v>1</v>
      </c>
      <c r="G10" s="4"/>
    </row>
    <row r="11" spans="1:19">
      <c r="A11" s="10" t="s">
        <v>458</v>
      </c>
      <c r="B11" s="4">
        <v>10</v>
      </c>
      <c r="C11" s="4">
        <v>81</v>
      </c>
      <c r="D11" s="7">
        <v>0.1235</v>
      </c>
      <c r="E11" s="4">
        <v>1</v>
      </c>
      <c r="F11" s="4">
        <v>1</v>
      </c>
      <c r="G11" s="4"/>
    </row>
    <row r="12" spans="1:19">
      <c r="A12" s="10" t="s">
        <v>495</v>
      </c>
      <c r="B12" s="4">
        <v>3</v>
      </c>
      <c r="C12" s="4">
        <v>4</v>
      </c>
      <c r="D12" s="7">
        <v>0.75</v>
      </c>
      <c r="E12" s="4">
        <v>1</v>
      </c>
      <c r="F12" s="4">
        <v>1</v>
      </c>
      <c r="G12" s="4"/>
    </row>
    <row r="13" spans="1:19">
      <c r="A13" s="10" t="s">
        <v>445</v>
      </c>
      <c r="B13" s="4">
        <v>12</v>
      </c>
      <c r="C13" s="4">
        <v>82</v>
      </c>
      <c r="D13" s="7">
        <v>0.14630000000000001</v>
      </c>
      <c r="E13" s="4">
        <v>1.1000000000000001</v>
      </c>
      <c r="F13" s="4">
        <v>1</v>
      </c>
      <c r="G13" s="4"/>
    </row>
    <row r="14" spans="1:19">
      <c r="A14" s="10" t="s">
        <v>499</v>
      </c>
      <c r="B14" s="4">
        <v>7</v>
      </c>
      <c r="C14" s="4">
        <v>49</v>
      </c>
      <c r="D14" s="7">
        <v>0.1429</v>
      </c>
      <c r="E14" s="4">
        <v>1.1000000000000001</v>
      </c>
      <c r="F14" s="4">
        <v>1</v>
      </c>
      <c r="G14" s="4"/>
    </row>
    <row r="15" spans="1:19">
      <c r="A15" s="10" t="s">
        <v>447</v>
      </c>
      <c r="B15" s="4">
        <v>11</v>
      </c>
      <c r="C15" s="4">
        <v>38</v>
      </c>
      <c r="D15" s="7">
        <v>0.28949999999999998</v>
      </c>
      <c r="E15" s="4">
        <v>1.1000000000000001</v>
      </c>
      <c r="F15" s="4">
        <v>1</v>
      </c>
      <c r="G15" s="4"/>
    </row>
    <row r="16" spans="1:19">
      <c r="A16" s="10" t="s">
        <v>157</v>
      </c>
      <c r="B16" s="4">
        <v>1</v>
      </c>
      <c r="C16" s="4">
        <v>394</v>
      </c>
      <c r="D16" s="7">
        <v>2.5000000000000001E-3</v>
      </c>
      <c r="E16" s="4">
        <v>1.1000000000000001</v>
      </c>
      <c r="F16" s="4">
        <v>1</v>
      </c>
      <c r="G16" s="4"/>
    </row>
    <row r="17" spans="1:7">
      <c r="A17" s="10" t="s">
        <v>245</v>
      </c>
      <c r="B17" s="4">
        <v>2</v>
      </c>
      <c r="C17" s="4">
        <v>373</v>
      </c>
      <c r="D17" s="7">
        <v>5.4000000000000003E-3</v>
      </c>
      <c r="E17" s="4">
        <v>1.1000000000000001</v>
      </c>
      <c r="F17" s="4">
        <v>1</v>
      </c>
      <c r="G17" s="4"/>
    </row>
    <row r="18" spans="1:7">
      <c r="A18" s="10" t="s">
        <v>46</v>
      </c>
      <c r="B18" s="4">
        <v>38</v>
      </c>
      <c r="C18" s="4">
        <v>405</v>
      </c>
      <c r="D18" s="7">
        <v>9.3799999999999994E-2</v>
      </c>
      <c r="E18" s="4">
        <v>1.2</v>
      </c>
      <c r="F18" s="4">
        <v>1</v>
      </c>
      <c r="G18" s="4"/>
    </row>
    <row r="19" spans="1:7">
      <c r="A19" s="10" t="s">
        <v>437</v>
      </c>
      <c r="B19" s="4">
        <v>12</v>
      </c>
      <c r="C19" s="4">
        <v>86</v>
      </c>
      <c r="D19" s="7">
        <v>0.13950000000000001</v>
      </c>
      <c r="E19" s="4">
        <v>1.4</v>
      </c>
      <c r="F19" s="4">
        <v>1</v>
      </c>
      <c r="G19" s="4"/>
    </row>
    <row r="20" spans="1:7">
      <c r="A20" s="10" t="s">
        <v>394</v>
      </c>
      <c r="B20" s="4">
        <v>18</v>
      </c>
      <c r="C20" s="4">
        <v>64</v>
      </c>
      <c r="D20" s="7">
        <v>0.28129999999999999</v>
      </c>
      <c r="E20" s="4">
        <v>1.4</v>
      </c>
      <c r="F20" s="4">
        <v>1</v>
      </c>
      <c r="G20" s="4"/>
    </row>
    <row r="21" spans="1:7">
      <c r="A21" s="10" t="s">
        <v>429</v>
      </c>
      <c r="B21" s="4">
        <v>13</v>
      </c>
      <c r="C21" s="4">
        <v>166</v>
      </c>
      <c r="D21" s="7">
        <v>7.8299999999999995E-2</v>
      </c>
      <c r="E21" s="4">
        <v>1.4</v>
      </c>
      <c r="F21" s="4">
        <v>2</v>
      </c>
      <c r="G21" s="4"/>
    </row>
    <row r="22" spans="1:7">
      <c r="A22" s="10" t="s">
        <v>355</v>
      </c>
      <c r="B22" s="4">
        <v>12</v>
      </c>
      <c r="C22" s="5">
        <v>1075</v>
      </c>
      <c r="D22" s="7">
        <v>1.12E-2</v>
      </c>
      <c r="E22" s="4">
        <v>1.5</v>
      </c>
      <c r="F22" s="4">
        <v>1</v>
      </c>
      <c r="G22" s="4"/>
    </row>
    <row r="23" spans="1:7">
      <c r="A23" s="10" t="s">
        <v>13</v>
      </c>
      <c r="B23" s="4">
        <v>262</v>
      </c>
      <c r="C23" s="5">
        <v>1401</v>
      </c>
      <c r="D23" s="7">
        <v>0.187</v>
      </c>
      <c r="E23" s="4">
        <v>1.5</v>
      </c>
      <c r="F23" s="4">
        <v>1</v>
      </c>
      <c r="G23" s="4"/>
    </row>
    <row r="24" spans="1:7">
      <c r="A24" s="10" t="s">
        <v>480</v>
      </c>
      <c r="B24" s="4">
        <v>9</v>
      </c>
      <c r="C24" s="4">
        <v>39</v>
      </c>
      <c r="D24" s="7">
        <v>0.23080000000000001</v>
      </c>
      <c r="E24" s="4">
        <v>1.6</v>
      </c>
      <c r="F24" s="4">
        <v>1</v>
      </c>
      <c r="G24" s="4"/>
    </row>
    <row r="25" spans="1:7">
      <c r="A25" s="10" t="s">
        <v>467</v>
      </c>
      <c r="B25" s="4">
        <v>10</v>
      </c>
      <c r="C25" s="4">
        <v>55</v>
      </c>
      <c r="D25" s="7">
        <v>0.18179999999999999</v>
      </c>
      <c r="E25" s="4">
        <v>1.6</v>
      </c>
      <c r="F25" s="4">
        <v>1</v>
      </c>
      <c r="G25" s="4"/>
    </row>
    <row r="26" spans="1:7">
      <c r="A26" s="10" t="s">
        <v>449</v>
      </c>
      <c r="B26" s="4">
        <v>11</v>
      </c>
      <c r="C26" s="4">
        <v>46</v>
      </c>
      <c r="D26" s="7">
        <v>0.23910000000000001</v>
      </c>
      <c r="E26" s="4">
        <v>1.6</v>
      </c>
      <c r="F26" s="4">
        <v>1</v>
      </c>
      <c r="G26" s="4"/>
    </row>
    <row r="27" spans="1:7">
      <c r="A27" s="10" t="s">
        <v>490</v>
      </c>
      <c r="B27" s="4">
        <v>9</v>
      </c>
      <c r="C27" s="4">
        <v>21</v>
      </c>
      <c r="D27" s="7">
        <v>0.42859999999999998</v>
      </c>
      <c r="E27" s="4">
        <v>1.6</v>
      </c>
      <c r="F27" s="4">
        <v>1</v>
      </c>
      <c r="G27" s="4"/>
    </row>
    <row r="28" spans="1:7">
      <c r="A28" s="10" t="s">
        <v>502</v>
      </c>
      <c r="B28" s="4">
        <v>4</v>
      </c>
      <c r="C28" s="4">
        <v>389</v>
      </c>
      <c r="D28" s="7">
        <v>1.03E-2</v>
      </c>
      <c r="E28" s="4">
        <v>1.7</v>
      </c>
      <c r="F28" s="4">
        <v>2</v>
      </c>
      <c r="G28" s="4"/>
    </row>
    <row r="29" spans="1:7">
      <c r="A29" s="10" t="s">
        <v>503</v>
      </c>
      <c r="B29" s="4">
        <v>4</v>
      </c>
      <c r="C29" s="4">
        <v>36</v>
      </c>
      <c r="D29" s="7">
        <v>0.1111</v>
      </c>
      <c r="E29" s="4">
        <v>1.7</v>
      </c>
      <c r="F29" s="4">
        <v>2</v>
      </c>
      <c r="G29" s="4"/>
    </row>
    <row r="30" spans="1:7">
      <c r="A30" s="10" t="s">
        <v>377</v>
      </c>
      <c r="B30" s="4">
        <v>8</v>
      </c>
      <c r="C30" s="4">
        <v>557</v>
      </c>
      <c r="D30" s="7">
        <v>1.44E-2</v>
      </c>
      <c r="E30" s="4">
        <v>1.7</v>
      </c>
      <c r="F30" s="4">
        <v>3</v>
      </c>
      <c r="G30" s="4"/>
    </row>
    <row r="31" spans="1:7">
      <c r="A31" s="10" t="s">
        <v>71</v>
      </c>
      <c r="B31" s="4">
        <v>27</v>
      </c>
      <c r="C31" s="4">
        <v>76</v>
      </c>
      <c r="D31" s="7">
        <v>0.3553</v>
      </c>
      <c r="E31" s="4">
        <v>1.9</v>
      </c>
      <c r="F31" s="4">
        <v>1</v>
      </c>
      <c r="G31" s="4"/>
    </row>
    <row r="32" spans="1:7">
      <c r="A32" s="10" t="s">
        <v>331</v>
      </c>
      <c r="B32" s="4">
        <v>13</v>
      </c>
      <c r="C32" s="5">
        <v>1528</v>
      </c>
      <c r="D32" s="7">
        <v>8.5000000000000006E-3</v>
      </c>
      <c r="E32" s="4">
        <v>1.9</v>
      </c>
      <c r="F32" s="4">
        <v>2</v>
      </c>
      <c r="G32" s="4"/>
    </row>
    <row r="33" spans="1:7">
      <c r="A33" s="11" t="s">
        <v>8</v>
      </c>
      <c r="B33" s="4">
        <v>482</v>
      </c>
      <c r="C33" s="5">
        <v>5002</v>
      </c>
      <c r="D33" s="7">
        <v>9.64E-2</v>
      </c>
      <c r="E33" s="4">
        <v>1.9</v>
      </c>
      <c r="F33" s="4">
        <v>2</v>
      </c>
      <c r="G33" s="4"/>
    </row>
    <row r="34" spans="1:7">
      <c r="A34" s="10" t="s">
        <v>510</v>
      </c>
      <c r="B34" s="4">
        <v>1</v>
      </c>
      <c r="C34" s="4">
        <v>96</v>
      </c>
      <c r="D34" s="7">
        <v>1.04E-2</v>
      </c>
      <c r="E34" s="4">
        <v>2</v>
      </c>
      <c r="F34" s="4">
        <v>1</v>
      </c>
      <c r="G34" s="4"/>
    </row>
    <row r="35" spans="1:7">
      <c r="A35" s="10" t="s">
        <v>507</v>
      </c>
      <c r="B35" s="4">
        <v>2</v>
      </c>
      <c r="C35" s="4">
        <v>11</v>
      </c>
      <c r="D35" s="7">
        <v>0.18179999999999999</v>
      </c>
      <c r="E35" s="4">
        <v>2</v>
      </c>
      <c r="F35" s="4">
        <v>1</v>
      </c>
      <c r="G35" s="4"/>
    </row>
    <row r="36" spans="1:7">
      <c r="A36" s="10" t="s">
        <v>412</v>
      </c>
      <c r="B36" s="4">
        <v>15</v>
      </c>
      <c r="C36" s="4">
        <v>69</v>
      </c>
      <c r="D36" s="7">
        <v>0.21740000000000001</v>
      </c>
      <c r="E36" s="4">
        <v>2</v>
      </c>
      <c r="F36" s="4">
        <v>1</v>
      </c>
      <c r="G36" s="4"/>
    </row>
    <row r="37" spans="1:7">
      <c r="A37" s="10" t="s">
        <v>40</v>
      </c>
      <c r="B37" s="4">
        <v>42</v>
      </c>
      <c r="C37" s="5">
        <v>1959</v>
      </c>
      <c r="D37" s="7">
        <v>2.1399999999999999E-2</v>
      </c>
      <c r="E37" s="4">
        <v>2</v>
      </c>
      <c r="F37" s="4">
        <v>2</v>
      </c>
      <c r="G37" s="4"/>
    </row>
    <row r="38" spans="1:7">
      <c r="A38" s="10" t="s">
        <v>86</v>
      </c>
      <c r="B38" s="4">
        <v>22</v>
      </c>
      <c r="C38" s="5">
        <v>1273</v>
      </c>
      <c r="D38" s="7">
        <v>1.7299999999999999E-2</v>
      </c>
      <c r="E38" s="4">
        <v>2</v>
      </c>
      <c r="F38" s="4">
        <v>2</v>
      </c>
      <c r="G38" s="4"/>
    </row>
    <row r="39" spans="1:7">
      <c r="A39" s="10" t="s">
        <v>256</v>
      </c>
      <c r="B39" s="4">
        <v>2</v>
      </c>
      <c r="C39" s="4">
        <v>351</v>
      </c>
      <c r="D39" s="7">
        <v>5.7000000000000002E-3</v>
      </c>
      <c r="E39" s="4">
        <v>2</v>
      </c>
      <c r="F39" s="4">
        <v>2</v>
      </c>
      <c r="G39" s="4"/>
    </row>
    <row r="40" spans="1:7">
      <c r="A40" s="10" t="s">
        <v>183</v>
      </c>
      <c r="B40" s="4">
        <v>1</v>
      </c>
      <c r="C40" s="4">
        <v>280</v>
      </c>
      <c r="D40" s="7">
        <v>3.5999999999999999E-3</v>
      </c>
      <c r="E40" s="4">
        <v>2</v>
      </c>
      <c r="F40" s="4">
        <v>2</v>
      </c>
      <c r="G40" s="4"/>
    </row>
    <row r="41" spans="1:7">
      <c r="A41" s="10" t="s">
        <v>505</v>
      </c>
      <c r="B41" s="4">
        <v>4</v>
      </c>
      <c r="C41" s="4">
        <v>14</v>
      </c>
      <c r="D41" s="7">
        <v>0.28570000000000001</v>
      </c>
      <c r="E41" s="4">
        <v>2</v>
      </c>
      <c r="F41" s="4">
        <v>2</v>
      </c>
      <c r="G41" s="4"/>
    </row>
    <row r="42" spans="1:7">
      <c r="A42" s="10" t="s">
        <v>508</v>
      </c>
      <c r="B42" s="4">
        <v>1</v>
      </c>
      <c r="C42" s="4">
        <v>99</v>
      </c>
      <c r="D42" s="7">
        <v>1.01E-2</v>
      </c>
      <c r="E42" s="4">
        <v>2</v>
      </c>
      <c r="F42" s="4">
        <v>2</v>
      </c>
      <c r="G42" s="4"/>
    </row>
    <row r="43" spans="1:7">
      <c r="A43" s="10" t="s">
        <v>78</v>
      </c>
      <c r="B43" s="4">
        <v>24</v>
      </c>
      <c r="C43" s="5">
        <v>1224</v>
      </c>
      <c r="D43" s="7">
        <v>1.9599999999999999E-2</v>
      </c>
      <c r="E43" s="4">
        <v>2</v>
      </c>
      <c r="F43" s="4">
        <v>2</v>
      </c>
      <c r="G43" s="4"/>
    </row>
    <row r="44" spans="1:7">
      <c r="A44" s="10" t="s">
        <v>512</v>
      </c>
      <c r="B44" s="4">
        <v>6</v>
      </c>
      <c r="C44" s="4">
        <v>43</v>
      </c>
      <c r="D44" s="7">
        <v>0.13950000000000001</v>
      </c>
      <c r="E44" s="4">
        <v>2</v>
      </c>
      <c r="F44" s="4">
        <v>2</v>
      </c>
      <c r="G44" s="4"/>
    </row>
    <row r="45" spans="1:7">
      <c r="A45" s="10" t="s">
        <v>89</v>
      </c>
      <c r="B45" s="4">
        <v>21</v>
      </c>
      <c r="C45" s="4">
        <v>228</v>
      </c>
      <c r="D45" s="7">
        <v>9.2100000000000001E-2</v>
      </c>
      <c r="E45" s="4">
        <v>2.1</v>
      </c>
      <c r="F45" s="4">
        <v>1</v>
      </c>
      <c r="G45" s="4"/>
    </row>
    <row r="46" spans="1:7">
      <c r="A46" s="10" t="s">
        <v>14</v>
      </c>
      <c r="B46" s="4">
        <v>162</v>
      </c>
      <c r="C46" s="5">
        <v>3678</v>
      </c>
      <c r="D46" s="7">
        <v>4.3999999999999997E-2</v>
      </c>
      <c r="E46" s="4">
        <v>2.1</v>
      </c>
      <c r="F46" s="4">
        <v>2</v>
      </c>
      <c r="G46" s="4"/>
    </row>
    <row r="47" spans="1:7">
      <c r="A47" s="10" t="s">
        <v>34</v>
      </c>
      <c r="B47" s="4">
        <v>51</v>
      </c>
      <c r="C47" s="5">
        <v>1776</v>
      </c>
      <c r="D47" s="7">
        <v>2.87E-2</v>
      </c>
      <c r="E47" s="4">
        <v>2.1</v>
      </c>
      <c r="F47" s="4">
        <v>2</v>
      </c>
      <c r="G47" s="4"/>
    </row>
    <row r="48" spans="1:7">
      <c r="A48" s="10" t="s">
        <v>70</v>
      </c>
      <c r="B48" s="4">
        <v>27</v>
      </c>
      <c r="C48" s="4">
        <v>651</v>
      </c>
      <c r="D48" s="7">
        <v>4.1500000000000002E-2</v>
      </c>
      <c r="E48" s="4">
        <v>2.1</v>
      </c>
      <c r="F48" s="4">
        <v>2</v>
      </c>
      <c r="G48" s="4"/>
    </row>
    <row r="49" spans="1:8">
      <c r="A49" s="10" t="s">
        <v>514</v>
      </c>
      <c r="B49" s="4">
        <v>6</v>
      </c>
      <c r="C49" s="4">
        <v>37</v>
      </c>
      <c r="D49" s="7">
        <v>0.16220000000000001</v>
      </c>
      <c r="E49" s="4">
        <v>2.1</v>
      </c>
      <c r="F49" s="4">
        <v>2</v>
      </c>
      <c r="G49" s="4"/>
    </row>
    <row r="50" spans="1:8">
      <c r="A50" s="10" t="s">
        <v>513</v>
      </c>
      <c r="B50" s="4">
        <v>4</v>
      </c>
      <c r="C50" s="4">
        <v>184</v>
      </c>
      <c r="D50" s="7">
        <v>2.1700000000000001E-2</v>
      </c>
      <c r="E50" s="4">
        <v>2.1</v>
      </c>
      <c r="F50" s="4">
        <v>2</v>
      </c>
      <c r="G50" s="4"/>
    </row>
    <row r="51" spans="1:8">
      <c r="A51" s="10" t="s">
        <v>217</v>
      </c>
      <c r="B51" s="4">
        <v>6</v>
      </c>
      <c r="C51" s="5">
        <v>1294</v>
      </c>
      <c r="D51" s="7">
        <v>4.5999999999999999E-3</v>
      </c>
      <c r="E51" s="4">
        <v>2.1</v>
      </c>
      <c r="F51" s="4">
        <v>2</v>
      </c>
      <c r="G51" s="4"/>
    </row>
    <row r="52" spans="1:8">
      <c r="A52" s="10" t="s">
        <v>436</v>
      </c>
      <c r="B52" s="4">
        <v>12</v>
      </c>
      <c r="C52" s="4">
        <v>236</v>
      </c>
      <c r="D52" s="7">
        <v>5.0799999999999998E-2</v>
      </c>
      <c r="E52" s="4">
        <v>2.1</v>
      </c>
      <c r="F52" s="4">
        <v>2</v>
      </c>
      <c r="G52" s="4"/>
    </row>
    <row r="53" spans="1:8">
      <c r="A53" s="10" t="s">
        <v>230</v>
      </c>
      <c r="B53" s="4">
        <v>6</v>
      </c>
      <c r="C53" s="5">
        <v>1200</v>
      </c>
      <c r="D53" s="7">
        <v>5.0000000000000001E-3</v>
      </c>
      <c r="E53" s="4">
        <v>2.2000000000000002</v>
      </c>
      <c r="F53" s="4">
        <v>1</v>
      </c>
      <c r="G53" s="4"/>
      <c r="H53" s="8">
        <f>AVERAGE(F4:F53)</f>
        <v>1.44</v>
      </c>
    </row>
    <row r="54" spans="1:8">
      <c r="A54" s="10" t="s">
        <v>397</v>
      </c>
      <c r="B54" s="4">
        <v>18</v>
      </c>
      <c r="C54" s="4">
        <v>181</v>
      </c>
      <c r="D54" s="7">
        <v>9.9400000000000002E-2</v>
      </c>
      <c r="E54" s="4">
        <v>2.2000000000000002</v>
      </c>
      <c r="F54" s="4">
        <v>1</v>
      </c>
      <c r="G54" s="4"/>
    </row>
    <row r="55" spans="1:8">
      <c r="A55" s="10" t="s">
        <v>315</v>
      </c>
      <c r="B55" s="4">
        <v>3</v>
      </c>
      <c r="C55" s="4">
        <v>377</v>
      </c>
      <c r="D55" s="7">
        <v>8.0000000000000002E-3</v>
      </c>
      <c r="E55" s="4">
        <v>2.2000000000000002</v>
      </c>
      <c r="F55" s="4">
        <v>2</v>
      </c>
      <c r="G55" s="4"/>
    </row>
    <row r="56" spans="1:8">
      <c r="A56" s="10" t="s">
        <v>401</v>
      </c>
      <c r="B56" s="4">
        <v>17</v>
      </c>
      <c r="C56" s="4">
        <v>58</v>
      </c>
      <c r="D56" s="7">
        <v>0.29310000000000003</v>
      </c>
      <c r="E56" s="4">
        <v>2.2000000000000002</v>
      </c>
      <c r="F56" s="4">
        <v>2</v>
      </c>
      <c r="G56" s="4"/>
    </row>
    <row r="57" spans="1:8">
      <c r="A57" s="10" t="s">
        <v>517</v>
      </c>
      <c r="B57" s="4">
        <v>3</v>
      </c>
      <c r="C57" s="4">
        <v>20</v>
      </c>
      <c r="D57" s="7">
        <v>0.15</v>
      </c>
      <c r="E57" s="4">
        <v>2.2000000000000002</v>
      </c>
      <c r="F57" s="4">
        <v>2</v>
      </c>
      <c r="G57" s="4"/>
    </row>
    <row r="58" spans="1:8">
      <c r="A58" s="10" t="s">
        <v>519</v>
      </c>
      <c r="B58" s="4">
        <v>7</v>
      </c>
      <c r="C58" s="4">
        <v>130</v>
      </c>
      <c r="D58" s="7">
        <v>5.3800000000000001E-2</v>
      </c>
      <c r="E58" s="4">
        <v>2.2000000000000002</v>
      </c>
      <c r="F58" s="4">
        <v>2</v>
      </c>
      <c r="G58" s="4"/>
    </row>
    <row r="59" spans="1:8">
      <c r="A59" s="10" t="s">
        <v>489</v>
      </c>
      <c r="B59" s="4">
        <v>9</v>
      </c>
      <c r="C59" s="4">
        <v>401</v>
      </c>
      <c r="D59" s="7">
        <v>2.24E-2</v>
      </c>
      <c r="E59" s="4">
        <v>2.2000000000000002</v>
      </c>
      <c r="F59" s="4">
        <v>2</v>
      </c>
      <c r="G59" s="4"/>
    </row>
    <row r="60" spans="1:8">
      <c r="A60" s="10" t="s">
        <v>516</v>
      </c>
      <c r="B60" s="4">
        <v>3</v>
      </c>
      <c r="C60" s="4">
        <v>53</v>
      </c>
      <c r="D60" s="7">
        <v>5.6599999999999998E-2</v>
      </c>
      <c r="E60" s="4">
        <v>2.2000000000000002</v>
      </c>
      <c r="F60" s="4">
        <v>2</v>
      </c>
      <c r="G60" s="4"/>
    </row>
    <row r="61" spans="1:8">
      <c r="A61" s="10" t="s">
        <v>518</v>
      </c>
      <c r="B61" s="4">
        <v>5</v>
      </c>
      <c r="C61" s="4">
        <v>50</v>
      </c>
      <c r="D61" s="7">
        <v>0.1</v>
      </c>
      <c r="E61" s="4">
        <v>2.2000000000000002</v>
      </c>
      <c r="F61" s="4">
        <v>2</v>
      </c>
      <c r="G61" s="4"/>
    </row>
    <row r="62" spans="1:8">
      <c r="A62" s="10" t="s">
        <v>457</v>
      </c>
      <c r="B62" s="4">
        <v>11</v>
      </c>
      <c r="C62" s="4">
        <v>102</v>
      </c>
      <c r="D62" s="7">
        <v>0.10780000000000001</v>
      </c>
      <c r="E62" s="4">
        <v>2.2000000000000002</v>
      </c>
      <c r="F62" s="4">
        <v>2</v>
      </c>
      <c r="G62" s="4"/>
    </row>
    <row r="63" spans="1:8">
      <c r="A63" s="10" t="s">
        <v>476</v>
      </c>
      <c r="B63" s="4">
        <v>9</v>
      </c>
      <c r="C63" s="4">
        <v>60</v>
      </c>
      <c r="D63" s="7">
        <v>0.15</v>
      </c>
      <c r="E63" s="4">
        <v>2.2000000000000002</v>
      </c>
      <c r="F63" s="4">
        <v>2</v>
      </c>
      <c r="G63" s="4"/>
    </row>
    <row r="64" spans="1:8">
      <c r="A64" s="10" t="s">
        <v>426</v>
      </c>
      <c r="B64" s="4">
        <v>13</v>
      </c>
      <c r="C64" s="4">
        <v>72</v>
      </c>
      <c r="D64" s="7">
        <v>0.18060000000000001</v>
      </c>
      <c r="E64" s="4">
        <v>2.2000000000000002</v>
      </c>
      <c r="F64" s="4">
        <v>2</v>
      </c>
      <c r="G64" s="4"/>
    </row>
    <row r="65" spans="1:7">
      <c r="A65" s="10" t="s">
        <v>444</v>
      </c>
      <c r="B65" s="4">
        <v>12</v>
      </c>
      <c r="C65" s="4">
        <v>257</v>
      </c>
      <c r="D65" s="7">
        <v>4.6699999999999998E-2</v>
      </c>
      <c r="E65" s="4">
        <v>2.2999999999999998</v>
      </c>
      <c r="F65" s="4">
        <v>1</v>
      </c>
      <c r="G65" s="4"/>
    </row>
    <row r="66" spans="1:7">
      <c r="A66" s="10" t="s">
        <v>419</v>
      </c>
      <c r="B66" s="4">
        <v>14</v>
      </c>
      <c r="C66" s="4">
        <v>203</v>
      </c>
      <c r="D66" s="7">
        <v>6.9000000000000006E-2</v>
      </c>
      <c r="E66" s="4">
        <v>2.2999999999999998</v>
      </c>
      <c r="F66" s="4">
        <v>1</v>
      </c>
      <c r="G66" s="4"/>
    </row>
    <row r="67" spans="1:7">
      <c r="A67" s="10" t="s">
        <v>56</v>
      </c>
      <c r="B67" s="4">
        <v>32</v>
      </c>
      <c r="C67" s="4">
        <v>115</v>
      </c>
      <c r="D67" s="7">
        <v>0.27829999999999999</v>
      </c>
      <c r="E67" s="4">
        <v>2.2999999999999998</v>
      </c>
      <c r="F67" s="4">
        <v>1</v>
      </c>
      <c r="G67" s="4"/>
    </row>
    <row r="68" spans="1:7">
      <c r="A68" s="10" t="s">
        <v>524</v>
      </c>
      <c r="B68" s="4">
        <v>4</v>
      </c>
      <c r="C68" s="4">
        <v>40</v>
      </c>
      <c r="D68" s="7">
        <v>0.1</v>
      </c>
      <c r="E68" s="4">
        <v>2.2999999999999998</v>
      </c>
      <c r="F68" s="4">
        <v>2</v>
      </c>
      <c r="G68" s="4"/>
    </row>
    <row r="69" spans="1:7">
      <c r="A69" s="10" t="s">
        <v>53</v>
      </c>
      <c r="B69" s="4">
        <v>33</v>
      </c>
      <c r="C69" s="5">
        <v>1430</v>
      </c>
      <c r="D69" s="7">
        <v>2.3099999999999999E-2</v>
      </c>
      <c r="E69" s="4">
        <v>2.2999999999999998</v>
      </c>
      <c r="F69" s="4">
        <v>2</v>
      </c>
      <c r="G69" s="4"/>
    </row>
    <row r="70" spans="1:7">
      <c r="A70" s="10" t="s">
        <v>520</v>
      </c>
      <c r="B70" s="4">
        <v>2</v>
      </c>
      <c r="C70" s="4">
        <v>47</v>
      </c>
      <c r="D70" s="7">
        <v>4.2599999999999999E-2</v>
      </c>
      <c r="E70" s="4">
        <v>2.2999999999999998</v>
      </c>
      <c r="F70" s="4">
        <v>2</v>
      </c>
      <c r="G70" s="4"/>
    </row>
    <row r="71" spans="1:7">
      <c r="A71" s="10" t="s">
        <v>522</v>
      </c>
      <c r="B71" s="4">
        <v>4</v>
      </c>
      <c r="C71" s="4">
        <v>45</v>
      </c>
      <c r="D71" s="7">
        <v>8.8900000000000007E-2</v>
      </c>
      <c r="E71" s="4">
        <v>2.2999999999999998</v>
      </c>
      <c r="F71" s="4">
        <v>2</v>
      </c>
      <c r="G71" s="4"/>
    </row>
    <row r="72" spans="1:7">
      <c r="A72" s="10" t="s">
        <v>80</v>
      </c>
      <c r="B72" s="4">
        <v>24</v>
      </c>
      <c r="C72" s="5">
        <v>2063</v>
      </c>
      <c r="D72" s="7">
        <v>1.1599999999999999E-2</v>
      </c>
      <c r="E72" s="4">
        <v>2.2999999999999998</v>
      </c>
      <c r="F72" s="4">
        <v>2</v>
      </c>
      <c r="G72" s="4"/>
    </row>
    <row r="73" spans="1:7">
      <c r="A73" s="10" t="s">
        <v>442</v>
      </c>
      <c r="B73" s="4">
        <v>12</v>
      </c>
      <c r="C73" s="4">
        <v>73</v>
      </c>
      <c r="D73" s="7">
        <v>0.16439999999999999</v>
      </c>
      <c r="E73" s="4">
        <v>2.2999999999999998</v>
      </c>
      <c r="F73" s="4">
        <v>2</v>
      </c>
      <c r="G73" s="4"/>
    </row>
    <row r="74" spans="1:7">
      <c r="A74" s="10" t="s">
        <v>31</v>
      </c>
      <c r="B74" s="4">
        <v>57</v>
      </c>
      <c r="C74" s="4">
        <v>351</v>
      </c>
      <c r="D74" s="7">
        <v>0.16239999999999999</v>
      </c>
      <c r="E74" s="4">
        <v>2.4</v>
      </c>
      <c r="F74" s="4">
        <v>1</v>
      </c>
      <c r="G74" s="4"/>
    </row>
    <row r="75" spans="1:7">
      <c r="A75" s="10" t="s">
        <v>433</v>
      </c>
      <c r="B75" s="4">
        <v>13</v>
      </c>
      <c r="C75" s="4">
        <v>81</v>
      </c>
      <c r="D75" s="7">
        <v>0.1605</v>
      </c>
      <c r="E75" s="4">
        <v>2.4</v>
      </c>
      <c r="F75" s="4">
        <v>2</v>
      </c>
      <c r="G75" s="4"/>
    </row>
    <row r="76" spans="1:7">
      <c r="A76" s="10" t="s">
        <v>438</v>
      </c>
      <c r="B76" s="4">
        <v>12</v>
      </c>
      <c r="C76" s="4">
        <v>71</v>
      </c>
      <c r="D76" s="7">
        <v>0.16900000000000001</v>
      </c>
      <c r="E76" s="4">
        <v>2.4</v>
      </c>
      <c r="F76" s="4">
        <v>2</v>
      </c>
      <c r="G76" s="4"/>
    </row>
    <row r="77" spans="1:7">
      <c r="A77" s="10" t="s">
        <v>529</v>
      </c>
      <c r="B77" s="4">
        <v>7</v>
      </c>
      <c r="C77" s="4">
        <v>57</v>
      </c>
      <c r="D77" s="7">
        <v>0.12280000000000001</v>
      </c>
      <c r="E77" s="4">
        <v>2.4</v>
      </c>
      <c r="F77" s="4">
        <v>2</v>
      </c>
      <c r="G77" s="4"/>
    </row>
    <row r="78" spans="1:7">
      <c r="A78" s="10" t="s">
        <v>400</v>
      </c>
      <c r="B78" s="4">
        <v>17</v>
      </c>
      <c r="C78" s="4">
        <v>203</v>
      </c>
      <c r="D78" s="7">
        <v>8.3699999999999997E-2</v>
      </c>
      <c r="E78" s="4">
        <v>2.4</v>
      </c>
      <c r="F78" s="4">
        <v>2</v>
      </c>
      <c r="G78" s="4"/>
    </row>
    <row r="79" spans="1:7">
      <c r="A79" s="10" t="s">
        <v>527</v>
      </c>
      <c r="B79" s="4">
        <v>4</v>
      </c>
      <c r="C79" s="4">
        <v>28</v>
      </c>
      <c r="D79" s="7">
        <v>0.1429</v>
      </c>
      <c r="E79" s="4">
        <v>2.4</v>
      </c>
      <c r="F79" s="4">
        <v>2</v>
      </c>
      <c r="G79" s="4"/>
    </row>
    <row r="80" spans="1:7">
      <c r="A80" s="10" t="s">
        <v>79</v>
      </c>
      <c r="B80" s="4">
        <v>24</v>
      </c>
      <c r="C80" s="5">
        <v>2222</v>
      </c>
      <c r="D80" s="7">
        <v>1.0800000000000001E-2</v>
      </c>
      <c r="E80" s="4">
        <v>2.4</v>
      </c>
      <c r="F80" s="4">
        <v>2</v>
      </c>
      <c r="G80" s="4"/>
    </row>
    <row r="81" spans="1:7">
      <c r="A81" s="10" t="s">
        <v>528</v>
      </c>
      <c r="B81" s="4">
        <v>6</v>
      </c>
      <c r="C81" s="4">
        <v>16</v>
      </c>
      <c r="D81" s="7">
        <v>0.375</v>
      </c>
      <c r="E81" s="4">
        <v>2.4</v>
      </c>
      <c r="F81" s="4">
        <v>2</v>
      </c>
      <c r="G81" s="4"/>
    </row>
    <row r="82" spans="1:7">
      <c r="A82" s="10" t="s">
        <v>526</v>
      </c>
      <c r="B82" s="4">
        <v>2</v>
      </c>
      <c r="C82" s="4">
        <v>100</v>
      </c>
      <c r="D82" s="7">
        <v>0.02</v>
      </c>
      <c r="E82" s="4">
        <v>2.4</v>
      </c>
      <c r="F82" s="4">
        <v>3</v>
      </c>
      <c r="G82" s="4"/>
    </row>
    <row r="83" spans="1:7">
      <c r="A83" s="10" t="s">
        <v>38</v>
      </c>
      <c r="B83" s="4">
        <v>46</v>
      </c>
      <c r="C83" s="4">
        <v>241</v>
      </c>
      <c r="D83" s="7">
        <v>0.19089999999999999</v>
      </c>
      <c r="E83" s="4">
        <v>2.5</v>
      </c>
      <c r="F83" s="4">
        <v>1</v>
      </c>
      <c r="G83" s="4"/>
    </row>
    <row r="84" spans="1:7">
      <c r="A84" s="10" t="s">
        <v>75</v>
      </c>
      <c r="B84" s="4">
        <v>25</v>
      </c>
      <c r="C84" s="4">
        <v>353</v>
      </c>
      <c r="D84" s="7">
        <v>7.0800000000000002E-2</v>
      </c>
      <c r="E84" s="4">
        <v>2.5</v>
      </c>
      <c r="F84" s="4">
        <v>2</v>
      </c>
      <c r="G84" s="4"/>
    </row>
    <row r="85" spans="1:7">
      <c r="A85" s="10" t="s">
        <v>21</v>
      </c>
      <c r="B85" s="4">
        <v>79</v>
      </c>
      <c r="C85" s="4">
        <v>656</v>
      </c>
      <c r="D85" s="7">
        <v>0.12039999999999999</v>
      </c>
      <c r="E85" s="4">
        <v>2.6</v>
      </c>
      <c r="F85" s="4">
        <v>2</v>
      </c>
      <c r="G85" s="4"/>
    </row>
    <row r="86" spans="1:7">
      <c r="A86" s="10" t="s">
        <v>100</v>
      </c>
      <c r="B86" s="4">
        <v>19</v>
      </c>
      <c r="C86" s="4">
        <v>84</v>
      </c>
      <c r="D86" s="7">
        <v>0.22620000000000001</v>
      </c>
      <c r="E86" s="4">
        <v>2.7</v>
      </c>
      <c r="F86" s="4">
        <v>1</v>
      </c>
      <c r="G86" s="4"/>
    </row>
    <row r="87" spans="1:7">
      <c r="A87" s="10" t="s">
        <v>67</v>
      </c>
      <c r="B87" s="4">
        <v>28</v>
      </c>
      <c r="C87" s="4">
        <v>220</v>
      </c>
      <c r="D87" s="7">
        <v>0.1273</v>
      </c>
      <c r="E87" s="4">
        <v>2.8</v>
      </c>
      <c r="F87" s="4">
        <v>1</v>
      </c>
      <c r="G87" s="4"/>
    </row>
    <row r="88" spans="1:7">
      <c r="A88" s="10" t="s">
        <v>269</v>
      </c>
      <c r="B88" s="4">
        <v>9</v>
      </c>
      <c r="C88" s="5">
        <v>1481</v>
      </c>
      <c r="D88" s="7">
        <v>6.1000000000000004E-3</v>
      </c>
      <c r="E88" s="4">
        <v>2.9</v>
      </c>
      <c r="F88" s="4">
        <v>2</v>
      </c>
      <c r="G88" s="4"/>
    </row>
    <row r="89" spans="1:7">
      <c r="A89" s="10" t="s">
        <v>62</v>
      </c>
      <c r="B89" s="4">
        <v>29</v>
      </c>
      <c r="C89" s="5">
        <v>1028</v>
      </c>
      <c r="D89" s="7">
        <v>2.8199999999999999E-2</v>
      </c>
      <c r="E89" s="4">
        <v>2.9</v>
      </c>
      <c r="F89" s="4">
        <v>2</v>
      </c>
      <c r="G89" s="4"/>
    </row>
    <row r="90" spans="1:7">
      <c r="A90" s="10" t="s">
        <v>116</v>
      </c>
      <c r="B90" s="4">
        <v>2</v>
      </c>
      <c r="C90" s="5">
        <v>1631</v>
      </c>
      <c r="D90" s="7">
        <v>1.1999999999999999E-3</v>
      </c>
      <c r="E90" s="4">
        <v>3.1</v>
      </c>
      <c r="F90" s="4">
        <v>3</v>
      </c>
      <c r="G90" s="4"/>
    </row>
    <row r="91" spans="1:7">
      <c r="A91" s="10" t="s">
        <v>354</v>
      </c>
      <c r="B91" s="4">
        <v>11</v>
      </c>
      <c r="C91" s="5">
        <v>1085</v>
      </c>
      <c r="D91" s="7">
        <v>1.01E-2</v>
      </c>
      <c r="E91" s="4">
        <v>3.1</v>
      </c>
      <c r="F91" s="4">
        <v>3</v>
      </c>
      <c r="G91" s="4"/>
    </row>
    <row r="92" spans="1:7">
      <c r="A92" s="36" t="s">
        <v>11</v>
      </c>
      <c r="B92" s="4">
        <v>306</v>
      </c>
      <c r="C92" s="5">
        <v>9386</v>
      </c>
      <c r="D92" s="7">
        <v>3.2599999999999997E-2</v>
      </c>
      <c r="E92" s="4">
        <v>3.1</v>
      </c>
      <c r="F92" s="4">
        <v>3</v>
      </c>
      <c r="G92" s="4"/>
    </row>
    <row r="93" spans="1:7">
      <c r="A93" s="10" t="s">
        <v>359</v>
      </c>
      <c r="B93" s="4">
        <v>16</v>
      </c>
      <c r="C93" s="4">
        <v>904</v>
      </c>
      <c r="D93" s="7">
        <v>1.77E-2</v>
      </c>
      <c r="E93" s="4">
        <v>3.1</v>
      </c>
      <c r="F93" s="4">
        <v>3</v>
      </c>
      <c r="G93" s="4"/>
    </row>
    <row r="94" spans="1:7">
      <c r="A94" s="10" t="s">
        <v>221</v>
      </c>
      <c r="B94" s="4">
        <v>9</v>
      </c>
      <c r="C94" s="5">
        <v>1895</v>
      </c>
      <c r="D94" s="7">
        <v>4.7000000000000002E-3</v>
      </c>
      <c r="E94" s="4">
        <v>3.2</v>
      </c>
      <c r="F94" s="4">
        <v>3</v>
      </c>
      <c r="G94" s="4"/>
    </row>
    <row r="95" spans="1:7">
      <c r="A95" s="10" t="s">
        <v>363</v>
      </c>
      <c r="B95" s="4">
        <v>13</v>
      </c>
      <c r="C95" s="4">
        <v>825</v>
      </c>
      <c r="D95" s="7">
        <v>1.5800000000000002E-2</v>
      </c>
      <c r="E95" s="4">
        <v>3.2</v>
      </c>
      <c r="F95" s="4">
        <v>3</v>
      </c>
      <c r="G95" s="4"/>
    </row>
    <row r="96" spans="1:7">
      <c r="A96" s="10" t="s">
        <v>102</v>
      </c>
      <c r="B96" s="4">
        <v>18</v>
      </c>
      <c r="C96" s="4">
        <v>751</v>
      </c>
      <c r="D96" s="7">
        <v>2.4E-2</v>
      </c>
      <c r="E96" s="4">
        <v>3.3</v>
      </c>
      <c r="F96" s="4">
        <v>2</v>
      </c>
      <c r="G96" s="4"/>
    </row>
    <row r="97" spans="1:7">
      <c r="A97" s="10" t="s">
        <v>327</v>
      </c>
      <c r="B97" s="4">
        <v>7</v>
      </c>
      <c r="C97" s="4">
        <v>828</v>
      </c>
      <c r="D97" s="7">
        <v>8.5000000000000006E-3</v>
      </c>
      <c r="E97" s="4">
        <v>3.3</v>
      </c>
      <c r="F97" s="4">
        <v>2</v>
      </c>
      <c r="G97" s="4"/>
    </row>
    <row r="98" spans="1:7">
      <c r="A98" s="10" t="s">
        <v>214</v>
      </c>
      <c r="B98" s="4">
        <v>7</v>
      </c>
      <c r="C98" s="5">
        <v>1522</v>
      </c>
      <c r="D98" s="7">
        <v>4.5999999999999999E-3</v>
      </c>
      <c r="E98" s="4">
        <v>3.3</v>
      </c>
      <c r="F98" s="4">
        <v>3</v>
      </c>
      <c r="G98" s="4"/>
    </row>
    <row r="99" spans="1:7">
      <c r="A99" s="10" t="s">
        <v>337</v>
      </c>
      <c r="B99" s="4">
        <v>12</v>
      </c>
      <c r="C99" s="5">
        <v>1372</v>
      </c>
      <c r="D99" s="7">
        <v>8.6999999999999994E-3</v>
      </c>
      <c r="E99" s="4">
        <v>3.4</v>
      </c>
      <c r="F99" s="4">
        <v>3</v>
      </c>
      <c r="G99" s="4"/>
    </row>
    <row r="100" spans="1:7">
      <c r="A100" s="10" t="s">
        <v>22</v>
      </c>
      <c r="B100" s="4">
        <v>78</v>
      </c>
      <c r="C100" s="5">
        <v>3663</v>
      </c>
      <c r="D100" s="7">
        <v>2.1299999999999999E-2</v>
      </c>
      <c r="E100" s="4">
        <v>3.4</v>
      </c>
      <c r="F100" s="4">
        <v>3</v>
      </c>
      <c r="G100" s="4"/>
    </row>
    <row r="101" spans="1:7">
      <c r="A101" s="10" t="s">
        <v>361</v>
      </c>
      <c r="B101" s="4">
        <v>8</v>
      </c>
      <c r="C101" s="4">
        <v>832</v>
      </c>
      <c r="D101" s="7">
        <v>9.5999999999999992E-3</v>
      </c>
      <c r="E101" s="4">
        <v>3.5</v>
      </c>
      <c r="F101" s="4">
        <v>2</v>
      </c>
      <c r="G101" s="4"/>
    </row>
    <row r="102" spans="1:7">
      <c r="A102" s="10" t="s">
        <v>87</v>
      </c>
      <c r="B102" s="4">
        <v>22</v>
      </c>
      <c r="C102" s="5">
        <v>1597</v>
      </c>
      <c r="D102" s="7">
        <v>1.38E-2</v>
      </c>
      <c r="E102" s="4">
        <v>3.5</v>
      </c>
      <c r="F102" s="4">
        <v>2</v>
      </c>
      <c r="G102" s="4"/>
    </row>
    <row r="103" spans="1:7">
      <c r="A103" s="10" t="s">
        <v>57</v>
      </c>
      <c r="B103" s="4">
        <v>31</v>
      </c>
      <c r="C103" s="5">
        <v>1270</v>
      </c>
      <c r="D103" s="7">
        <v>2.4400000000000002E-2</v>
      </c>
      <c r="E103" s="4">
        <v>3.5</v>
      </c>
      <c r="F103" s="4">
        <v>4</v>
      </c>
      <c r="G103" s="4"/>
    </row>
    <row r="104" spans="1:7">
      <c r="A104" s="10" t="s">
        <v>344</v>
      </c>
      <c r="B104" s="4">
        <v>16</v>
      </c>
      <c r="C104" s="5">
        <v>1733</v>
      </c>
      <c r="D104" s="7">
        <v>9.1999999999999998E-3</v>
      </c>
      <c r="E104" s="4">
        <v>3.6</v>
      </c>
      <c r="F104" s="4">
        <v>4</v>
      </c>
      <c r="G104" s="4"/>
    </row>
    <row r="105" spans="1:7">
      <c r="A105" s="10" t="s">
        <v>353</v>
      </c>
      <c r="B105" s="4">
        <v>16</v>
      </c>
      <c r="C105" s="5">
        <v>1311</v>
      </c>
      <c r="D105" s="7">
        <v>1.2200000000000001E-2</v>
      </c>
      <c r="E105" s="4">
        <v>3.7</v>
      </c>
      <c r="F105" s="4">
        <v>2</v>
      </c>
      <c r="G105" s="4"/>
    </row>
    <row r="106" spans="1:7">
      <c r="A106" s="10" t="s">
        <v>26</v>
      </c>
      <c r="B106" s="4">
        <v>66</v>
      </c>
      <c r="C106" s="5">
        <v>3042</v>
      </c>
      <c r="D106" s="7">
        <v>2.1700000000000001E-2</v>
      </c>
      <c r="E106" s="4">
        <v>3.8</v>
      </c>
      <c r="F106" s="4">
        <v>2</v>
      </c>
      <c r="G106" s="4"/>
    </row>
    <row r="107" spans="1:7">
      <c r="A107" s="10" t="s">
        <v>39</v>
      </c>
      <c r="B107" s="4">
        <v>44</v>
      </c>
      <c r="C107" s="4">
        <v>745</v>
      </c>
      <c r="D107" s="7">
        <v>5.91E-2</v>
      </c>
      <c r="E107" s="4">
        <v>3.8</v>
      </c>
      <c r="F107" s="4">
        <v>2</v>
      </c>
      <c r="G107" s="4"/>
    </row>
    <row r="108" spans="1:7">
      <c r="A108" s="10" t="s">
        <v>50</v>
      </c>
      <c r="B108" s="4">
        <v>34</v>
      </c>
      <c r="C108" s="5">
        <v>1778</v>
      </c>
      <c r="D108" s="7">
        <v>1.9099999999999999E-2</v>
      </c>
      <c r="E108" s="4">
        <v>3.8</v>
      </c>
      <c r="F108" s="4">
        <v>2</v>
      </c>
      <c r="G108" s="4"/>
    </row>
    <row r="109" spans="1:7">
      <c r="A109" s="10" t="s">
        <v>375</v>
      </c>
      <c r="B109" s="4">
        <v>10</v>
      </c>
      <c r="C109" s="4">
        <v>595</v>
      </c>
      <c r="D109" s="7">
        <v>1.6799999999999999E-2</v>
      </c>
      <c r="E109" s="4">
        <v>4</v>
      </c>
      <c r="F109" s="4">
        <v>3</v>
      </c>
      <c r="G109" s="4"/>
    </row>
    <row r="110" spans="1:7">
      <c r="A110" s="10" t="s">
        <v>352</v>
      </c>
      <c r="B110" s="4">
        <v>16</v>
      </c>
      <c r="C110" s="5">
        <v>1437</v>
      </c>
      <c r="D110" s="7">
        <v>1.11E-2</v>
      </c>
      <c r="E110" s="4">
        <v>4.0999999999999996</v>
      </c>
      <c r="F110" s="4">
        <v>3</v>
      </c>
      <c r="G110" s="4"/>
    </row>
    <row r="111" spans="1:7">
      <c r="A111" s="10" t="s">
        <v>162</v>
      </c>
      <c r="B111" s="4">
        <v>4</v>
      </c>
      <c r="C111" s="5">
        <v>1482</v>
      </c>
      <c r="D111" s="7">
        <v>2.7000000000000001E-3</v>
      </c>
      <c r="E111" s="4">
        <v>4.0999999999999996</v>
      </c>
      <c r="F111" s="4">
        <v>3</v>
      </c>
      <c r="G111" s="4"/>
    </row>
    <row r="112" spans="1:7">
      <c r="A112" s="10" t="s">
        <v>41</v>
      </c>
      <c r="B112" s="4">
        <v>41</v>
      </c>
      <c r="C112" s="5">
        <v>2148</v>
      </c>
      <c r="D112" s="7">
        <v>1.9099999999999999E-2</v>
      </c>
      <c r="E112" s="4">
        <v>4.0999999999999996</v>
      </c>
      <c r="F112" s="4">
        <v>4</v>
      </c>
      <c r="G112" s="4"/>
    </row>
    <row r="113" spans="1:7">
      <c r="A113" s="10" t="s">
        <v>350</v>
      </c>
      <c r="B113" s="4">
        <v>17</v>
      </c>
      <c r="C113" s="5">
        <v>1688</v>
      </c>
      <c r="D113" s="7">
        <v>1.01E-2</v>
      </c>
      <c r="E113" s="4">
        <v>4.0999999999999996</v>
      </c>
      <c r="F113" s="4">
        <v>4</v>
      </c>
      <c r="G113" s="4"/>
    </row>
    <row r="114" spans="1:7">
      <c r="A114" s="10" t="s">
        <v>264</v>
      </c>
      <c r="B114" s="4">
        <v>4</v>
      </c>
      <c r="C114" s="4">
        <v>676</v>
      </c>
      <c r="D114" s="7">
        <v>5.8999999999999999E-3</v>
      </c>
      <c r="E114" s="4">
        <v>4.2</v>
      </c>
      <c r="F114" s="4">
        <v>4</v>
      </c>
      <c r="G114" s="4"/>
    </row>
    <row r="115" spans="1:7">
      <c r="A115" s="10" t="s">
        <v>295</v>
      </c>
      <c r="B115" s="4">
        <v>8</v>
      </c>
      <c r="C115" s="5">
        <v>1140</v>
      </c>
      <c r="D115" s="7">
        <v>7.0000000000000001E-3</v>
      </c>
      <c r="E115" s="4">
        <v>4.3</v>
      </c>
      <c r="F115" s="4">
        <v>1</v>
      </c>
      <c r="G115" s="4"/>
    </row>
    <row r="116" spans="1:7">
      <c r="A116" s="10" t="s">
        <v>364</v>
      </c>
      <c r="B116" s="4">
        <v>12</v>
      </c>
      <c r="C116" s="4">
        <v>811</v>
      </c>
      <c r="D116" s="7">
        <v>1.4800000000000001E-2</v>
      </c>
      <c r="E116" s="4">
        <v>4.3</v>
      </c>
      <c r="F116" s="4">
        <v>3</v>
      </c>
      <c r="G116" s="4"/>
    </row>
    <row r="117" spans="1:7">
      <c r="A117" s="10" t="s">
        <v>27</v>
      </c>
      <c r="B117" s="4">
        <v>66</v>
      </c>
      <c r="C117" s="5">
        <v>3863</v>
      </c>
      <c r="D117" s="7">
        <v>1.7100000000000001E-2</v>
      </c>
      <c r="E117" s="4">
        <v>4.3</v>
      </c>
      <c r="F117" s="4">
        <v>3</v>
      </c>
      <c r="G117" s="4"/>
    </row>
    <row r="118" spans="1:7">
      <c r="A118" s="10" t="s">
        <v>20</v>
      </c>
      <c r="B118" s="4">
        <v>82</v>
      </c>
      <c r="C118" s="5">
        <v>2757</v>
      </c>
      <c r="D118" s="7">
        <v>2.9700000000000001E-2</v>
      </c>
      <c r="E118" s="4">
        <v>4.3</v>
      </c>
      <c r="F118" s="4">
        <v>3</v>
      </c>
      <c r="G118" s="4"/>
    </row>
    <row r="119" spans="1:7">
      <c r="A119" s="10" t="s">
        <v>142</v>
      </c>
      <c r="B119" s="4">
        <v>3</v>
      </c>
      <c r="C119" s="5">
        <v>1388</v>
      </c>
      <c r="D119" s="7">
        <v>2.2000000000000001E-3</v>
      </c>
      <c r="E119" s="4">
        <v>4.3</v>
      </c>
      <c r="F119" s="4">
        <v>4</v>
      </c>
      <c r="G119" s="4"/>
    </row>
    <row r="120" spans="1:7">
      <c r="A120" s="10" t="s">
        <v>367</v>
      </c>
      <c r="B120" s="4">
        <v>7</v>
      </c>
      <c r="C120" s="4">
        <v>728</v>
      </c>
      <c r="D120" s="7">
        <v>9.5999999999999992E-3</v>
      </c>
      <c r="E120" s="4">
        <v>4.3</v>
      </c>
      <c r="F120" s="4">
        <v>4</v>
      </c>
      <c r="G120" s="4"/>
    </row>
    <row r="121" spans="1:7">
      <c r="A121" s="10" t="s">
        <v>65</v>
      </c>
      <c r="B121" s="4">
        <v>28</v>
      </c>
      <c r="C121" s="5">
        <v>1495</v>
      </c>
      <c r="D121" s="7">
        <v>1.8700000000000001E-2</v>
      </c>
      <c r="E121" s="4">
        <v>4.4000000000000004</v>
      </c>
      <c r="F121" s="4">
        <v>4</v>
      </c>
      <c r="G121" s="4"/>
    </row>
    <row r="122" spans="1:7">
      <c r="A122" s="10" t="s">
        <v>297</v>
      </c>
      <c r="B122" s="4">
        <v>12</v>
      </c>
      <c r="C122" s="5">
        <v>1688</v>
      </c>
      <c r="D122" s="7">
        <v>7.1000000000000004E-3</v>
      </c>
      <c r="E122" s="4">
        <v>4.5</v>
      </c>
      <c r="F122" s="4">
        <v>3</v>
      </c>
      <c r="G122" s="4"/>
    </row>
    <row r="123" spans="1:7">
      <c r="A123" s="10" t="s">
        <v>68</v>
      </c>
      <c r="B123" s="4">
        <v>27</v>
      </c>
      <c r="C123" s="4">
        <v>809</v>
      </c>
      <c r="D123" s="7">
        <v>3.3399999999999999E-2</v>
      </c>
      <c r="E123" s="4">
        <v>4.5</v>
      </c>
      <c r="F123" s="4">
        <v>4</v>
      </c>
      <c r="G123" s="4"/>
    </row>
    <row r="124" spans="1:7">
      <c r="A124" s="10" t="s">
        <v>372</v>
      </c>
      <c r="B124" s="4">
        <v>13</v>
      </c>
      <c r="C124" s="4">
        <v>663</v>
      </c>
      <c r="D124" s="7">
        <v>1.9599999999999999E-2</v>
      </c>
      <c r="E124" s="4">
        <v>4.5</v>
      </c>
      <c r="F124" s="4">
        <v>4</v>
      </c>
      <c r="G124" s="4"/>
    </row>
    <row r="125" spans="1:7">
      <c r="A125" s="10" t="s">
        <v>370</v>
      </c>
      <c r="B125" s="4">
        <v>8</v>
      </c>
      <c r="C125" s="4">
        <v>695</v>
      </c>
      <c r="D125" s="7">
        <v>1.15E-2</v>
      </c>
      <c r="E125" s="4">
        <v>4.5999999999999996</v>
      </c>
      <c r="F125" s="4">
        <v>3</v>
      </c>
      <c r="G125" s="4"/>
    </row>
    <row r="126" spans="1:7">
      <c r="A126" s="10" t="s">
        <v>127</v>
      </c>
      <c r="B126" s="4">
        <v>1</v>
      </c>
      <c r="C126" s="4">
        <v>618</v>
      </c>
      <c r="D126" s="7">
        <v>1.6000000000000001E-3</v>
      </c>
      <c r="E126" s="4">
        <v>4.7</v>
      </c>
      <c r="F126" s="4">
        <v>3</v>
      </c>
      <c r="G126" s="4"/>
    </row>
    <row r="127" spans="1:7">
      <c r="A127" s="36" t="s">
        <v>18</v>
      </c>
      <c r="B127" s="4">
        <v>86</v>
      </c>
      <c r="C127" s="5">
        <v>6276</v>
      </c>
      <c r="D127" s="7">
        <v>1.37E-2</v>
      </c>
      <c r="E127" s="4">
        <v>4.7</v>
      </c>
      <c r="F127" s="4">
        <v>3</v>
      </c>
      <c r="G127" s="4"/>
    </row>
    <row r="128" spans="1:7">
      <c r="A128" s="10" t="s">
        <v>208</v>
      </c>
      <c r="B128" s="4">
        <v>5</v>
      </c>
      <c r="C128" s="5">
        <v>1146</v>
      </c>
      <c r="D128" s="7">
        <v>4.4000000000000003E-3</v>
      </c>
      <c r="E128" s="4">
        <v>4.7</v>
      </c>
      <c r="F128" s="4">
        <v>4</v>
      </c>
      <c r="G128" s="4"/>
    </row>
    <row r="129" spans="1:7">
      <c r="A129" s="10" t="s">
        <v>110</v>
      </c>
      <c r="B129" s="4">
        <v>1</v>
      </c>
      <c r="C129" s="4">
        <v>932</v>
      </c>
      <c r="D129" s="7">
        <v>1.1000000000000001E-3</v>
      </c>
      <c r="E129" s="4">
        <v>4.7</v>
      </c>
      <c r="F129" s="4">
        <v>5</v>
      </c>
      <c r="G129" s="4"/>
    </row>
    <row r="130" spans="1:7">
      <c r="A130" s="10" t="s">
        <v>163</v>
      </c>
      <c r="B130" s="4">
        <v>2</v>
      </c>
      <c r="C130" s="4">
        <v>733</v>
      </c>
      <c r="D130" s="7">
        <v>2.7000000000000001E-3</v>
      </c>
      <c r="E130" s="4">
        <v>4.7</v>
      </c>
      <c r="F130" s="4">
        <v>5</v>
      </c>
      <c r="G130" s="4"/>
    </row>
    <row r="131" spans="1:7">
      <c r="A131" s="10" t="s">
        <v>138</v>
      </c>
      <c r="B131" s="4">
        <v>1</v>
      </c>
      <c r="C131" s="4">
        <v>500</v>
      </c>
      <c r="D131" s="7">
        <v>2E-3</v>
      </c>
      <c r="E131" s="4">
        <v>4.8</v>
      </c>
      <c r="F131" s="4">
        <v>4</v>
      </c>
      <c r="G131" s="4"/>
    </row>
    <row r="132" spans="1:7">
      <c r="A132" s="10" t="s">
        <v>357</v>
      </c>
      <c r="B132" s="4">
        <v>12</v>
      </c>
      <c r="C132" s="5">
        <v>1041</v>
      </c>
      <c r="D132" s="7">
        <v>1.15E-2</v>
      </c>
      <c r="E132" s="4">
        <v>4.8</v>
      </c>
      <c r="F132" s="4">
        <v>4</v>
      </c>
      <c r="G132" s="4"/>
    </row>
    <row r="133" spans="1:7">
      <c r="A133" s="10" t="s">
        <v>236</v>
      </c>
      <c r="B133" s="4">
        <v>4</v>
      </c>
      <c r="C133" s="4">
        <v>780</v>
      </c>
      <c r="D133" s="7">
        <v>5.1000000000000004E-3</v>
      </c>
      <c r="E133" s="4">
        <v>4.9000000000000004</v>
      </c>
      <c r="F133" s="4">
        <v>3</v>
      </c>
      <c r="G133" s="4"/>
    </row>
    <row r="134" spans="1:7">
      <c r="A134" s="10" t="s">
        <v>73</v>
      </c>
      <c r="B134" s="4">
        <v>25</v>
      </c>
      <c r="C134" s="4">
        <v>610</v>
      </c>
      <c r="D134" s="7">
        <v>4.1000000000000002E-2</v>
      </c>
      <c r="E134" s="4">
        <v>4.9000000000000004</v>
      </c>
      <c r="F134" s="4">
        <v>3</v>
      </c>
      <c r="G134" s="4"/>
    </row>
    <row r="135" spans="1:7">
      <c r="A135" s="10" t="s">
        <v>113</v>
      </c>
      <c r="B135" s="4">
        <v>1</v>
      </c>
      <c r="C135" s="4">
        <v>840</v>
      </c>
      <c r="D135" s="7">
        <v>1.1999999999999999E-3</v>
      </c>
      <c r="E135" s="4">
        <v>4.9000000000000004</v>
      </c>
      <c r="F135" s="4">
        <v>4</v>
      </c>
      <c r="G135" s="4"/>
    </row>
    <row r="136" spans="1:7">
      <c r="A136" s="10" t="s">
        <v>307</v>
      </c>
      <c r="B136" s="4">
        <v>9</v>
      </c>
      <c r="C136" s="5">
        <v>1186</v>
      </c>
      <c r="D136" s="7">
        <v>7.6E-3</v>
      </c>
      <c r="E136" s="4">
        <v>4.9000000000000004</v>
      </c>
      <c r="F136" s="4">
        <v>4</v>
      </c>
      <c r="G136" s="4"/>
    </row>
    <row r="137" spans="1:7">
      <c r="A137" s="10" t="s">
        <v>99</v>
      </c>
      <c r="B137" s="4">
        <v>19</v>
      </c>
      <c r="C137" s="5">
        <v>3976</v>
      </c>
      <c r="D137" s="7">
        <v>4.7999999999999996E-3</v>
      </c>
      <c r="E137" s="4">
        <v>4.9000000000000004</v>
      </c>
      <c r="F137" s="4">
        <v>5</v>
      </c>
      <c r="G137" s="4"/>
    </row>
    <row r="138" spans="1:7">
      <c r="A138" s="10" t="s">
        <v>319</v>
      </c>
      <c r="B138" s="4">
        <v>13</v>
      </c>
      <c r="C138" s="5">
        <v>1600</v>
      </c>
      <c r="D138" s="7">
        <v>8.0999999999999996E-3</v>
      </c>
      <c r="E138" s="4">
        <v>4.9000000000000004</v>
      </c>
      <c r="F138" s="4">
        <v>5</v>
      </c>
      <c r="G138" s="4"/>
    </row>
    <row r="139" spans="1:7">
      <c r="A139" s="10" t="s">
        <v>366</v>
      </c>
      <c r="B139" s="4">
        <v>10</v>
      </c>
      <c r="C139" s="4">
        <v>742</v>
      </c>
      <c r="D139" s="7">
        <v>1.35E-2</v>
      </c>
      <c r="E139" s="4">
        <v>5</v>
      </c>
      <c r="F139" s="4">
        <v>4</v>
      </c>
      <c r="G139" s="4"/>
    </row>
    <row r="140" spans="1:7">
      <c r="A140" s="10" t="s">
        <v>284</v>
      </c>
      <c r="B140" s="4">
        <v>13</v>
      </c>
      <c r="C140" s="5">
        <v>1958</v>
      </c>
      <c r="D140" s="7">
        <v>6.6E-3</v>
      </c>
      <c r="E140" s="4">
        <v>5</v>
      </c>
      <c r="F140" s="4">
        <v>4</v>
      </c>
      <c r="G140" s="4"/>
    </row>
    <row r="141" spans="1:7">
      <c r="A141" s="10" t="s">
        <v>130</v>
      </c>
      <c r="B141" s="4">
        <v>3</v>
      </c>
      <c r="C141" s="5">
        <v>1735</v>
      </c>
      <c r="D141" s="7">
        <v>1.6999999999999999E-3</v>
      </c>
      <c r="E141" s="4">
        <v>5</v>
      </c>
      <c r="F141" s="4">
        <v>5</v>
      </c>
      <c r="G141" s="4"/>
    </row>
    <row r="142" spans="1:7">
      <c r="A142" s="10" t="s">
        <v>94</v>
      </c>
      <c r="B142" s="4">
        <v>20</v>
      </c>
      <c r="C142" s="5">
        <v>1331</v>
      </c>
      <c r="D142" s="7">
        <v>1.4999999999999999E-2</v>
      </c>
      <c r="E142" s="4">
        <v>5.0999999999999996</v>
      </c>
      <c r="F142" s="4">
        <v>5</v>
      </c>
      <c r="G142" s="4"/>
    </row>
    <row r="143" spans="1:7">
      <c r="A143" s="10" t="s">
        <v>148</v>
      </c>
      <c r="B143" s="4">
        <v>2</v>
      </c>
      <c r="C143" s="4">
        <v>872</v>
      </c>
      <c r="D143" s="7">
        <v>2.3E-3</v>
      </c>
      <c r="E143" s="4">
        <v>5.3</v>
      </c>
      <c r="F143" s="4">
        <v>4</v>
      </c>
      <c r="G143" s="4"/>
    </row>
    <row r="144" spans="1:7">
      <c r="A144" s="10" t="s">
        <v>30</v>
      </c>
      <c r="B144" s="4">
        <v>57</v>
      </c>
      <c r="C144" s="4">
        <v>656</v>
      </c>
      <c r="D144" s="7">
        <v>8.6900000000000005E-2</v>
      </c>
      <c r="E144" s="4">
        <v>5.3</v>
      </c>
      <c r="F144" s="4">
        <v>5</v>
      </c>
      <c r="G144" s="4"/>
    </row>
    <row r="145" spans="1:8">
      <c r="A145" s="10" t="s">
        <v>24</v>
      </c>
      <c r="B145" s="4">
        <v>73</v>
      </c>
      <c r="C145" s="5">
        <v>5487</v>
      </c>
      <c r="D145" s="7">
        <v>1.3299999999999999E-2</v>
      </c>
      <c r="E145" s="4">
        <v>5.4</v>
      </c>
      <c r="F145" s="4">
        <v>2</v>
      </c>
      <c r="G145" s="4"/>
    </row>
    <row r="146" spans="1:8">
      <c r="A146" s="10" t="s">
        <v>351</v>
      </c>
      <c r="B146" s="4">
        <v>17</v>
      </c>
      <c r="C146" s="5">
        <v>1440</v>
      </c>
      <c r="D146" s="7">
        <v>1.18E-2</v>
      </c>
      <c r="E146" s="4">
        <v>5.4</v>
      </c>
      <c r="F146" s="4">
        <v>4</v>
      </c>
      <c r="G146" s="4"/>
    </row>
    <row r="147" spans="1:8">
      <c r="A147" s="10" t="s">
        <v>139</v>
      </c>
      <c r="B147" s="4">
        <v>5</v>
      </c>
      <c r="C147" s="5">
        <v>2477</v>
      </c>
      <c r="D147" s="7">
        <v>2E-3</v>
      </c>
      <c r="E147" s="4">
        <v>5.4</v>
      </c>
      <c r="F147" s="4">
        <v>4</v>
      </c>
      <c r="G147" s="4"/>
    </row>
    <row r="148" spans="1:8">
      <c r="A148" s="10" t="s">
        <v>123</v>
      </c>
      <c r="B148" s="4">
        <v>2</v>
      </c>
      <c r="C148" s="5">
        <v>1412</v>
      </c>
      <c r="D148" s="7">
        <v>1.4E-3</v>
      </c>
      <c r="E148" s="4">
        <v>5.4</v>
      </c>
      <c r="F148" s="4">
        <v>4</v>
      </c>
      <c r="G148" s="4"/>
    </row>
    <row r="149" spans="1:8">
      <c r="A149" s="10" t="s">
        <v>178</v>
      </c>
      <c r="B149" s="4">
        <v>3</v>
      </c>
      <c r="C149" s="4">
        <v>879</v>
      </c>
      <c r="D149" s="7">
        <v>3.3999999999999998E-3</v>
      </c>
      <c r="E149" s="4">
        <v>5.4</v>
      </c>
      <c r="F149" s="4">
        <v>5</v>
      </c>
      <c r="G149" s="4"/>
    </row>
    <row r="150" spans="1:8">
      <c r="A150" s="10" t="s">
        <v>313</v>
      </c>
      <c r="B150" s="4">
        <v>5</v>
      </c>
      <c r="C150" s="4">
        <v>639</v>
      </c>
      <c r="D150" s="7">
        <v>7.7999999999999996E-3</v>
      </c>
      <c r="E150" s="4">
        <v>5.5</v>
      </c>
      <c r="F150" s="4">
        <v>3</v>
      </c>
      <c r="G150" s="4"/>
    </row>
    <row r="151" spans="1:8">
      <c r="A151" s="10" t="s">
        <v>281</v>
      </c>
      <c r="B151" s="4">
        <v>4</v>
      </c>
      <c r="C151" s="4">
        <v>608</v>
      </c>
      <c r="D151" s="7">
        <v>6.6E-3</v>
      </c>
      <c r="E151" s="4">
        <v>5.5</v>
      </c>
      <c r="F151" s="4">
        <v>4</v>
      </c>
      <c r="G151" s="4"/>
    </row>
    <row r="152" spans="1:8">
      <c r="A152" s="10" t="s">
        <v>250</v>
      </c>
      <c r="B152" s="4">
        <v>4</v>
      </c>
      <c r="C152" s="4">
        <v>728</v>
      </c>
      <c r="D152" s="7">
        <v>5.4999999999999997E-3</v>
      </c>
      <c r="E152" s="4">
        <v>5.6</v>
      </c>
      <c r="F152" s="4">
        <v>4</v>
      </c>
      <c r="G152" s="4"/>
    </row>
    <row r="153" spans="1:8">
      <c r="A153" s="10" t="s">
        <v>44</v>
      </c>
      <c r="B153" s="4">
        <v>38</v>
      </c>
      <c r="C153" s="5">
        <v>3263</v>
      </c>
      <c r="D153" s="7">
        <v>1.1599999999999999E-2</v>
      </c>
      <c r="E153" s="4">
        <v>5.6</v>
      </c>
      <c r="F153" s="4">
        <v>5</v>
      </c>
      <c r="G153" s="4"/>
      <c r="H153" s="6">
        <f>AVERAGE(F54:F153)</f>
        <v>2.87</v>
      </c>
    </row>
    <row r="154" spans="1:8">
      <c r="A154" s="10" t="s">
        <v>16</v>
      </c>
      <c r="B154" s="4">
        <v>110</v>
      </c>
      <c r="C154" s="5">
        <v>7824</v>
      </c>
      <c r="D154" s="7">
        <v>1.41E-2</v>
      </c>
      <c r="E154" s="4">
        <v>5.6</v>
      </c>
      <c r="F154" s="4">
        <v>5</v>
      </c>
      <c r="G154" s="4"/>
    </row>
    <row r="155" spans="1:8">
      <c r="A155" s="10" t="s">
        <v>168</v>
      </c>
      <c r="B155" s="4">
        <v>2</v>
      </c>
      <c r="C155" s="4">
        <v>689</v>
      </c>
      <c r="D155" s="7">
        <v>2.8999999999999998E-3</v>
      </c>
      <c r="E155" s="4">
        <v>5.7</v>
      </c>
      <c r="F155" s="4">
        <v>4</v>
      </c>
      <c r="G155" s="4"/>
    </row>
    <row r="156" spans="1:8">
      <c r="A156" s="36" t="s">
        <v>17</v>
      </c>
      <c r="B156" s="4">
        <v>102</v>
      </c>
      <c r="C156" s="5">
        <v>7252</v>
      </c>
      <c r="D156" s="7">
        <v>1.41E-2</v>
      </c>
      <c r="E156" s="4">
        <v>5.7</v>
      </c>
      <c r="F156" s="4">
        <v>4</v>
      </c>
      <c r="G156" s="4"/>
    </row>
    <row r="157" spans="1:8">
      <c r="A157" s="10" t="s">
        <v>174</v>
      </c>
      <c r="B157" s="4">
        <v>8</v>
      </c>
      <c r="C157" s="5">
        <v>2461</v>
      </c>
      <c r="D157" s="7">
        <v>3.3E-3</v>
      </c>
      <c r="E157" s="4">
        <v>5.7</v>
      </c>
      <c r="F157" s="4">
        <v>5</v>
      </c>
      <c r="G157" s="4"/>
    </row>
    <row r="158" spans="1:8">
      <c r="A158" s="10" t="s">
        <v>172</v>
      </c>
      <c r="B158" s="4">
        <v>5</v>
      </c>
      <c r="C158" s="5">
        <v>1572</v>
      </c>
      <c r="D158" s="7">
        <v>3.2000000000000002E-3</v>
      </c>
      <c r="E158" s="4">
        <v>5.8</v>
      </c>
      <c r="F158" s="4">
        <v>5</v>
      </c>
      <c r="G158" s="4"/>
    </row>
    <row r="159" spans="1:8">
      <c r="A159" s="10" t="s">
        <v>252</v>
      </c>
      <c r="B159" s="4">
        <v>4</v>
      </c>
      <c r="C159" s="4">
        <v>715</v>
      </c>
      <c r="D159" s="7">
        <v>5.5999999999999999E-3</v>
      </c>
      <c r="E159" s="4">
        <v>5.9</v>
      </c>
      <c r="F159" s="4">
        <v>4</v>
      </c>
      <c r="G159" s="4"/>
    </row>
    <row r="160" spans="1:8">
      <c r="A160" s="10" t="s">
        <v>191</v>
      </c>
      <c r="B160" s="4">
        <v>6</v>
      </c>
      <c r="C160" s="5">
        <v>1558</v>
      </c>
      <c r="D160" s="7">
        <v>3.8999999999999998E-3</v>
      </c>
      <c r="E160" s="4">
        <v>6</v>
      </c>
      <c r="F160" s="4">
        <v>2</v>
      </c>
      <c r="G160" s="4"/>
    </row>
    <row r="161" spans="1:7">
      <c r="A161" s="10" t="s">
        <v>349</v>
      </c>
      <c r="B161" s="4">
        <v>14</v>
      </c>
      <c r="C161" s="5">
        <v>1496</v>
      </c>
      <c r="D161" s="7">
        <v>9.4000000000000004E-3</v>
      </c>
      <c r="E161" s="4">
        <v>6</v>
      </c>
      <c r="F161" s="4">
        <v>4</v>
      </c>
      <c r="G161" s="4"/>
    </row>
    <row r="162" spans="1:7">
      <c r="A162" s="10" t="s">
        <v>59</v>
      </c>
      <c r="B162" s="4">
        <v>31</v>
      </c>
      <c r="C162" s="5">
        <v>2600</v>
      </c>
      <c r="D162" s="7">
        <v>1.1900000000000001E-2</v>
      </c>
      <c r="E162" s="4">
        <v>6.2</v>
      </c>
      <c r="F162" s="4">
        <v>5</v>
      </c>
      <c r="G162" s="4"/>
    </row>
    <row r="163" spans="1:7">
      <c r="A163" s="10" t="s">
        <v>58</v>
      </c>
      <c r="B163" s="4">
        <v>31</v>
      </c>
      <c r="C163" s="5">
        <v>1007</v>
      </c>
      <c r="D163" s="7">
        <v>3.0800000000000001E-2</v>
      </c>
      <c r="E163" s="4">
        <v>6.4</v>
      </c>
      <c r="F163" s="4">
        <v>5</v>
      </c>
      <c r="G163" s="4"/>
    </row>
    <row r="164" spans="1:7">
      <c r="A164" s="10" t="s">
        <v>83</v>
      </c>
      <c r="B164" s="4">
        <v>22</v>
      </c>
      <c r="C164" s="5">
        <v>2924</v>
      </c>
      <c r="D164" s="7">
        <v>7.4999999999999997E-3</v>
      </c>
      <c r="E164" s="4">
        <v>6.4</v>
      </c>
      <c r="F164" s="4">
        <v>5</v>
      </c>
      <c r="G164" s="4"/>
    </row>
    <row r="165" spans="1:7">
      <c r="A165" s="10" t="s">
        <v>229</v>
      </c>
      <c r="B165" s="4">
        <v>3</v>
      </c>
      <c r="C165" s="4">
        <v>601</v>
      </c>
      <c r="D165" s="7">
        <v>5.0000000000000001E-3</v>
      </c>
      <c r="E165" s="4">
        <v>6.4</v>
      </c>
      <c r="F165" s="4">
        <v>5</v>
      </c>
      <c r="G165" s="4"/>
    </row>
    <row r="166" spans="1:7">
      <c r="A166" s="36" t="s">
        <v>10</v>
      </c>
      <c r="B166" s="4">
        <v>343</v>
      </c>
      <c r="C166" s="5">
        <v>13098</v>
      </c>
      <c r="D166" s="7">
        <v>2.6200000000000001E-2</v>
      </c>
      <c r="E166" s="4">
        <v>6.4</v>
      </c>
      <c r="F166" s="4">
        <v>6</v>
      </c>
      <c r="G166" s="4"/>
    </row>
    <row r="167" spans="1:7">
      <c r="A167" s="10" t="s">
        <v>306</v>
      </c>
      <c r="B167" s="4">
        <v>8</v>
      </c>
      <c r="C167" s="5">
        <v>1062</v>
      </c>
      <c r="D167" s="7">
        <v>7.4999999999999997E-3</v>
      </c>
      <c r="E167" s="4">
        <v>6.5</v>
      </c>
      <c r="F167" s="4">
        <v>6</v>
      </c>
      <c r="G167" s="4"/>
    </row>
    <row r="168" spans="1:7">
      <c r="A168" s="10" t="s">
        <v>249</v>
      </c>
      <c r="B168" s="4">
        <v>9</v>
      </c>
      <c r="C168" s="5">
        <v>1642</v>
      </c>
      <c r="D168" s="7">
        <v>5.4999999999999997E-3</v>
      </c>
      <c r="E168" s="4">
        <v>6.7</v>
      </c>
      <c r="F168" s="4">
        <v>4</v>
      </c>
      <c r="G168" s="4"/>
    </row>
    <row r="169" spans="1:7">
      <c r="A169" s="10" t="s">
        <v>218</v>
      </c>
      <c r="B169" s="4">
        <v>17</v>
      </c>
      <c r="C169" s="5">
        <v>3647</v>
      </c>
      <c r="D169" s="7">
        <v>4.7000000000000002E-3</v>
      </c>
      <c r="E169" s="4">
        <v>6.7</v>
      </c>
      <c r="F169" s="4">
        <v>5</v>
      </c>
      <c r="G169" s="4"/>
    </row>
    <row r="170" spans="1:7">
      <c r="A170" s="10" t="s">
        <v>43</v>
      </c>
      <c r="B170" s="4">
        <v>40</v>
      </c>
      <c r="C170" s="5">
        <v>2456</v>
      </c>
      <c r="D170" s="7">
        <v>1.6299999999999999E-2</v>
      </c>
      <c r="E170" s="4">
        <v>6.8</v>
      </c>
      <c r="F170" s="4">
        <v>3</v>
      </c>
      <c r="G170" s="4"/>
    </row>
    <row r="171" spans="1:7">
      <c r="A171" s="10" t="s">
        <v>103</v>
      </c>
      <c r="B171" s="4">
        <v>18</v>
      </c>
      <c r="C171" s="4">
        <v>985</v>
      </c>
      <c r="D171" s="7">
        <v>1.83E-2</v>
      </c>
      <c r="E171" s="4">
        <v>6.8</v>
      </c>
      <c r="F171" s="4">
        <v>4</v>
      </c>
      <c r="G171" s="4"/>
    </row>
    <row r="172" spans="1:7">
      <c r="A172" s="10" t="s">
        <v>371</v>
      </c>
      <c r="B172" s="4">
        <v>11</v>
      </c>
      <c r="C172" s="4">
        <v>688</v>
      </c>
      <c r="D172" s="7">
        <v>1.6E-2</v>
      </c>
      <c r="E172" s="4">
        <v>6.8</v>
      </c>
      <c r="F172" s="4">
        <v>8</v>
      </c>
      <c r="G172" s="4"/>
    </row>
    <row r="173" spans="1:7">
      <c r="A173" s="10" t="s">
        <v>129</v>
      </c>
      <c r="B173" s="4">
        <v>2</v>
      </c>
      <c r="C173" s="5">
        <v>1159</v>
      </c>
      <c r="D173" s="7">
        <v>1.6999999999999999E-3</v>
      </c>
      <c r="E173" s="4">
        <v>6.9</v>
      </c>
      <c r="F173" s="4">
        <v>6</v>
      </c>
      <c r="G173" s="4"/>
    </row>
    <row r="174" spans="1:7">
      <c r="A174" s="10" t="s">
        <v>287</v>
      </c>
      <c r="B174" s="4">
        <v>4</v>
      </c>
      <c r="C174" s="4">
        <v>594</v>
      </c>
      <c r="D174" s="7">
        <v>6.7000000000000002E-3</v>
      </c>
      <c r="E174" s="4">
        <v>6.9</v>
      </c>
      <c r="F174" s="4">
        <v>6</v>
      </c>
      <c r="G174" s="4"/>
    </row>
    <row r="175" spans="1:7">
      <c r="A175" s="10" t="s">
        <v>258</v>
      </c>
      <c r="B175" s="4">
        <v>10</v>
      </c>
      <c r="C175" s="5">
        <v>1733</v>
      </c>
      <c r="D175" s="7">
        <v>5.7999999999999996E-3</v>
      </c>
      <c r="E175" s="4">
        <v>7</v>
      </c>
      <c r="F175" s="4">
        <v>5</v>
      </c>
      <c r="G175" s="4"/>
    </row>
    <row r="176" spans="1:7">
      <c r="A176" s="10" t="s">
        <v>362</v>
      </c>
      <c r="B176" s="4">
        <v>10</v>
      </c>
      <c r="C176" s="4">
        <v>829</v>
      </c>
      <c r="D176" s="7">
        <v>1.21E-2</v>
      </c>
      <c r="E176" s="4">
        <v>7.1</v>
      </c>
      <c r="F176" s="4">
        <v>3</v>
      </c>
      <c r="G176" s="4"/>
    </row>
    <row r="177" spans="1:7">
      <c r="A177" s="10" t="s">
        <v>32</v>
      </c>
      <c r="B177" s="4">
        <v>52</v>
      </c>
      <c r="C177" s="5">
        <v>1170</v>
      </c>
      <c r="D177" s="7">
        <v>4.4400000000000002E-2</v>
      </c>
      <c r="E177" s="4">
        <v>7.1</v>
      </c>
      <c r="F177" s="4">
        <v>4</v>
      </c>
      <c r="G177" s="4"/>
    </row>
    <row r="178" spans="1:7">
      <c r="A178" s="10" t="s">
        <v>328</v>
      </c>
      <c r="B178" s="4">
        <v>6</v>
      </c>
      <c r="C178" s="4">
        <v>707</v>
      </c>
      <c r="D178" s="7">
        <v>8.5000000000000006E-3</v>
      </c>
      <c r="E178" s="4">
        <v>7.1</v>
      </c>
      <c r="F178" s="4">
        <v>5</v>
      </c>
      <c r="G178" s="4"/>
    </row>
    <row r="179" spans="1:7">
      <c r="A179" s="10" t="s">
        <v>90</v>
      </c>
      <c r="B179" s="4">
        <v>21</v>
      </c>
      <c r="C179" s="5">
        <v>2485</v>
      </c>
      <c r="D179" s="7">
        <v>8.5000000000000006E-3</v>
      </c>
      <c r="E179" s="4">
        <v>7.1</v>
      </c>
      <c r="F179" s="4">
        <v>5</v>
      </c>
      <c r="G179" s="4"/>
    </row>
    <row r="180" spans="1:7">
      <c r="A180" s="10" t="s">
        <v>257</v>
      </c>
      <c r="B180" s="4">
        <v>9</v>
      </c>
      <c r="C180" s="5">
        <v>1562</v>
      </c>
      <c r="D180" s="7">
        <v>5.7999999999999996E-3</v>
      </c>
      <c r="E180" s="4">
        <v>7.1</v>
      </c>
      <c r="F180" s="4">
        <v>6</v>
      </c>
      <c r="G180" s="4"/>
    </row>
    <row r="181" spans="1:7">
      <c r="A181" s="10" t="s">
        <v>329</v>
      </c>
      <c r="B181" s="4">
        <v>7</v>
      </c>
      <c r="C181" s="4">
        <v>824</v>
      </c>
      <c r="D181" s="7">
        <v>8.5000000000000006E-3</v>
      </c>
      <c r="E181" s="4">
        <v>7.2</v>
      </c>
      <c r="F181" s="4">
        <v>4</v>
      </c>
      <c r="G181" s="4"/>
    </row>
    <row r="182" spans="1:7">
      <c r="A182" s="10" t="s">
        <v>324</v>
      </c>
      <c r="B182" s="4">
        <v>5</v>
      </c>
      <c r="C182" s="4">
        <v>607</v>
      </c>
      <c r="D182" s="7">
        <v>8.2000000000000007E-3</v>
      </c>
      <c r="E182" s="4">
        <v>7.2</v>
      </c>
      <c r="F182" s="4">
        <v>5</v>
      </c>
      <c r="G182" s="4"/>
    </row>
    <row r="183" spans="1:7">
      <c r="A183" s="10" t="s">
        <v>288</v>
      </c>
      <c r="B183" s="4">
        <v>7</v>
      </c>
      <c r="C183" s="5">
        <v>1030</v>
      </c>
      <c r="D183" s="7">
        <v>6.7999999999999996E-3</v>
      </c>
      <c r="E183" s="4">
        <v>7.2</v>
      </c>
      <c r="F183" s="4">
        <v>6</v>
      </c>
      <c r="G183" s="4"/>
    </row>
    <row r="184" spans="1:7">
      <c r="A184" s="10" t="s">
        <v>222</v>
      </c>
      <c r="B184" s="4">
        <v>6</v>
      </c>
      <c r="C184" s="5">
        <v>1263</v>
      </c>
      <c r="D184" s="7">
        <v>4.7999999999999996E-3</v>
      </c>
      <c r="E184" s="4">
        <v>7.2</v>
      </c>
      <c r="F184" s="4">
        <v>7</v>
      </c>
      <c r="G184" s="4"/>
    </row>
    <row r="185" spans="1:7">
      <c r="A185" s="10" t="s">
        <v>301</v>
      </c>
      <c r="B185" s="4">
        <v>8</v>
      </c>
      <c r="C185" s="5">
        <v>1092</v>
      </c>
      <c r="D185" s="7">
        <v>7.3000000000000001E-3</v>
      </c>
      <c r="E185" s="4">
        <v>7.2</v>
      </c>
      <c r="F185" s="4">
        <v>7</v>
      </c>
      <c r="G185" s="4"/>
    </row>
    <row r="186" spans="1:7">
      <c r="A186" s="10" t="s">
        <v>125</v>
      </c>
      <c r="B186" s="4">
        <v>1</v>
      </c>
      <c r="C186" s="4">
        <v>663</v>
      </c>
      <c r="D186" s="7">
        <v>1.5E-3</v>
      </c>
      <c r="E186" s="4">
        <v>7.4</v>
      </c>
      <c r="F186" s="4">
        <v>6</v>
      </c>
      <c r="G186" s="4"/>
    </row>
    <row r="187" spans="1:7">
      <c r="A187" s="36" t="s">
        <v>5</v>
      </c>
      <c r="B187" s="4">
        <v>887</v>
      </c>
      <c r="C187" s="5">
        <v>195617</v>
      </c>
      <c r="D187" s="7">
        <v>4.4999999999999997E-3</v>
      </c>
      <c r="E187" s="4">
        <v>7.5</v>
      </c>
      <c r="F187" s="4">
        <v>4</v>
      </c>
      <c r="G187" s="4"/>
    </row>
    <row r="188" spans="1:7">
      <c r="A188" s="10" t="s">
        <v>176</v>
      </c>
      <c r="B188" s="4">
        <v>3</v>
      </c>
      <c r="C188" s="4">
        <v>897</v>
      </c>
      <c r="D188" s="7">
        <v>3.3E-3</v>
      </c>
      <c r="E188" s="4">
        <v>7.5</v>
      </c>
      <c r="F188" s="4">
        <v>6</v>
      </c>
      <c r="G188" s="4"/>
    </row>
    <row r="189" spans="1:7">
      <c r="A189" s="10" t="s">
        <v>114</v>
      </c>
      <c r="B189" s="4">
        <v>2</v>
      </c>
      <c r="C189" s="5">
        <v>1676</v>
      </c>
      <c r="D189" s="7">
        <v>1.1999999999999999E-3</v>
      </c>
      <c r="E189" s="4">
        <v>7.6</v>
      </c>
      <c r="F189" s="4">
        <v>4</v>
      </c>
      <c r="G189" s="4"/>
    </row>
    <row r="190" spans="1:7">
      <c r="A190" s="10" t="s">
        <v>219</v>
      </c>
      <c r="B190" s="4">
        <v>3</v>
      </c>
      <c r="C190" s="4">
        <v>643</v>
      </c>
      <c r="D190" s="7">
        <v>4.7000000000000002E-3</v>
      </c>
      <c r="E190" s="4">
        <v>7.6</v>
      </c>
      <c r="F190" s="4">
        <v>4</v>
      </c>
      <c r="G190" s="4"/>
    </row>
    <row r="191" spans="1:7">
      <c r="A191" s="10" t="s">
        <v>160</v>
      </c>
      <c r="B191" s="4">
        <v>14</v>
      </c>
      <c r="C191" s="5">
        <v>5295</v>
      </c>
      <c r="D191" s="7">
        <v>2.5999999999999999E-3</v>
      </c>
      <c r="E191" s="4">
        <v>7.6</v>
      </c>
      <c r="F191" s="4">
        <v>5</v>
      </c>
      <c r="G191" s="4"/>
    </row>
    <row r="192" spans="1:7">
      <c r="A192" s="10" t="s">
        <v>182</v>
      </c>
      <c r="B192" s="4">
        <v>3</v>
      </c>
      <c r="C192" s="4">
        <v>843</v>
      </c>
      <c r="D192" s="7">
        <v>3.5999999999999999E-3</v>
      </c>
      <c r="E192" s="4">
        <v>7.7</v>
      </c>
      <c r="F192" s="4">
        <v>6</v>
      </c>
      <c r="G192" s="4"/>
    </row>
    <row r="193" spans="1:7">
      <c r="A193" s="10" t="s">
        <v>49</v>
      </c>
      <c r="B193" s="4">
        <v>36</v>
      </c>
      <c r="C193" s="5">
        <v>6687</v>
      </c>
      <c r="D193" s="7">
        <v>5.4000000000000003E-3</v>
      </c>
      <c r="E193" s="4">
        <v>7.8</v>
      </c>
      <c r="F193" s="4">
        <v>6</v>
      </c>
      <c r="G193" s="4"/>
    </row>
    <row r="194" spans="1:7">
      <c r="A194" s="10" t="s">
        <v>169</v>
      </c>
      <c r="B194" s="4">
        <v>13</v>
      </c>
      <c r="C194" s="5">
        <v>4295</v>
      </c>
      <c r="D194" s="7">
        <v>3.0000000000000001E-3</v>
      </c>
      <c r="E194" s="4">
        <v>7.9</v>
      </c>
      <c r="F194" s="4">
        <v>7</v>
      </c>
      <c r="G194" s="4"/>
    </row>
    <row r="195" spans="1:7">
      <c r="A195" s="10" t="s">
        <v>374</v>
      </c>
      <c r="B195" s="4">
        <v>11</v>
      </c>
      <c r="C195" s="4">
        <v>595</v>
      </c>
      <c r="D195" s="7">
        <v>1.8499999999999999E-2</v>
      </c>
      <c r="E195" s="4">
        <v>8</v>
      </c>
      <c r="F195" s="4">
        <v>7</v>
      </c>
      <c r="G195" s="4"/>
    </row>
    <row r="196" spans="1:7">
      <c r="A196" s="10" t="s">
        <v>262</v>
      </c>
      <c r="B196" s="4">
        <v>6</v>
      </c>
      <c r="C196" s="5">
        <v>1024</v>
      </c>
      <c r="D196" s="7">
        <v>5.8999999999999999E-3</v>
      </c>
      <c r="E196" s="4">
        <v>8.1</v>
      </c>
      <c r="F196" s="4">
        <v>6</v>
      </c>
      <c r="G196" s="4"/>
    </row>
    <row r="197" spans="1:7">
      <c r="A197" s="10" t="s">
        <v>167</v>
      </c>
      <c r="B197" s="4">
        <v>8</v>
      </c>
      <c r="C197" s="5">
        <v>2768</v>
      </c>
      <c r="D197" s="7">
        <v>2.8999999999999998E-3</v>
      </c>
      <c r="E197" s="4">
        <v>8.1999999999999993</v>
      </c>
      <c r="F197" s="4">
        <v>3</v>
      </c>
      <c r="G197" s="4"/>
    </row>
    <row r="198" spans="1:7">
      <c r="A198" s="10" t="s">
        <v>187</v>
      </c>
      <c r="B198" s="4">
        <v>12</v>
      </c>
      <c r="C198" s="5">
        <v>3166</v>
      </c>
      <c r="D198" s="7">
        <v>3.8E-3</v>
      </c>
      <c r="E198" s="4">
        <v>8.6999999999999993</v>
      </c>
      <c r="F198" s="4">
        <v>6</v>
      </c>
      <c r="G198" s="4"/>
    </row>
    <row r="199" spans="1:7">
      <c r="A199" s="10" t="s">
        <v>132</v>
      </c>
      <c r="B199" s="4">
        <v>8</v>
      </c>
      <c r="C199" s="5">
        <v>4579</v>
      </c>
      <c r="D199" s="7">
        <v>1.6999999999999999E-3</v>
      </c>
      <c r="E199" s="4">
        <v>9</v>
      </c>
      <c r="F199" s="4">
        <v>8</v>
      </c>
      <c r="G199" s="4"/>
    </row>
    <row r="200" spans="1:7">
      <c r="A200" s="10" t="s">
        <v>318</v>
      </c>
      <c r="B200" s="4">
        <v>7</v>
      </c>
      <c r="C200" s="4">
        <v>865</v>
      </c>
      <c r="D200" s="7">
        <v>8.0999999999999996E-3</v>
      </c>
      <c r="E200" s="4">
        <v>9.1999999999999993</v>
      </c>
      <c r="F200" s="4">
        <v>6</v>
      </c>
      <c r="G200" s="4"/>
    </row>
    <row r="201" spans="1:7">
      <c r="A201" s="10" t="s">
        <v>278</v>
      </c>
      <c r="B201" s="4">
        <v>4</v>
      </c>
      <c r="C201" s="4">
        <v>627</v>
      </c>
      <c r="D201" s="7">
        <v>6.4000000000000003E-3</v>
      </c>
      <c r="E201" s="4">
        <v>9.1999999999999993</v>
      </c>
      <c r="F201" s="4">
        <v>7</v>
      </c>
      <c r="G201" s="4"/>
    </row>
    <row r="202" spans="1:7">
      <c r="A202" s="10" t="s">
        <v>261</v>
      </c>
      <c r="B202" s="4">
        <v>4</v>
      </c>
      <c r="C202" s="4">
        <v>686</v>
      </c>
      <c r="D202" s="7">
        <v>5.7999999999999996E-3</v>
      </c>
      <c r="E202" s="4">
        <v>9.3000000000000007</v>
      </c>
      <c r="F202" s="4">
        <v>7</v>
      </c>
      <c r="G202" s="4"/>
    </row>
    <row r="203" spans="1:7">
      <c r="A203" s="10" t="s">
        <v>149</v>
      </c>
      <c r="B203" s="4">
        <v>2</v>
      </c>
      <c r="C203" s="4">
        <v>850</v>
      </c>
      <c r="D203" s="7">
        <v>2.3999999999999998E-3</v>
      </c>
      <c r="E203" s="4">
        <v>9.3000000000000007</v>
      </c>
      <c r="F203" s="4">
        <v>9</v>
      </c>
      <c r="G203" s="4"/>
    </row>
    <row r="204" spans="1:7">
      <c r="A204" s="10" t="s">
        <v>204</v>
      </c>
      <c r="B204" s="4">
        <v>5</v>
      </c>
      <c r="C204" s="5">
        <v>1177</v>
      </c>
      <c r="D204" s="7">
        <v>4.1999999999999997E-3</v>
      </c>
      <c r="E204" s="4">
        <v>9.6</v>
      </c>
      <c r="F204" s="4">
        <v>5</v>
      </c>
      <c r="G204" s="4"/>
    </row>
    <row r="205" spans="1:7">
      <c r="A205" s="10" t="s">
        <v>122</v>
      </c>
      <c r="B205" s="4">
        <v>2</v>
      </c>
      <c r="C205" s="5">
        <v>1420</v>
      </c>
      <c r="D205" s="7">
        <v>1.4E-3</v>
      </c>
      <c r="E205" s="4">
        <v>9.6</v>
      </c>
      <c r="F205" s="4">
        <v>9</v>
      </c>
      <c r="G205" s="4"/>
    </row>
    <row r="206" spans="1:7">
      <c r="A206" s="10" t="s">
        <v>111</v>
      </c>
      <c r="B206" s="4">
        <v>1</v>
      </c>
      <c r="C206" s="4">
        <v>898</v>
      </c>
      <c r="D206" s="7">
        <v>1.1000000000000001E-3</v>
      </c>
      <c r="E206" s="4">
        <v>10</v>
      </c>
      <c r="F206" s="4">
        <v>10</v>
      </c>
      <c r="G206" s="4"/>
    </row>
    <row r="207" spans="1:7">
      <c r="A207" s="10" t="s">
        <v>126</v>
      </c>
      <c r="B207" s="4">
        <v>1</v>
      </c>
      <c r="C207" s="4">
        <v>650</v>
      </c>
      <c r="D207" s="7">
        <v>1.5E-3</v>
      </c>
      <c r="E207" s="4">
        <v>10.1</v>
      </c>
      <c r="F207" s="4">
        <v>8</v>
      </c>
      <c r="G207" s="4"/>
    </row>
    <row r="208" spans="1:7">
      <c r="A208" s="10" t="s">
        <v>243</v>
      </c>
      <c r="B208" s="4">
        <v>12</v>
      </c>
      <c r="C208" s="5">
        <v>2277</v>
      </c>
      <c r="D208" s="7">
        <v>5.3E-3</v>
      </c>
      <c r="E208" s="4">
        <v>10.199999999999999</v>
      </c>
      <c r="F208" s="4">
        <v>9</v>
      </c>
      <c r="G208" s="4"/>
    </row>
    <row r="209" spans="1:7">
      <c r="A209" s="10" t="s">
        <v>124</v>
      </c>
      <c r="B209" s="4">
        <v>1</v>
      </c>
      <c r="C209" s="4">
        <v>702</v>
      </c>
      <c r="D209" s="7">
        <v>1.4E-3</v>
      </c>
      <c r="E209" s="4">
        <v>10.8</v>
      </c>
      <c r="F209" s="4">
        <v>9</v>
      </c>
      <c r="G209" s="4"/>
    </row>
    <row r="210" spans="1:7">
      <c r="A210" s="10" t="s">
        <v>188</v>
      </c>
      <c r="B210" s="4">
        <v>5</v>
      </c>
      <c r="C210" s="5">
        <v>1318</v>
      </c>
      <c r="D210" s="7">
        <v>3.8E-3</v>
      </c>
      <c r="E210" s="4">
        <v>11.1</v>
      </c>
      <c r="F210" s="4">
        <v>9</v>
      </c>
      <c r="G210" s="4"/>
    </row>
    <row r="211" spans="1:7">
      <c r="A211" s="10" t="s">
        <v>140</v>
      </c>
      <c r="B211" s="4">
        <v>12</v>
      </c>
      <c r="C211" s="5">
        <v>5806</v>
      </c>
      <c r="D211" s="7">
        <v>2.0999999999999999E-3</v>
      </c>
      <c r="E211" s="4">
        <v>11.7</v>
      </c>
      <c r="F211" s="4">
        <v>11</v>
      </c>
      <c r="G211" s="4"/>
    </row>
    <row r="212" spans="1:7">
      <c r="A212" s="10" t="s">
        <v>121</v>
      </c>
      <c r="B212" s="4">
        <v>3</v>
      </c>
      <c r="C212" s="5">
        <v>2250</v>
      </c>
      <c r="D212" s="7">
        <v>1.2999999999999999E-3</v>
      </c>
      <c r="E212" s="4">
        <v>12.7</v>
      </c>
      <c r="F212" s="4">
        <v>7</v>
      </c>
      <c r="G212" s="4"/>
    </row>
    <row r="213" spans="1:7">
      <c r="A213" s="10" t="s">
        <v>158</v>
      </c>
      <c r="B213" s="4">
        <v>5</v>
      </c>
      <c r="C213" s="5">
        <v>1929</v>
      </c>
      <c r="D213" s="7">
        <v>2.5999999999999999E-3</v>
      </c>
      <c r="E213" s="4">
        <v>12.7</v>
      </c>
      <c r="F213" s="4">
        <v>10</v>
      </c>
      <c r="G213" s="4"/>
    </row>
    <row r="214" spans="1:7">
      <c r="A214" s="10" t="s">
        <v>131</v>
      </c>
      <c r="B214" s="4">
        <v>1</v>
      </c>
      <c r="C214" s="4">
        <v>578</v>
      </c>
      <c r="D214" s="7">
        <v>1.6999999999999999E-3</v>
      </c>
      <c r="E214" s="4">
        <v>13.5</v>
      </c>
      <c r="F214" s="4">
        <v>12</v>
      </c>
      <c r="G214" s="4"/>
    </row>
    <row r="215" spans="1:7">
      <c r="A215" s="10" t="s">
        <v>106</v>
      </c>
      <c r="B215" s="4">
        <v>1</v>
      </c>
      <c r="C215" s="5">
        <v>2267</v>
      </c>
      <c r="D215" s="7">
        <v>4.0000000000000002E-4</v>
      </c>
      <c r="E215" s="4">
        <v>13.7</v>
      </c>
      <c r="F215" s="4">
        <v>12</v>
      </c>
      <c r="G215" s="4"/>
    </row>
    <row r="216" spans="1:7">
      <c r="A216" s="36" t="s">
        <v>115</v>
      </c>
      <c r="B216" s="4">
        <v>3</v>
      </c>
      <c r="C216" s="5">
        <v>2470</v>
      </c>
      <c r="D216" s="7">
        <v>1.1999999999999999E-3</v>
      </c>
      <c r="E216" s="4">
        <v>14.3</v>
      </c>
      <c r="F216" s="4">
        <v>9</v>
      </c>
      <c r="G216" s="4"/>
    </row>
    <row r="217" spans="1:7">
      <c r="A217" s="10" t="s">
        <v>117</v>
      </c>
      <c r="B217" s="4">
        <v>2</v>
      </c>
      <c r="C217" s="5">
        <v>1600</v>
      </c>
      <c r="D217" s="7">
        <v>1.2999999999999999E-3</v>
      </c>
      <c r="E217" s="4">
        <v>15.9</v>
      </c>
      <c r="F217" s="4">
        <v>11</v>
      </c>
      <c r="G217" s="4"/>
    </row>
    <row r="218" spans="1:7">
      <c r="A218" s="10" t="s">
        <v>107</v>
      </c>
      <c r="B218" s="4">
        <v>1</v>
      </c>
      <c r="C218" s="5">
        <v>1559</v>
      </c>
      <c r="D218" s="7">
        <v>5.9999999999999995E-4</v>
      </c>
      <c r="E218" s="4">
        <v>16.100000000000001</v>
      </c>
      <c r="F218" s="4">
        <v>12</v>
      </c>
      <c r="G218" s="4"/>
    </row>
    <row r="219" spans="1:7">
      <c r="A219" s="10" t="s">
        <v>112</v>
      </c>
      <c r="B219" s="4">
        <v>1</v>
      </c>
      <c r="C219" s="4">
        <v>856</v>
      </c>
      <c r="D219" s="7">
        <v>1.1999999999999999E-3</v>
      </c>
      <c r="E219" s="4">
        <v>16.5</v>
      </c>
      <c r="F219" s="4">
        <v>7</v>
      </c>
      <c r="G219" s="4"/>
    </row>
    <row r="220" spans="1:7">
      <c r="A220" s="10" t="s">
        <v>120</v>
      </c>
      <c r="B220" s="4">
        <v>1</v>
      </c>
      <c r="C220" s="4">
        <v>768</v>
      </c>
      <c r="D220" s="7">
        <v>1.2999999999999999E-3</v>
      </c>
      <c r="E220" s="4">
        <v>16.600000000000001</v>
      </c>
      <c r="F220" s="4">
        <v>11</v>
      </c>
      <c r="G220" s="4"/>
    </row>
    <row r="221" spans="1:7">
      <c r="A221" s="10" t="s">
        <v>154</v>
      </c>
      <c r="B221" s="4">
        <v>6</v>
      </c>
      <c r="C221" s="5">
        <v>2409</v>
      </c>
      <c r="D221" s="7">
        <v>2.5000000000000001E-3</v>
      </c>
      <c r="E221" s="4">
        <v>17.3</v>
      </c>
      <c r="F221" s="4">
        <v>5</v>
      </c>
      <c r="G221" s="4"/>
    </row>
    <row r="222" spans="1:7">
      <c r="A222" s="10" t="s">
        <v>213</v>
      </c>
      <c r="B222" s="4">
        <v>4</v>
      </c>
      <c r="C222" s="4">
        <v>870</v>
      </c>
      <c r="D222" s="7">
        <v>4.5999999999999999E-3</v>
      </c>
      <c r="E222" s="4">
        <v>20.3</v>
      </c>
      <c r="F222" s="4">
        <v>5</v>
      </c>
      <c r="G222" s="4"/>
    </row>
    <row r="223" spans="1:7">
      <c r="A223" s="10" t="s">
        <v>118</v>
      </c>
      <c r="B223" s="4">
        <v>1</v>
      </c>
      <c r="C223" s="4">
        <v>776</v>
      </c>
      <c r="D223" s="7">
        <v>1.2999999999999999E-3</v>
      </c>
      <c r="E223" s="4">
        <v>20.3</v>
      </c>
      <c r="F223" s="4">
        <v>8</v>
      </c>
      <c r="G223" s="4"/>
    </row>
    <row r="224" spans="1:7">
      <c r="A224" s="10" t="s">
        <v>108</v>
      </c>
      <c r="B224" s="4">
        <v>1</v>
      </c>
      <c r="C224" s="5">
        <v>1330</v>
      </c>
      <c r="D224" s="7">
        <v>8.0000000000000004E-4</v>
      </c>
      <c r="E224" s="4">
        <v>46.5</v>
      </c>
      <c r="F224" s="4">
        <v>8</v>
      </c>
      <c r="G224" s="4"/>
    </row>
    <row r="225" spans="1:7">
      <c r="A225" s="36" t="s">
        <v>165</v>
      </c>
      <c r="B225" s="4">
        <v>2</v>
      </c>
      <c r="C225" s="4">
        <v>709</v>
      </c>
      <c r="D225" s="7">
        <v>2.8E-3</v>
      </c>
      <c r="E225" s="4">
        <v>107.9</v>
      </c>
      <c r="F225" s="4">
        <v>140</v>
      </c>
      <c r="G225" s="4"/>
    </row>
    <row r="226" spans="1:7" ht="16">
      <c r="B226" s="3"/>
      <c r="C226" s="4"/>
      <c r="D226" s="4"/>
      <c r="E226" s="5"/>
      <c r="F226" s="7"/>
      <c r="G226" s="4"/>
    </row>
    <row r="227" spans="1:7" ht="16">
      <c r="B227" s="3"/>
      <c r="C227" s="4"/>
      <c r="D227" s="4"/>
      <c r="E227" s="4"/>
      <c r="F227" s="7"/>
      <c r="G227" s="4"/>
    </row>
    <row r="228" spans="1:7" ht="16">
      <c r="B228" s="3"/>
      <c r="C228" s="4"/>
      <c r="D228" s="4"/>
      <c r="E228" s="4"/>
      <c r="F228" s="7"/>
      <c r="G228" s="4"/>
    </row>
    <row r="229" spans="1:7" ht="16">
      <c r="B229" s="3"/>
      <c r="C229" s="4"/>
      <c r="D229" s="4"/>
      <c r="E229" s="4"/>
      <c r="F229" s="7"/>
      <c r="G229" s="4"/>
    </row>
    <row r="230" spans="1:7" ht="16">
      <c r="B230" s="3"/>
      <c r="C230" s="4"/>
      <c r="D230" s="4"/>
      <c r="E230" s="4"/>
      <c r="F230" s="7"/>
      <c r="G230" s="4"/>
    </row>
    <row r="231" spans="1:7" ht="16">
      <c r="B231" s="3"/>
      <c r="C231" s="4"/>
      <c r="D231" s="4"/>
      <c r="E231" s="5"/>
      <c r="F231" s="7"/>
      <c r="G231" s="4"/>
    </row>
    <row r="232" spans="1:7" ht="16">
      <c r="B232" s="3"/>
      <c r="C232" s="4"/>
      <c r="D232" s="4"/>
      <c r="E232" s="4"/>
      <c r="F232" s="7"/>
      <c r="G232" s="4"/>
    </row>
    <row r="233" spans="1:7" ht="16">
      <c r="B233" s="3"/>
      <c r="C233" s="4"/>
      <c r="D233" s="4"/>
      <c r="E233" s="5"/>
      <c r="F233" s="7"/>
      <c r="G233" s="4"/>
    </row>
    <row r="234" spans="1:7" ht="16">
      <c r="B234" s="3"/>
      <c r="C234" s="4"/>
      <c r="D234" s="4"/>
      <c r="E234" s="5"/>
      <c r="F234" s="7"/>
      <c r="G234" s="4"/>
    </row>
    <row r="235" spans="1:7" ht="16">
      <c r="B235" s="3"/>
      <c r="C235" s="4"/>
      <c r="D235" s="4"/>
      <c r="E235" s="4"/>
      <c r="F235" s="9"/>
      <c r="G235" s="4"/>
    </row>
    <row r="236" spans="1:7" ht="16">
      <c r="B236" s="3"/>
      <c r="C236" s="4"/>
      <c r="D236" s="4"/>
      <c r="E236" s="4"/>
      <c r="F236" s="7"/>
      <c r="G236" s="4"/>
    </row>
    <row r="237" spans="1:7" ht="16">
      <c r="B237" s="3"/>
      <c r="C237" s="4"/>
      <c r="D237" s="4"/>
      <c r="E237" s="5"/>
      <c r="F237" s="7"/>
      <c r="G237" s="4"/>
    </row>
    <row r="238" spans="1:7" ht="16">
      <c r="B238" s="3"/>
      <c r="C238" s="4"/>
      <c r="D238" s="4"/>
      <c r="E238" s="4"/>
      <c r="F238" s="7"/>
      <c r="G238" s="4"/>
    </row>
    <row r="239" spans="1:7" ht="16">
      <c r="B239" s="3"/>
      <c r="C239" s="4"/>
      <c r="D239" s="4"/>
      <c r="E239" s="4"/>
      <c r="F239" s="7"/>
      <c r="G239" s="4"/>
    </row>
    <row r="240" spans="1:7" ht="16">
      <c r="B240" s="3"/>
      <c r="C240" s="4"/>
      <c r="D240" s="4"/>
      <c r="E240" s="4"/>
      <c r="F240" s="7"/>
      <c r="G240" s="4"/>
    </row>
    <row r="241" spans="2:7" ht="16">
      <c r="B241" s="3"/>
      <c r="C241" s="4"/>
      <c r="D241" s="4"/>
      <c r="E241" s="4"/>
      <c r="F241" s="9"/>
      <c r="G241" s="4"/>
    </row>
    <row r="242" spans="2:7" ht="16">
      <c r="B242" s="3"/>
      <c r="C242" s="4"/>
      <c r="D242" s="4"/>
      <c r="E242" s="4"/>
      <c r="F242" s="9"/>
      <c r="G242" s="4"/>
    </row>
    <row r="243" spans="2:7" ht="16">
      <c r="B243" s="3"/>
      <c r="C243" s="4"/>
      <c r="D243" s="4"/>
      <c r="E243" s="4"/>
      <c r="F243" s="7"/>
      <c r="G243" s="4"/>
    </row>
    <row r="244" spans="2:7" ht="16">
      <c r="B244" s="3"/>
      <c r="C244" s="4"/>
      <c r="D244" s="4"/>
      <c r="E244" s="4"/>
      <c r="F244" s="7"/>
      <c r="G244" s="4"/>
    </row>
    <row r="245" spans="2:7" ht="16">
      <c r="B245" s="3"/>
      <c r="C245" s="4"/>
      <c r="D245" s="4"/>
      <c r="E245" s="4"/>
      <c r="F245" s="7"/>
      <c r="G245" s="4"/>
    </row>
    <row r="246" spans="2:7" ht="16">
      <c r="B246" s="3"/>
      <c r="C246" s="4"/>
      <c r="D246" s="4"/>
      <c r="E246" s="5"/>
      <c r="F246" s="7"/>
      <c r="G246" s="4"/>
    </row>
    <row r="247" spans="2:7" ht="16">
      <c r="B247" s="3"/>
      <c r="C247" s="4"/>
      <c r="D247" s="4"/>
      <c r="E247" s="4"/>
      <c r="F247" s="7"/>
      <c r="G247" s="4"/>
    </row>
    <row r="248" spans="2:7" ht="16">
      <c r="B248" s="3"/>
      <c r="C248" s="4"/>
      <c r="D248" s="4"/>
      <c r="E248" s="4"/>
      <c r="F248" s="7"/>
      <c r="G248" s="4"/>
    </row>
    <row r="249" spans="2:7" ht="16">
      <c r="B249" s="3"/>
      <c r="C249" s="4"/>
      <c r="D249" s="4"/>
      <c r="E249" s="4"/>
      <c r="F249" s="7"/>
      <c r="G249" s="4"/>
    </row>
    <row r="250" spans="2:7" ht="16">
      <c r="B250" s="3"/>
      <c r="C250" s="4"/>
      <c r="D250" s="4"/>
      <c r="E250" s="4"/>
      <c r="F250" s="7"/>
      <c r="G250" s="4"/>
    </row>
    <row r="251" spans="2:7" ht="16">
      <c r="B251" s="3"/>
      <c r="C251" s="4"/>
      <c r="D251" s="4"/>
      <c r="E251" s="4"/>
      <c r="F251" s="7"/>
      <c r="G251" s="4"/>
    </row>
    <row r="252" spans="2:7" ht="16">
      <c r="B252" s="3"/>
      <c r="C252" s="4"/>
      <c r="D252" s="4"/>
      <c r="E252" s="5"/>
      <c r="F252" s="7"/>
      <c r="G252" s="4"/>
    </row>
    <row r="253" spans="2:7" ht="16">
      <c r="B253" s="3"/>
      <c r="C253" s="4"/>
      <c r="D253" s="4"/>
      <c r="E253" s="4"/>
      <c r="F253" s="7"/>
      <c r="G253" s="4"/>
    </row>
    <row r="254" spans="2:7" ht="16">
      <c r="B254" s="3"/>
      <c r="C254" s="4"/>
      <c r="D254" s="4"/>
      <c r="E254" s="4"/>
      <c r="F254" s="7"/>
      <c r="G254" s="4"/>
    </row>
    <row r="255" spans="2:7" ht="16">
      <c r="B255" s="3"/>
      <c r="C255" s="4"/>
      <c r="D255" s="4"/>
      <c r="E255" s="4"/>
      <c r="F255" s="7"/>
      <c r="G255" s="4"/>
    </row>
    <row r="256" spans="2:7" ht="16">
      <c r="B256" s="3"/>
      <c r="C256" s="4"/>
      <c r="D256" s="4"/>
      <c r="E256" s="4"/>
      <c r="F256" s="7"/>
      <c r="G256" s="4"/>
    </row>
    <row r="257" spans="2:7" ht="16">
      <c r="B257" s="3"/>
      <c r="C257" s="4"/>
      <c r="D257" s="4"/>
      <c r="E257" s="4"/>
      <c r="F257" s="7"/>
      <c r="G257" s="4"/>
    </row>
    <row r="258" spans="2:7" ht="16">
      <c r="B258" s="3"/>
      <c r="C258" s="4"/>
      <c r="D258" s="4"/>
      <c r="E258" s="4"/>
      <c r="F258" s="7"/>
      <c r="G258" s="4"/>
    </row>
    <row r="259" spans="2:7" ht="16">
      <c r="B259" s="3"/>
      <c r="C259" s="4"/>
      <c r="D259" s="4"/>
      <c r="E259" s="4"/>
      <c r="F259" s="7"/>
      <c r="G259" s="4"/>
    </row>
    <row r="260" spans="2:7" ht="16">
      <c r="B260" s="3"/>
      <c r="C260" s="4"/>
      <c r="D260" s="4"/>
      <c r="E260" s="4"/>
      <c r="F260" s="7"/>
      <c r="G260" s="4"/>
    </row>
    <row r="261" spans="2:7" ht="16">
      <c r="B261" s="3"/>
      <c r="C261" s="4"/>
      <c r="D261" s="4"/>
      <c r="E261" s="4"/>
      <c r="F261" s="7"/>
      <c r="G261" s="4"/>
    </row>
    <row r="262" spans="2:7" ht="16">
      <c r="B262" s="3"/>
      <c r="C262" s="4"/>
      <c r="D262" s="4"/>
      <c r="E262" s="4"/>
      <c r="F262" s="7"/>
      <c r="G262" s="4"/>
    </row>
    <row r="263" spans="2:7" ht="16">
      <c r="B263" s="3"/>
      <c r="C263" s="4"/>
      <c r="D263" s="4"/>
      <c r="E263" s="4"/>
      <c r="F263" s="7"/>
      <c r="G263" s="4"/>
    </row>
    <row r="264" spans="2:7" ht="16">
      <c r="B264" s="3"/>
      <c r="C264" s="4"/>
      <c r="D264" s="4"/>
      <c r="E264" s="4"/>
      <c r="F264" s="7"/>
      <c r="G264" s="4"/>
    </row>
    <row r="265" spans="2:7" ht="16">
      <c r="B265" s="3"/>
      <c r="C265" s="4"/>
      <c r="D265" s="4"/>
      <c r="E265" s="4"/>
      <c r="F265" s="7"/>
      <c r="G265" s="4"/>
    </row>
    <row r="266" spans="2:7" ht="16">
      <c r="B266" s="3"/>
      <c r="C266" s="4"/>
      <c r="D266" s="4"/>
      <c r="E266" s="4"/>
      <c r="F266" s="7"/>
      <c r="G266" s="4"/>
    </row>
    <row r="267" spans="2:7" ht="16">
      <c r="B267" s="3"/>
      <c r="C267" s="4"/>
      <c r="D267" s="4"/>
      <c r="E267" s="4"/>
      <c r="F267" s="7"/>
      <c r="G267" s="4"/>
    </row>
    <row r="268" spans="2:7" ht="16">
      <c r="B268" s="3"/>
      <c r="C268" s="4"/>
      <c r="D268" s="4"/>
      <c r="E268" s="4"/>
      <c r="F268" s="7"/>
      <c r="G268" s="4"/>
    </row>
    <row r="269" spans="2:7" ht="16">
      <c r="B269" s="3"/>
      <c r="C269" s="4"/>
      <c r="D269" s="4"/>
      <c r="E269" s="4"/>
      <c r="F269" s="7"/>
      <c r="G269" s="4"/>
    </row>
    <row r="270" spans="2:7" ht="16">
      <c r="B270" s="3"/>
      <c r="C270" s="4"/>
      <c r="D270" s="4"/>
      <c r="E270" s="5"/>
      <c r="F270" s="7"/>
      <c r="G270" s="4"/>
    </row>
    <row r="271" spans="2:7" ht="16">
      <c r="B271" s="3"/>
      <c r="C271" s="4"/>
      <c r="D271" s="4"/>
      <c r="E271" s="4"/>
      <c r="F271" s="7"/>
      <c r="G271" s="4"/>
    </row>
    <row r="272" spans="2:7" ht="16">
      <c r="B272" s="3"/>
      <c r="C272" s="4"/>
      <c r="D272" s="4"/>
      <c r="E272" s="4"/>
      <c r="F272" s="7"/>
      <c r="G272" s="4"/>
    </row>
    <row r="273" spans="2:7" ht="16">
      <c r="B273" s="3"/>
      <c r="C273" s="4"/>
      <c r="D273" s="4"/>
      <c r="E273" s="4"/>
      <c r="F273" s="7"/>
      <c r="G273" s="4"/>
    </row>
    <row r="274" spans="2:7" ht="16">
      <c r="B274" s="3"/>
      <c r="C274" s="4"/>
      <c r="D274" s="4"/>
      <c r="E274" s="4"/>
      <c r="F274" s="7"/>
      <c r="G274" s="4"/>
    </row>
    <row r="275" spans="2:7" ht="16">
      <c r="B275" s="3"/>
      <c r="C275" s="4"/>
      <c r="D275" s="4"/>
      <c r="E275" s="5"/>
      <c r="F275" s="7"/>
      <c r="G275" s="4"/>
    </row>
    <row r="276" spans="2:7" ht="16">
      <c r="B276" s="3"/>
      <c r="C276" s="4"/>
      <c r="D276" s="4"/>
      <c r="E276" s="4"/>
      <c r="F276" s="7"/>
      <c r="G276" s="4"/>
    </row>
    <row r="277" spans="2:7" ht="16">
      <c r="B277" s="3"/>
      <c r="C277" s="4"/>
      <c r="D277" s="4"/>
      <c r="E277" s="4"/>
      <c r="F277" s="9"/>
      <c r="G277" s="4"/>
    </row>
    <row r="278" spans="2:7" ht="16">
      <c r="B278" s="3"/>
      <c r="C278" s="4"/>
      <c r="D278" s="4"/>
      <c r="E278" s="4"/>
      <c r="F278" s="7"/>
      <c r="G278" s="4"/>
    </row>
    <row r="279" spans="2:7" ht="16">
      <c r="B279" s="3"/>
      <c r="C279" s="4"/>
      <c r="D279" s="4"/>
      <c r="E279" s="4"/>
      <c r="F279" s="7"/>
      <c r="G279" s="4"/>
    </row>
    <row r="280" spans="2:7" ht="16">
      <c r="B280" s="3"/>
      <c r="C280" s="4"/>
      <c r="D280" s="4"/>
      <c r="E280" s="4"/>
      <c r="F280" s="7"/>
      <c r="G280" s="4"/>
    </row>
    <row r="281" spans="2:7" ht="16">
      <c r="B281" s="3"/>
      <c r="C281" s="4"/>
      <c r="D281" s="4"/>
      <c r="E281" s="4"/>
      <c r="F281" s="7"/>
      <c r="G281" s="4"/>
    </row>
    <row r="282" spans="2:7" ht="16">
      <c r="B282" s="3"/>
      <c r="C282" s="4"/>
      <c r="D282" s="4"/>
      <c r="E282" s="4"/>
      <c r="F282" s="7"/>
      <c r="G282" s="4"/>
    </row>
    <row r="283" spans="2:7" ht="16">
      <c r="B283" s="3"/>
      <c r="C283" s="4"/>
      <c r="D283" s="4"/>
      <c r="E283" s="5"/>
      <c r="F283" s="7"/>
      <c r="G283" s="4"/>
    </row>
    <row r="284" spans="2:7" ht="16">
      <c r="B284" s="3"/>
      <c r="C284" s="4"/>
      <c r="D284" s="4"/>
      <c r="E284" s="4"/>
      <c r="F284" s="7"/>
      <c r="G284" s="4"/>
    </row>
    <row r="285" spans="2:7" ht="16">
      <c r="B285" s="3"/>
      <c r="C285" s="4"/>
      <c r="D285" s="4"/>
      <c r="E285" s="4"/>
      <c r="F285" s="7"/>
      <c r="G285" s="4"/>
    </row>
    <row r="286" spans="2:7" ht="16">
      <c r="B286" s="3"/>
      <c r="C286" s="4"/>
      <c r="D286" s="4"/>
      <c r="E286" s="4"/>
      <c r="F286" s="7"/>
      <c r="G286" s="4"/>
    </row>
    <row r="287" spans="2:7" ht="16">
      <c r="B287" s="3"/>
      <c r="C287" s="4"/>
      <c r="D287" s="4"/>
      <c r="E287" s="4"/>
      <c r="F287" s="7"/>
      <c r="G287" s="4"/>
    </row>
    <row r="288" spans="2:7" ht="16">
      <c r="B288" s="3"/>
      <c r="C288" s="4"/>
      <c r="D288" s="4"/>
      <c r="E288" s="4"/>
      <c r="F288" s="7"/>
      <c r="G288" s="4"/>
    </row>
    <row r="289" spans="2:8" ht="16">
      <c r="B289" s="3"/>
      <c r="C289" s="4"/>
      <c r="D289" s="4"/>
      <c r="E289" s="4"/>
      <c r="F289" s="7"/>
      <c r="G289" s="4"/>
    </row>
    <row r="290" spans="2:8" ht="16">
      <c r="B290" s="3"/>
      <c r="C290" s="4"/>
      <c r="D290" s="4"/>
      <c r="E290" s="5"/>
      <c r="F290" s="7"/>
      <c r="G290" s="4"/>
      <c r="H290" s="6">
        <f>AVERAGE(F154:F290)</f>
        <v>8.2222222222222214</v>
      </c>
    </row>
    <row r="291" spans="2:8" ht="16">
      <c r="B291" s="3"/>
      <c r="C291" s="4"/>
      <c r="D291" s="4"/>
      <c r="E291" s="4"/>
      <c r="F291" s="7"/>
      <c r="G291" s="4"/>
    </row>
    <row r="292" spans="2:8" ht="16">
      <c r="B292" s="3"/>
      <c r="C292" s="4"/>
      <c r="D292" s="4"/>
      <c r="E292" s="5"/>
      <c r="F292" s="7"/>
      <c r="G292" s="4"/>
    </row>
    <row r="293" spans="2:8" ht="16">
      <c r="B293" s="3"/>
      <c r="C293" s="4"/>
      <c r="D293" s="4"/>
      <c r="E293" s="4"/>
      <c r="F293" s="7"/>
      <c r="G293" s="4"/>
    </row>
    <row r="294" spans="2:8" ht="16">
      <c r="B294" s="3"/>
      <c r="C294" s="4"/>
      <c r="D294" s="4"/>
      <c r="E294" s="4"/>
      <c r="F294" s="7"/>
      <c r="G294" s="4"/>
    </row>
    <row r="295" spans="2:8" ht="16">
      <c r="B295" s="3"/>
      <c r="C295" s="4"/>
      <c r="D295" s="4"/>
      <c r="E295" s="4"/>
      <c r="F295" s="7"/>
      <c r="G295" s="4"/>
    </row>
    <row r="296" spans="2:8" ht="16">
      <c r="B296" s="3"/>
      <c r="C296" s="4"/>
      <c r="D296" s="4"/>
      <c r="E296" s="4"/>
      <c r="F296" s="7"/>
      <c r="G296" s="4"/>
    </row>
    <row r="297" spans="2:8" ht="16">
      <c r="B297" s="3"/>
      <c r="C297" s="4"/>
      <c r="D297" s="4"/>
      <c r="E297" s="4"/>
      <c r="F297" s="7"/>
      <c r="G297" s="4"/>
    </row>
    <row r="298" spans="2:8" ht="16">
      <c r="B298" s="3"/>
      <c r="C298" s="4"/>
      <c r="D298" s="4"/>
      <c r="E298" s="4"/>
      <c r="F298" s="7"/>
      <c r="G298" s="4"/>
    </row>
    <row r="299" spans="2:8" ht="16">
      <c r="B299" s="3"/>
      <c r="C299" s="4"/>
      <c r="D299" s="4"/>
      <c r="E299" s="4"/>
      <c r="F299" s="7"/>
      <c r="G299" s="4"/>
    </row>
    <row r="300" spans="2:8" ht="16">
      <c r="B300" s="3"/>
      <c r="C300" s="4"/>
      <c r="D300" s="4"/>
      <c r="E300" s="4"/>
      <c r="F300" s="9"/>
      <c r="G300" s="4"/>
    </row>
    <row r="301" spans="2:8" ht="16">
      <c r="B301" s="3"/>
      <c r="C301" s="4"/>
      <c r="D301" s="4"/>
      <c r="E301" s="4"/>
      <c r="F301" s="7"/>
      <c r="G301" s="4"/>
    </row>
    <row r="302" spans="2:8" ht="16">
      <c r="B302" s="3"/>
      <c r="C302" s="4"/>
      <c r="D302" s="4"/>
      <c r="E302" s="4"/>
      <c r="F302" s="7"/>
      <c r="G302" s="4"/>
    </row>
    <row r="303" spans="2:8" ht="16">
      <c r="B303" s="3"/>
      <c r="C303" s="4"/>
      <c r="D303" s="4"/>
      <c r="E303" s="4"/>
      <c r="F303" s="7"/>
      <c r="G303" s="4"/>
    </row>
    <row r="304" spans="2:8" ht="16">
      <c r="B304" s="3"/>
      <c r="C304" s="4"/>
      <c r="D304" s="4"/>
      <c r="E304" s="4"/>
      <c r="F304" s="7"/>
      <c r="G304" s="4"/>
    </row>
    <row r="305" spans="2:7" ht="16">
      <c r="B305" s="3"/>
      <c r="C305" s="4"/>
      <c r="D305" s="4"/>
      <c r="E305" s="4"/>
      <c r="F305" s="7"/>
      <c r="G305" s="4"/>
    </row>
    <row r="306" spans="2:7" ht="16">
      <c r="B306" s="3"/>
      <c r="C306" s="4"/>
      <c r="D306" s="4"/>
      <c r="E306" s="4"/>
      <c r="F306" s="7"/>
      <c r="G306" s="4"/>
    </row>
    <row r="307" spans="2:7" ht="16">
      <c r="B307" s="3"/>
      <c r="C307" s="4"/>
      <c r="D307" s="4"/>
      <c r="E307" s="4"/>
      <c r="F307" s="7"/>
      <c r="G307" s="4"/>
    </row>
    <row r="308" spans="2:7" ht="16">
      <c r="B308" s="3"/>
      <c r="C308" s="4"/>
      <c r="D308" s="4"/>
      <c r="E308" s="4"/>
      <c r="F308" s="9"/>
      <c r="G308" s="4"/>
    </row>
    <row r="309" spans="2:7" ht="16">
      <c r="B309" s="3"/>
      <c r="C309" s="4"/>
      <c r="D309" s="4"/>
      <c r="E309" s="4"/>
      <c r="F309" s="7"/>
      <c r="G309" s="4"/>
    </row>
    <row r="310" spans="2:7" ht="16">
      <c r="B310" s="3"/>
      <c r="C310" s="4"/>
      <c r="D310" s="4"/>
      <c r="E310" s="4"/>
      <c r="F310" s="7"/>
      <c r="G310" s="4"/>
    </row>
    <row r="311" spans="2:7" ht="16">
      <c r="B311" s="3"/>
      <c r="C311" s="4"/>
      <c r="D311" s="4"/>
      <c r="E311" s="4"/>
      <c r="F311" s="9"/>
      <c r="G311" s="4"/>
    </row>
    <row r="312" spans="2:7" ht="16">
      <c r="B312" s="3"/>
      <c r="C312" s="4"/>
      <c r="D312" s="4"/>
      <c r="E312" s="4"/>
      <c r="F312" s="7"/>
      <c r="G312" s="4"/>
    </row>
    <row r="313" spans="2:7" ht="16">
      <c r="B313" s="3"/>
      <c r="C313" s="4"/>
      <c r="D313" s="4"/>
      <c r="E313" s="4"/>
      <c r="F313" s="7"/>
      <c r="G313" s="4"/>
    </row>
    <row r="314" spans="2:7" ht="16">
      <c r="B314" s="3"/>
      <c r="C314" s="4"/>
      <c r="D314" s="4"/>
      <c r="E314" s="4"/>
      <c r="F314" s="7"/>
      <c r="G314" s="4"/>
    </row>
    <row r="315" spans="2:7" ht="16">
      <c r="B315" s="3"/>
      <c r="C315" s="4"/>
      <c r="D315" s="4"/>
      <c r="E315" s="4"/>
      <c r="F315" s="7"/>
      <c r="G315" s="4"/>
    </row>
    <row r="316" spans="2:7" ht="16">
      <c r="B316" s="3"/>
      <c r="C316" s="4"/>
      <c r="D316" s="4"/>
      <c r="E316" s="5"/>
      <c r="F316" s="7"/>
      <c r="G316" s="4"/>
    </row>
    <row r="317" spans="2:7" ht="16">
      <c r="B317" s="3"/>
      <c r="C317" s="4"/>
      <c r="D317" s="4"/>
      <c r="E317" s="5"/>
      <c r="F317" s="7"/>
      <c r="G317" s="4"/>
    </row>
    <row r="318" spans="2:7" ht="16">
      <c r="B318" s="3"/>
      <c r="C318" s="4"/>
      <c r="D318" s="4"/>
      <c r="E318" s="4"/>
      <c r="F318" s="7"/>
      <c r="G318" s="4"/>
    </row>
    <row r="319" spans="2:7" ht="16">
      <c r="B319" s="3"/>
      <c r="C319" s="4"/>
      <c r="D319" s="4"/>
      <c r="E319" s="4"/>
      <c r="F319" s="9"/>
      <c r="G319" s="4"/>
    </row>
    <row r="320" spans="2:7" ht="16">
      <c r="B320" s="3"/>
      <c r="C320" s="4"/>
      <c r="D320" s="4"/>
      <c r="E320" s="4"/>
      <c r="F320" s="7"/>
      <c r="G320" s="4"/>
    </row>
    <row r="321" spans="2:7" ht="16">
      <c r="B321" s="3"/>
      <c r="C321" s="4"/>
      <c r="D321" s="4"/>
      <c r="E321" s="4"/>
      <c r="F321" s="7"/>
      <c r="G321" s="4"/>
    </row>
    <row r="322" spans="2:7" ht="16">
      <c r="B322" s="3"/>
      <c r="C322" s="4"/>
      <c r="D322" s="4"/>
      <c r="E322" s="4"/>
      <c r="F322" s="7"/>
      <c r="G322" s="4"/>
    </row>
    <row r="323" spans="2:7" ht="16">
      <c r="B323" s="3"/>
      <c r="C323" s="4"/>
      <c r="D323" s="4"/>
      <c r="E323" s="5"/>
      <c r="F323" s="7"/>
      <c r="G323" s="4"/>
    </row>
    <row r="324" spans="2:7" ht="16">
      <c r="B324" s="3"/>
      <c r="C324" s="4"/>
      <c r="D324" s="4"/>
      <c r="E324" s="4"/>
      <c r="F324" s="7"/>
      <c r="G324" s="4"/>
    </row>
    <row r="325" spans="2:7" ht="16">
      <c r="B325" s="3"/>
      <c r="C325" s="4"/>
      <c r="D325" s="4"/>
      <c r="E325" s="5"/>
      <c r="F325" s="7"/>
      <c r="G325" s="4"/>
    </row>
    <row r="326" spans="2:7" ht="16">
      <c r="B326" s="3"/>
      <c r="C326" s="4"/>
      <c r="D326" s="4"/>
      <c r="E326" s="4"/>
      <c r="F326" s="7"/>
      <c r="G326" s="4"/>
    </row>
    <row r="327" spans="2:7" ht="16">
      <c r="B327" s="3"/>
      <c r="C327" s="4"/>
      <c r="D327" s="4"/>
      <c r="E327" s="4"/>
      <c r="F327" s="7"/>
      <c r="G327" s="4"/>
    </row>
    <row r="328" spans="2:7" ht="16">
      <c r="B328" s="3"/>
      <c r="C328" s="4"/>
      <c r="D328" s="4"/>
      <c r="E328" s="4"/>
      <c r="F328" s="9"/>
      <c r="G328" s="4"/>
    </row>
    <row r="329" spans="2:7" ht="16">
      <c r="B329" s="3"/>
      <c r="C329" s="4"/>
      <c r="D329" s="4"/>
      <c r="E329" s="4"/>
      <c r="F329" s="7"/>
      <c r="G329" s="4"/>
    </row>
    <row r="330" spans="2:7" ht="16">
      <c r="B330" s="3"/>
      <c r="C330" s="4"/>
      <c r="D330" s="4"/>
      <c r="E330" s="4"/>
      <c r="F330" s="7"/>
      <c r="G330" s="4"/>
    </row>
    <row r="331" spans="2:7" ht="16">
      <c r="B331" s="3"/>
      <c r="C331" s="4"/>
      <c r="D331" s="4"/>
      <c r="E331" s="4"/>
      <c r="F331" s="7"/>
      <c r="G331" s="4"/>
    </row>
    <row r="332" spans="2:7" ht="16">
      <c r="B332" s="3"/>
      <c r="C332" s="4"/>
      <c r="D332" s="4"/>
      <c r="E332" s="4"/>
      <c r="F332" s="7"/>
      <c r="G332" s="4"/>
    </row>
    <row r="333" spans="2:7" ht="16">
      <c r="B333" s="3"/>
      <c r="C333" s="4"/>
      <c r="D333" s="4"/>
      <c r="E333" s="4"/>
      <c r="F333" s="7"/>
      <c r="G333" s="4"/>
    </row>
    <row r="334" spans="2:7" ht="16">
      <c r="B334" s="3"/>
      <c r="C334" s="4"/>
      <c r="D334" s="4"/>
      <c r="E334" s="4"/>
      <c r="F334" s="7"/>
      <c r="G334" s="4"/>
    </row>
    <row r="335" spans="2:7" ht="16">
      <c r="B335" s="3"/>
      <c r="C335" s="4"/>
      <c r="D335" s="4"/>
      <c r="E335" s="4"/>
      <c r="F335" s="7"/>
      <c r="G335" s="4"/>
    </row>
    <row r="336" spans="2:7" ht="16">
      <c r="B336" s="3"/>
      <c r="C336" s="4"/>
      <c r="D336" s="4"/>
      <c r="E336" s="4"/>
      <c r="F336" s="7"/>
      <c r="G336" s="4"/>
    </row>
    <row r="337" spans="2:7" ht="16">
      <c r="B337" s="3"/>
      <c r="C337" s="4"/>
      <c r="D337" s="4"/>
      <c r="E337" s="4"/>
      <c r="F337" s="7"/>
      <c r="G337" s="4"/>
    </row>
    <row r="338" spans="2:7" ht="16">
      <c r="B338" s="3"/>
      <c r="C338" s="4"/>
      <c r="D338" s="4"/>
      <c r="E338" s="4"/>
      <c r="F338" s="7"/>
      <c r="G338" s="4"/>
    </row>
    <row r="339" spans="2:7" ht="16">
      <c r="B339" s="3"/>
      <c r="C339" s="4"/>
      <c r="D339" s="4"/>
      <c r="E339" s="4"/>
      <c r="F339" s="7"/>
      <c r="G339" s="4"/>
    </row>
    <row r="340" spans="2:7" ht="16">
      <c r="B340" s="3"/>
      <c r="C340" s="4"/>
      <c r="D340" s="4"/>
      <c r="E340" s="4"/>
      <c r="F340" s="7"/>
      <c r="G340" s="4"/>
    </row>
    <row r="341" spans="2:7" ht="16">
      <c r="B341" s="3"/>
      <c r="C341" s="4"/>
      <c r="D341" s="4"/>
      <c r="E341" s="4"/>
      <c r="F341" s="7"/>
      <c r="G341" s="4"/>
    </row>
    <row r="342" spans="2:7" ht="16">
      <c r="B342" s="3"/>
      <c r="C342" s="4"/>
      <c r="D342" s="4"/>
      <c r="E342" s="4"/>
      <c r="F342" s="7"/>
      <c r="G342" s="4"/>
    </row>
    <row r="343" spans="2:7" ht="16">
      <c r="B343" s="3"/>
      <c r="C343" s="4"/>
      <c r="D343" s="4"/>
      <c r="E343" s="4"/>
      <c r="F343" s="7"/>
      <c r="G343" s="4"/>
    </row>
    <row r="344" spans="2:7" ht="16">
      <c r="B344" s="3"/>
      <c r="C344" s="4"/>
      <c r="D344" s="4"/>
      <c r="E344" s="4"/>
      <c r="F344" s="7"/>
      <c r="G344" s="4"/>
    </row>
    <row r="345" spans="2:7" ht="16">
      <c r="B345" s="3"/>
      <c r="C345" s="4"/>
      <c r="D345" s="4"/>
      <c r="E345" s="4"/>
      <c r="F345" s="7"/>
      <c r="G345" s="4"/>
    </row>
    <row r="346" spans="2:7" ht="16">
      <c r="B346" s="3"/>
      <c r="C346" s="4"/>
      <c r="D346" s="4"/>
      <c r="E346" s="4"/>
      <c r="F346" s="7"/>
      <c r="G346" s="4"/>
    </row>
    <row r="347" spans="2:7" ht="16">
      <c r="B347" s="3"/>
      <c r="C347" s="4"/>
      <c r="D347" s="4"/>
      <c r="E347" s="4"/>
      <c r="F347" s="7"/>
      <c r="G347" s="4"/>
    </row>
    <row r="348" spans="2:7" ht="16">
      <c r="B348" s="3"/>
      <c r="C348" s="4"/>
      <c r="D348" s="4"/>
      <c r="E348" s="4"/>
      <c r="F348" s="7"/>
      <c r="G348" s="4"/>
    </row>
    <row r="349" spans="2:7" ht="16">
      <c r="B349" s="3"/>
      <c r="C349" s="4"/>
      <c r="D349" s="4"/>
      <c r="E349" s="4"/>
      <c r="F349" s="7"/>
      <c r="G349" s="4"/>
    </row>
    <row r="350" spans="2:7" ht="16">
      <c r="B350" s="3"/>
      <c r="C350" s="4"/>
      <c r="D350" s="4"/>
      <c r="E350" s="4"/>
      <c r="F350" s="7"/>
      <c r="G350" s="4"/>
    </row>
    <row r="351" spans="2:7" ht="16">
      <c r="B351" s="3"/>
      <c r="C351" s="4"/>
      <c r="D351" s="4"/>
      <c r="E351" s="4"/>
      <c r="F351" s="7"/>
      <c r="G351" s="4"/>
    </row>
    <row r="352" spans="2:7" ht="16">
      <c r="B352" s="3"/>
      <c r="C352" s="4"/>
      <c r="D352" s="4"/>
      <c r="E352" s="4"/>
      <c r="F352" s="7"/>
      <c r="G352" s="4"/>
    </row>
    <row r="353" spans="2:7" ht="16">
      <c r="B353" s="3"/>
      <c r="C353" s="4"/>
      <c r="D353" s="4"/>
      <c r="E353" s="4"/>
      <c r="F353" s="7"/>
      <c r="G353" s="4"/>
    </row>
    <row r="354" spans="2:7" ht="16">
      <c r="B354" s="3"/>
      <c r="C354" s="4"/>
      <c r="D354" s="4"/>
      <c r="E354" s="4"/>
      <c r="F354" s="7"/>
      <c r="G354" s="4"/>
    </row>
    <row r="355" spans="2:7" ht="16">
      <c r="B355" s="3"/>
      <c r="C355" s="4"/>
      <c r="D355" s="4"/>
      <c r="E355" s="4"/>
      <c r="F355" s="7"/>
      <c r="G355" s="4"/>
    </row>
    <row r="356" spans="2:7" ht="16">
      <c r="B356" s="3"/>
      <c r="C356" s="4"/>
      <c r="D356" s="4"/>
      <c r="E356" s="4"/>
      <c r="F356" s="7"/>
      <c r="G356" s="4"/>
    </row>
    <row r="357" spans="2:7" ht="16">
      <c r="B357" s="3"/>
      <c r="C357" s="4"/>
      <c r="D357" s="4"/>
      <c r="E357" s="5"/>
      <c r="F357" s="7"/>
      <c r="G357" s="4"/>
    </row>
    <row r="358" spans="2:7" ht="16">
      <c r="B358" s="3"/>
      <c r="C358" s="4"/>
      <c r="D358" s="4"/>
      <c r="E358" s="5"/>
      <c r="F358" s="7"/>
      <c r="G358" s="4"/>
    </row>
    <row r="359" spans="2:7" ht="16">
      <c r="B359" s="3"/>
      <c r="C359" s="4"/>
      <c r="D359" s="4"/>
      <c r="E359" s="4"/>
      <c r="F359" s="7"/>
      <c r="G359" s="4"/>
    </row>
    <row r="360" spans="2:7" ht="16">
      <c r="B360" s="3"/>
      <c r="C360" s="4"/>
      <c r="D360" s="4"/>
      <c r="E360" s="4"/>
      <c r="F360" s="9"/>
      <c r="G360" s="4"/>
    </row>
    <row r="361" spans="2:7" ht="16">
      <c r="B361" s="3"/>
      <c r="C361" s="4"/>
      <c r="D361" s="4"/>
      <c r="E361" s="4"/>
      <c r="F361" s="7"/>
      <c r="G361" s="4"/>
    </row>
    <row r="362" spans="2:7" ht="16">
      <c r="B362" s="3"/>
      <c r="C362" s="4"/>
      <c r="D362" s="4"/>
      <c r="E362" s="5"/>
      <c r="F362" s="7"/>
      <c r="G362" s="4"/>
    </row>
    <row r="363" spans="2:7" ht="16">
      <c r="B363" s="3"/>
      <c r="C363" s="4"/>
      <c r="D363" s="4"/>
      <c r="E363" s="4"/>
      <c r="F363" s="7"/>
      <c r="G363" s="4"/>
    </row>
    <row r="364" spans="2:7" ht="16">
      <c r="B364" s="3"/>
      <c r="C364" s="4"/>
      <c r="D364" s="4"/>
      <c r="E364" s="4"/>
      <c r="F364" s="7"/>
      <c r="G364" s="4"/>
    </row>
    <row r="365" spans="2:7" ht="16">
      <c r="B365" s="3"/>
      <c r="C365" s="4"/>
      <c r="D365" s="4"/>
      <c r="E365" s="4"/>
      <c r="F365" s="7"/>
      <c r="G365" s="4"/>
    </row>
    <row r="366" spans="2:7" ht="16">
      <c r="B366" s="3"/>
      <c r="C366" s="4"/>
      <c r="D366" s="4"/>
      <c r="E366" s="4"/>
      <c r="F366" s="9"/>
      <c r="G366" s="4"/>
    </row>
    <row r="367" spans="2:7" ht="16">
      <c r="B367" s="3"/>
      <c r="C367" s="4"/>
      <c r="D367" s="4"/>
      <c r="E367" s="5"/>
      <c r="F367" s="7"/>
      <c r="G367" s="4"/>
    </row>
    <row r="368" spans="2:7" ht="16">
      <c r="B368" s="3"/>
      <c r="C368" s="4"/>
      <c r="D368" s="4"/>
      <c r="E368" s="4"/>
      <c r="F368" s="7"/>
      <c r="G368" s="4"/>
    </row>
    <row r="369" spans="2:7" ht="16">
      <c r="B369" s="3"/>
      <c r="C369" s="4"/>
      <c r="D369" s="4"/>
      <c r="E369" s="4"/>
      <c r="F369" s="7"/>
      <c r="G369" s="4"/>
    </row>
    <row r="370" spans="2:7" ht="16">
      <c r="B370" s="3"/>
      <c r="C370" s="4"/>
      <c r="D370" s="4"/>
      <c r="E370" s="4"/>
      <c r="F370" s="7"/>
      <c r="G370" s="4"/>
    </row>
    <row r="371" spans="2:7" ht="16">
      <c r="B371" s="3"/>
      <c r="C371" s="4"/>
      <c r="D371" s="4"/>
      <c r="E371" s="4"/>
      <c r="F371" s="7"/>
      <c r="G371" s="4"/>
    </row>
    <row r="372" spans="2:7" ht="16">
      <c r="B372" s="3"/>
      <c r="C372" s="4"/>
      <c r="D372" s="4"/>
      <c r="E372" s="4"/>
      <c r="F372" s="7"/>
      <c r="G372" s="4"/>
    </row>
    <row r="373" spans="2:7" ht="16">
      <c r="B373" s="3"/>
      <c r="C373" s="4"/>
      <c r="D373" s="4"/>
      <c r="E373" s="4"/>
      <c r="F373" s="7"/>
      <c r="G373" s="4"/>
    </row>
    <row r="374" spans="2:7" ht="16">
      <c r="B374" s="3"/>
      <c r="C374" s="4"/>
      <c r="D374" s="4"/>
      <c r="E374" s="4"/>
      <c r="F374" s="7"/>
      <c r="G374" s="4"/>
    </row>
    <row r="375" spans="2:7" ht="16">
      <c r="B375" s="3"/>
      <c r="C375" s="4"/>
      <c r="D375" s="4"/>
      <c r="E375" s="4"/>
      <c r="F375" s="7"/>
      <c r="G375" s="4"/>
    </row>
    <row r="376" spans="2:7" ht="16">
      <c r="B376" s="3"/>
      <c r="C376" s="4"/>
      <c r="D376" s="4"/>
      <c r="E376" s="4"/>
      <c r="F376" s="7"/>
      <c r="G376" s="4"/>
    </row>
    <row r="377" spans="2:7" ht="16">
      <c r="B377" s="3"/>
      <c r="C377" s="4"/>
      <c r="D377" s="4"/>
      <c r="E377" s="4"/>
      <c r="F377" s="7"/>
      <c r="G377" s="4"/>
    </row>
    <row r="378" spans="2:7" ht="16">
      <c r="B378" s="3"/>
      <c r="C378" s="4"/>
      <c r="D378" s="4"/>
      <c r="E378" s="4"/>
      <c r="F378" s="7"/>
      <c r="G378" s="4"/>
    </row>
    <row r="379" spans="2:7" ht="16">
      <c r="B379" s="3"/>
      <c r="C379" s="4"/>
      <c r="D379" s="4"/>
      <c r="E379" s="5"/>
      <c r="F379" s="7"/>
      <c r="G379" s="4"/>
    </row>
    <row r="380" spans="2:7" ht="16">
      <c r="B380" s="3"/>
      <c r="C380" s="4"/>
      <c r="D380" s="4"/>
      <c r="E380" s="4"/>
      <c r="F380" s="7"/>
      <c r="G380" s="4"/>
    </row>
    <row r="381" spans="2:7" ht="16">
      <c r="B381" s="3"/>
      <c r="C381" s="4"/>
      <c r="D381" s="4"/>
      <c r="E381" s="4"/>
      <c r="F381" s="7"/>
      <c r="G381" s="4"/>
    </row>
    <row r="382" spans="2:7" ht="16">
      <c r="B382" s="3"/>
      <c r="C382" s="4"/>
      <c r="D382" s="4"/>
      <c r="E382" s="4"/>
      <c r="F382" s="7"/>
      <c r="G382" s="4"/>
    </row>
    <row r="383" spans="2:7" ht="16">
      <c r="B383" s="3"/>
      <c r="C383" s="4"/>
      <c r="D383" s="4"/>
      <c r="E383" s="4"/>
      <c r="F383" s="7"/>
      <c r="G383" s="4"/>
    </row>
    <row r="384" spans="2:7" ht="16">
      <c r="B384" s="3"/>
      <c r="C384" s="4"/>
      <c r="D384" s="4"/>
      <c r="E384" s="4"/>
      <c r="F384" s="7"/>
      <c r="G384" s="4"/>
    </row>
    <row r="385" spans="2:7" ht="16">
      <c r="B385" s="3"/>
      <c r="C385" s="4"/>
      <c r="D385" s="4"/>
      <c r="E385" s="4"/>
      <c r="F385" s="9"/>
      <c r="G385" s="4"/>
    </row>
    <row r="386" spans="2:7" ht="16">
      <c r="B386" s="3"/>
      <c r="C386" s="4"/>
      <c r="D386" s="4"/>
      <c r="E386" s="4"/>
      <c r="F386" s="7"/>
      <c r="G386" s="4"/>
    </row>
    <row r="387" spans="2:7" ht="16">
      <c r="B387" s="3"/>
      <c r="C387" s="4"/>
      <c r="D387" s="4"/>
      <c r="E387" s="4"/>
      <c r="F387" s="7"/>
      <c r="G387" s="4"/>
    </row>
    <row r="388" spans="2:7" ht="16">
      <c r="B388" s="3"/>
      <c r="C388" s="4"/>
      <c r="D388" s="4"/>
      <c r="E388" s="4"/>
      <c r="F388" s="7"/>
      <c r="G388" s="4"/>
    </row>
    <row r="389" spans="2:7" ht="16">
      <c r="B389" s="3"/>
      <c r="C389" s="4"/>
      <c r="D389" s="4"/>
      <c r="E389" s="4"/>
      <c r="F389" s="7"/>
      <c r="G389" s="4"/>
    </row>
    <row r="390" spans="2:7" ht="16">
      <c r="B390" s="3"/>
      <c r="C390" s="4"/>
      <c r="D390" s="4"/>
      <c r="E390" s="4"/>
      <c r="F390" s="7"/>
      <c r="G390" s="4"/>
    </row>
    <row r="391" spans="2:7" ht="16">
      <c r="B391" s="3"/>
      <c r="C391" s="4"/>
      <c r="D391" s="4"/>
      <c r="E391" s="4"/>
      <c r="F391" s="7"/>
      <c r="G391" s="4"/>
    </row>
    <row r="392" spans="2:7" ht="16">
      <c r="B392" s="3"/>
      <c r="C392" s="4"/>
      <c r="D392" s="4"/>
      <c r="E392" s="4"/>
      <c r="F392" s="7"/>
      <c r="G392" s="4"/>
    </row>
    <row r="393" spans="2:7" ht="16">
      <c r="B393" s="3"/>
      <c r="C393" s="4"/>
      <c r="D393" s="4"/>
      <c r="E393" s="4"/>
      <c r="F393" s="7"/>
      <c r="G393" s="4"/>
    </row>
    <row r="394" spans="2:7" ht="16">
      <c r="B394" s="3"/>
      <c r="C394" s="4"/>
      <c r="D394" s="4"/>
      <c r="E394" s="4"/>
      <c r="F394" s="7"/>
      <c r="G394" s="4"/>
    </row>
    <row r="395" spans="2:7" ht="16">
      <c r="B395" s="3"/>
      <c r="C395" s="4"/>
      <c r="D395" s="4"/>
      <c r="E395" s="4"/>
      <c r="F395" s="9"/>
      <c r="G395" s="4"/>
    </row>
    <row r="396" spans="2:7" ht="16">
      <c r="B396" s="3"/>
      <c r="C396" s="4"/>
      <c r="D396" s="4"/>
      <c r="E396" s="4"/>
      <c r="F396" s="7"/>
      <c r="G396" s="4"/>
    </row>
    <row r="397" spans="2:7" ht="16">
      <c r="B397" s="3"/>
      <c r="C397" s="4"/>
      <c r="D397" s="4"/>
      <c r="E397" s="4"/>
      <c r="F397" s="7"/>
      <c r="G397" s="4"/>
    </row>
    <row r="398" spans="2:7" ht="16">
      <c r="B398" s="3"/>
      <c r="C398" s="4"/>
      <c r="D398" s="4"/>
      <c r="E398" s="4"/>
      <c r="F398" s="7"/>
      <c r="G398" s="4"/>
    </row>
    <row r="399" spans="2:7" ht="16">
      <c r="B399" s="3"/>
      <c r="C399" s="4"/>
      <c r="D399" s="4"/>
      <c r="E399" s="4"/>
      <c r="F399" s="7"/>
      <c r="G399" s="4"/>
    </row>
    <row r="400" spans="2:7" ht="16">
      <c r="B400" s="3"/>
      <c r="C400" s="4"/>
      <c r="D400" s="4"/>
      <c r="E400" s="4"/>
      <c r="F400" s="7"/>
      <c r="G400" s="4"/>
    </row>
    <row r="401" spans="2:7" ht="16">
      <c r="B401" s="3"/>
      <c r="C401" s="4"/>
      <c r="D401" s="4"/>
      <c r="E401" s="4"/>
      <c r="F401" s="7"/>
      <c r="G401" s="4"/>
    </row>
    <row r="402" spans="2:7" ht="16">
      <c r="B402" s="3"/>
      <c r="C402" s="4"/>
      <c r="D402" s="4"/>
      <c r="E402" s="5"/>
      <c r="F402" s="7"/>
      <c r="G402" s="4"/>
    </row>
    <row r="403" spans="2:7" ht="16">
      <c r="B403" s="3"/>
      <c r="C403" s="4"/>
      <c r="D403" s="4"/>
      <c r="E403" s="4"/>
      <c r="F403" s="7"/>
      <c r="G403" s="4"/>
    </row>
    <row r="404" spans="2:7" ht="16">
      <c r="B404" s="3"/>
      <c r="C404" s="4"/>
      <c r="D404" s="4"/>
      <c r="E404" s="4"/>
      <c r="F404" s="7"/>
      <c r="G404" s="4"/>
    </row>
    <row r="405" spans="2:7" ht="16">
      <c r="B405" s="3"/>
      <c r="C405" s="4"/>
      <c r="D405" s="4"/>
      <c r="E405" s="4"/>
      <c r="F405" s="7"/>
      <c r="G405" s="4"/>
    </row>
    <row r="406" spans="2:7" ht="16">
      <c r="B406" s="3"/>
      <c r="C406" s="4"/>
      <c r="D406" s="4"/>
      <c r="E406" s="4"/>
      <c r="F406" s="7"/>
      <c r="G406" s="4"/>
    </row>
    <row r="407" spans="2:7" ht="16">
      <c r="B407" s="3"/>
      <c r="C407" s="4"/>
      <c r="D407" s="4"/>
      <c r="E407" s="4"/>
      <c r="F407" s="7"/>
      <c r="G407" s="4"/>
    </row>
    <row r="408" spans="2:7" ht="16">
      <c r="B408" s="3"/>
      <c r="C408" s="4"/>
      <c r="D408" s="4"/>
      <c r="E408" s="4"/>
      <c r="F408" s="7"/>
      <c r="G408" s="4"/>
    </row>
    <row r="409" spans="2:7" ht="16">
      <c r="B409" s="3"/>
      <c r="C409" s="4"/>
      <c r="D409" s="4"/>
      <c r="E409" s="4"/>
      <c r="F409" s="7"/>
      <c r="G409" s="4"/>
    </row>
    <row r="410" spans="2:7" ht="16">
      <c r="B410" s="3"/>
      <c r="C410" s="4"/>
      <c r="D410" s="4"/>
      <c r="E410" s="4"/>
      <c r="F410" s="7"/>
      <c r="G410" s="4"/>
    </row>
    <row r="411" spans="2:7" ht="16">
      <c r="B411" s="3"/>
      <c r="C411" s="4"/>
      <c r="D411" s="4"/>
      <c r="E411" s="4"/>
      <c r="F411" s="7"/>
      <c r="G411" s="4"/>
    </row>
    <row r="412" spans="2:7" ht="16">
      <c r="B412" s="3"/>
      <c r="C412" s="4"/>
      <c r="D412" s="4"/>
      <c r="E412" s="4"/>
      <c r="F412" s="7"/>
      <c r="G412" s="4"/>
    </row>
    <row r="413" spans="2:7" ht="16">
      <c r="B413" s="3"/>
      <c r="C413" s="4"/>
      <c r="D413" s="4"/>
      <c r="E413" s="4"/>
      <c r="F413" s="7"/>
      <c r="G413" s="4"/>
    </row>
    <row r="414" spans="2:7" ht="16">
      <c r="B414" s="3"/>
      <c r="C414" s="4"/>
      <c r="D414" s="4"/>
      <c r="E414" s="4"/>
      <c r="F414" s="7"/>
      <c r="G414" s="4"/>
    </row>
    <row r="415" spans="2:7" ht="16">
      <c r="B415" s="3"/>
      <c r="C415" s="4"/>
      <c r="D415" s="4"/>
      <c r="E415" s="4"/>
      <c r="F415" s="7"/>
      <c r="G415" s="4"/>
    </row>
    <row r="416" spans="2:7" ht="16">
      <c r="B416" s="3"/>
      <c r="C416" s="4"/>
      <c r="D416" s="4"/>
      <c r="E416" s="4"/>
      <c r="F416" s="7"/>
      <c r="G416" s="4"/>
    </row>
    <row r="417" spans="2:7" ht="16">
      <c r="B417" s="3"/>
      <c r="C417" s="4"/>
      <c r="D417" s="4"/>
      <c r="E417" s="4"/>
      <c r="F417" s="7"/>
      <c r="G417" s="4"/>
    </row>
    <row r="418" spans="2:7" ht="16">
      <c r="B418" s="3"/>
      <c r="C418" s="4"/>
      <c r="D418" s="4"/>
      <c r="E418" s="4"/>
      <c r="F418" s="7"/>
      <c r="G418" s="4"/>
    </row>
    <row r="419" spans="2:7" ht="16">
      <c r="B419" s="3"/>
      <c r="C419" s="4"/>
      <c r="D419" s="4"/>
      <c r="E419" s="4"/>
      <c r="F419" s="7"/>
      <c r="G419" s="4"/>
    </row>
    <row r="420" spans="2:7" ht="16">
      <c r="B420" s="3"/>
      <c r="C420" s="4"/>
      <c r="D420" s="4"/>
      <c r="E420" s="4"/>
      <c r="F420" s="7"/>
      <c r="G420" s="4"/>
    </row>
    <row r="421" spans="2:7" ht="16">
      <c r="B421" s="3"/>
      <c r="C421" s="4"/>
      <c r="D421" s="4"/>
      <c r="E421" s="4"/>
      <c r="F421" s="7"/>
      <c r="G421" s="4"/>
    </row>
    <row r="422" spans="2:7" ht="16">
      <c r="B422" s="3"/>
      <c r="C422" s="4"/>
      <c r="D422" s="4"/>
      <c r="E422" s="4"/>
      <c r="F422" s="7"/>
      <c r="G422" s="4"/>
    </row>
    <row r="423" spans="2:7" ht="16">
      <c r="B423" s="3"/>
      <c r="C423" s="4"/>
      <c r="D423" s="4"/>
      <c r="E423" s="4"/>
      <c r="F423" s="7"/>
      <c r="G423" s="4"/>
    </row>
    <row r="424" spans="2:7" ht="16">
      <c r="B424" s="3"/>
      <c r="C424" s="4"/>
      <c r="D424" s="4"/>
      <c r="E424" s="5"/>
      <c r="F424" s="7"/>
      <c r="G424" s="4"/>
    </row>
    <row r="425" spans="2:7" ht="16">
      <c r="B425" s="3"/>
      <c r="C425" s="4"/>
      <c r="D425" s="4"/>
      <c r="E425" s="4"/>
      <c r="F425" s="7"/>
      <c r="G425" s="4"/>
    </row>
    <row r="426" spans="2:7" ht="16">
      <c r="B426" s="3"/>
      <c r="C426" s="4"/>
      <c r="D426" s="4"/>
      <c r="E426" s="4"/>
      <c r="F426" s="7"/>
      <c r="G426" s="4"/>
    </row>
    <row r="427" spans="2:7" ht="16">
      <c r="B427" s="3"/>
      <c r="C427" s="4"/>
      <c r="D427" s="4"/>
      <c r="E427" s="4"/>
      <c r="F427" s="7"/>
      <c r="G427" s="4"/>
    </row>
    <row r="428" spans="2:7" ht="16">
      <c r="B428" s="3"/>
      <c r="C428" s="4"/>
      <c r="D428" s="4"/>
      <c r="E428" s="4"/>
      <c r="F428" s="7"/>
      <c r="G428" s="4"/>
    </row>
    <row r="429" spans="2:7" ht="16">
      <c r="B429" s="3"/>
      <c r="C429" s="4"/>
      <c r="D429" s="4"/>
      <c r="E429" s="5"/>
      <c r="F429" s="7"/>
      <c r="G429" s="4"/>
    </row>
    <row r="430" spans="2:7" ht="16">
      <c r="B430" s="3"/>
      <c r="C430" s="4"/>
      <c r="D430" s="4"/>
      <c r="E430" s="4"/>
      <c r="F430" s="7"/>
      <c r="G430" s="4"/>
    </row>
    <row r="431" spans="2:7" ht="16">
      <c r="B431" s="3"/>
      <c r="C431" s="4"/>
      <c r="D431" s="4"/>
      <c r="E431" s="4"/>
      <c r="F431" s="7"/>
      <c r="G431" s="4"/>
    </row>
    <row r="432" spans="2:7" ht="16">
      <c r="B432" s="3"/>
      <c r="C432" s="4"/>
      <c r="D432" s="4"/>
      <c r="E432" s="4"/>
      <c r="F432" s="7"/>
      <c r="G432" s="4"/>
    </row>
    <row r="433" spans="2:7" ht="16">
      <c r="B433" s="3"/>
      <c r="C433" s="4"/>
      <c r="D433" s="4"/>
      <c r="E433" s="4"/>
      <c r="F433" s="7"/>
      <c r="G433" s="4"/>
    </row>
    <row r="434" spans="2:7" ht="16">
      <c r="B434" s="3"/>
      <c r="C434" s="4"/>
      <c r="D434" s="4"/>
      <c r="E434" s="4"/>
      <c r="F434" s="7"/>
      <c r="G434" s="4"/>
    </row>
    <row r="435" spans="2:7" ht="16">
      <c r="B435" s="3"/>
      <c r="C435" s="4"/>
      <c r="D435" s="4"/>
      <c r="E435" s="4"/>
      <c r="F435" s="7"/>
      <c r="G435" s="4"/>
    </row>
    <row r="436" spans="2:7" ht="16">
      <c r="B436" s="3"/>
      <c r="C436" s="4"/>
      <c r="D436" s="4"/>
      <c r="E436" s="4"/>
      <c r="F436" s="7"/>
      <c r="G436" s="4"/>
    </row>
    <row r="437" spans="2:7" ht="16">
      <c r="B437" s="3"/>
      <c r="C437" s="4"/>
      <c r="D437" s="4"/>
      <c r="E437" s="4"/>
      <c r="F437" s="7"/>
      <c r="G437" s="4"/>
    </row>
    <row r="438" spans="2:7" ht="16">
      <c r="B438" s="3"/>
      <c r="C438" s="4"/>
      <c r="D438" s="4"/>
      <c r="E438" s="4"/>
      <c r="F438" s="7"/>
      <c r="G438" s="4"/>
    </row>
    <row r="439" spans="2:7" ht="16">
      <c r="B439" s="3"/>
      <c r="C439" s="4"/>
      <c r="D439" s="4"/>
      <c r="E439" s="4"/>
      <c r="F439" s="7"/>
      <c r="G439" s="4"/>
    </row>
    <row r="440" spans="2:7" ht="16">
      <c r="B440" s="3"/>
      <c r="C440" s="4"/>
      <c r="D440" s="4"/>
      <c r="E440" s="4"/>
      <c r="F440" s="7"/>
      <c r="G440" s="4"/>
    </row>
    <row r="441" spans="2:7" ht="16">
      <c r="B441" s="3"/>
      <c r="C441" s="4"/>
      <c r="D441" s="4"/>
      <c r="E441" s="5"/>
      <c r="F441" s="7"/>
      <c r="G441" s="4"/>
    </row>
    <row r="442" spans="2:7" ht="16">
      <c r="B442" s="3"/>
      <c r="C442" s="4"/>
      <c r="D442" s="4"/>
      <c r="E442" s="4"/>
      <c r="F442" s="7"/>
      <c r="G442" s="4"/>
    </row>
    <row r="443" spans="2:7" ht="16">
      <c r="B443" s="3"/>
      <c r="C443" s="4"/>
      <c r="D443" s="4"/>
      <c r="E443" s="4"/>
      <c r="F443" s="7"/>
      <c r="G443" s="4"/>
    </row>
    <row r="444" spans="2:7" ht="16">
      <c r="B444" s="3"/>
      <c r="C444" s="4"/>
      <c r="D444" s="4"/>
      <c r="E444" s="4"/>
      <c r="F444" s="7"/>
      <c r="G444" s="4"/>
    </row>
    <row r="445" spans="2:7" ht="16">
      <c r="B445" s="3"/>
      <c r="C445" s="4"/>
      <c r="D445" s="4"/>
      <c r="E445" s="4"/>
      <c r="F445" s="7"/>
      <c r="G445" s="4"/>
    </row>
    <row r="446" spans="2:7" ht="16">
      <c r="B446" s="3"/>
      <c r="C446" s="4"/>
      <c r="D446" s="4"/>
      <c r="E446" s="4"/>
      <c r="F446" s="7"/>
      <c r="G446" s="4"/>
    </row>
    <row r="447" spans="2:7" ht="16">
      <c r="B447" s="3"/>
      <c r="C447" s="4"/>
      <c r="D447" s="4"/>
      <c r="E447" s="5"/>
      <c r="F447" s="7"/>
      <c r="G447" s="4"/>
    </row>
    <row r="448" spans="2:7" ht="16">
      <c r="B448" s="3"/>
      <c r="C448" s="4"/>
      <c r="D448" s="4"/>
      <c r="E448" s="4"/>
      <c r="F448" s="7"/>
      <c r="G448" s="4"/>
    </row>
    <row r="449" spans="2:7" ht="16">
      <c r="B449" s="3"/>
      <c r="C449" s="4"/>
      <c r="D449" s="4"/>
      <c r="E449" s="4"/>
      <c r="F449" s="7"/>
      <c r="G449" s="4"/>
    </row>
    <row r="450" spans="2:7" ht="16">
      <c r="B450" s="3"/>
      <c r="C450" s="4"/>
      <c r="D450" s="4"/>
      <c r="E450" s="4"/>
      <c r="F450" s="7"/>
      <c r="G450" s="4"/>
    </row>
    <row r="451" spans="2:7" ht="16">
      <c r="B451" s="3"/>
      <c r="C451" s="4"/>
      <c r="D451" s="4"/>
      <c r="E451" s="4"/>
      <c r="F451" s="7"/>
      <c r="G451" s="4"/>
    </row>
    <row r="452" spans="2:7" ht="16">
      <c r="B452" s="3"/>
      <c r="C452" s="4"/>
      <c r="D452" s="4"/>
      <c r="E452" s="5"/>
      <c r="F452" s="7"/>
      <c r="G452" s="4"/>
    </row>
    <row r="453" spans="2:7" ht="16">
      <c r="B453" s="3"/>
      <c r="C453" s="4"/>
      <c r="D453" s="4"/>
      <c r="E453" s="4"/>
      <c r="F453" s="7"/>
      <c r="G453" s="4"/>
    </row>
    <row r="454" spans="2:7" ht="16">
      <c r="B454" s="3"/>
      <c r="C454" s="4"/>
      <c r="D454" s="4"/>
      <c r="E454" s="4"/>
      <c r="F454" s="7"/>
      <c r="G454" s="4"/>
    </row>
    <row r="455" spans="2:7" ht="16">
      <c r="B455" s="3"/>
      <c r="C455" s="4"/>
      <c r="D455" s="4"/>
      <c r="E455" s="4"/>
      <c r="F455" s="7"/>
      <c r="G455" s="4"/>
    </row>
    <row r="456" spans="2:7" ht="16">
      <c r="B456" s="3"/>
      <c r="C456" s="4"/>
      <c r="D456" s="4"/>
      <c r="E456" s="4"/>
      <c r="F456" s="7"/>
      <c r="G456" s="4"/>
    </row>
    <row r="457" spans="2:7" ht="16">
      <c r="B457" s="3"/>
      <c r="C457" s="4"/>
      <c r="D457" s="4"/>
      <c r="E457" s="4"/>
      <c r="F457" s="7"/>
      <c r="G457" s="4"/>
    </row>
    <row r="458" spans="2:7" ht="16">
      <c r="B458" s="3"/>
      <c r="C458" s="4"/>
      <c r="D458" s="4"/>
      <c r="E458" s="4"/>
      <c r="F458" s="7"/>
      <c r="G458" s="4"/>
    </row>
    <row r="459" spans="2:7" ht="16">
      <c r="B459" s="3"/>
      <c r="C459" s="4"/>
      <c r="D459" s="4"/>
      <c r="E459" s="4"/>
      <c r="F459" s="7"/>
      <c r="G459" s="4"/>
    </row>
    <row r="460" spans="2:7" ht="16">
      <c r="B460" s="3"/>
      <c r="C460" s="4"/>
      <c r="D460" s="4"/>
      <c r="E460" s="5"/>
      <c r="F460" s="7"/>
      <c r="G460" s="4"/>
    </row>
    <row r="461" spans="2:7" ht="16">
      <c r="B461" s="3"/>
      <c r="C461" s="4"/>
      <c r="D461" s="4"/>
      <c r="E461" s="4"/>
      <c r="F461" s="7"/>
      <c r="G461" s="4"/>
    </row>
    <row r="462" spans="2:7" ht="16">
      <c r="B462" s="3"/>
      <c r="C462" s="4"/>
      <c r="D462" s="4"/>
      <c r="E462" s="4"/>
      <c r="F462" s="7"/>
      <c r="G462" s="4"/>
    </row>
    <row r="463" spans="2:7" ht="16">
      <c r="B463" s="3"/>
      <c r="C463" s="4"/>
      <c r="D463" s="4"/>
      <c r="E463" s="4"/>
      <c r="F463" s="7"/>
      <c r="G463" s="4"/>
    </row>
    <row r="464" spans="2:7" ht="16">
      <c r="B464" s="3"/>
      <c r="C464" s="4"/>
      <c r="D464" s="4"/>
      <c r="E464" s="4"/>
      <c r="F464" s="7"/>
      <c r="G464" s="4"/>
    </row>
    <row r="465" spans="2:8" ht="16">
      <c r="B465" s="3"/>
      <c r="C465" s="4"/>
      <c r="D465" s="4"/>
      <c r="E465" s="4"/>
      <c r="F465" s="7"/>
      <c r="G465" s="4"/>
    </row>
    <row r="466" spans="2:8" ht="16">
      <c r="B466" s="3"/>
      <c r="C466" s="4"/>
      <c r="D466" s="4"/>
      <c r="E466" s="4"/>
      <c r="F466" s="7"/>
      <c r="G466" s="4"/>
    </row>
    <row r="467" spans="2:8" ht="16">
      <c r="B467" s="3"/>
      <c r="C467" s="4"/>
      <c r="D467" s="4"/>
      <c r="E467" s="4"/>
      <c r="F467" s="7"/>
      <c r="G467" s="4"/>
      <c r="H467" s="6" t="e">
        <f>AVERAGE(F291:F467)</f>
        <v>#DIV/0!</v>
      </c>
    </row>
    <row r="468" spans="2:8" ht="16">
      <c r="B468" s="3"/>
      <c r="C468" s="4"/>
      <c r="D468" s="4"/>
      <c r="E468" s="5"/>
      <c r="F468" s="7"/>
      <c r="G468" s="4"/>
    </row>
    <row r="469" spans="2:8" ht="16">
      <c r="B469" s="3"/>
      <c r="C469" s="4"/>
      <c r="D469" s="4"/>
      <c r="E469" s="4"/>
      <c r="F469" s="7"/>
      <c r="G469" s="4"/>
    </row>
    <row r="470" spans="2:8" ht="16">
      <c r="B470" s="3"/>
      <c r="C470" s="4"/>
      <c r="D470" s="4"/>
      <c r="E470" s="4"/>
      <c r="F470" s="7"/>
      <c r="G470" s="4"/>
    </row>
    <row r="471" spans="2:8" ht="16">
      <c r="B471" s="3"/>
      <c r="C471" s="4"/>
      <c r="D471" s="4"/>
      <c r="E471" s="4"/>
      <c r="F471" s="7"/>
      <c r="G471" s="4"/>
    </row>
    <row r="472" spans="2:8" ht="16">
      <c r="B472" s="3"/>
      <c r="C472" s="4"/>
      <c r="D472" s="4"/>
      <c r="E472" s="4"/>
      <c r="F472" s="7"/>
      <c r="G472" s="4"/>
    </row>
    <row r="473" spans="2:8" ht="16">
      <c r="B473" s="3"/>
      <c r="C473" s="4"/>
      <c r="D473" s="4"/>
      <c r="E473" s="4"/>
      <c r="F473" s="7"/>
      <c r="G473" s="4"/>
    </row>
    <row r="474" spans="2:8" ht="16">
      <c r="B474" s="3"/>
      <c r="C474" s="4"/>
      <c r="D474" s="4"/>
      <c r="E474" s="4"/>
      <c r="F474" s="7"/>
      <c r="G474" s="4"/>
    </row>
    <row r="475" spans="2:8" ht="16">
      <c r="B475" s="3"/>
      <c r="C475" s="4"/>
      <c r="D475" s="4"/>
      <c r="E475" s="4"/>
      <c r="F475" s="9"/>
      <c r="G475" s="4"/>
    </row>
    <row r="476" spans="2:8" ht="16">
      <c r="B476" s="3"/>
      <c r="C476" s="4"/>
      <c r="D476" s="4"/>
      <c r="E476" s="4"/>
      <c r="F476" s="7"/>
      <c r="G476" s="4"/>
    </row>
    <row r="477" spans="2:8" ht="16">
      <c r="B477" s="3"/>
      <c r="C477" s="4"/>
      <c r="D477" s="4"/>
      <c r="E477" s="5"/>
      <c r="F477" s="7"/>
      <c r="G477" s="4"/>
    </row>
    <row r="478" spans="2:8" ht="16">
      <c r="B478" s="3"/>
      <c r="C478" s="4"/>
      <c r="D478" s="4"/>
      <c r="E478" s="4"/>
      <c r="F478" s="7"/>
      <c r="G478" s="4"/>
    </row>
    <row r="479" spans="2:8" ht="16">
      <c r="B479" s="3"/>
      <c r="C479" s="4"/>
      <c r="D479" s="4"/>
      <c r="E479" s="4"/>
      <c r="F479" s="7"/>
      <c r="G479" s="4"/>
    </row>
    <row r="480" spans="2:8" ht="16">
      <c r="B480" s="3"/>
      <c r="C480" s="4"/>
      <c r="D480" s="4"/>
      <c r="E480" s="4"/>
      <c r="F480" s="7"/>
      <c r="G480" s="4"/>
    </row>
    <row r="481" spans="2:7" ht="16">
      <c r="B481" s="3"/>
      <c r="C481" s="4"/>
      <c r="D481" s="4"/>
      <c r="E481" s="4"/>
      <c r="F481" s="7"/>
      <c r="G481" s="4"/>
    </row>
    <row r="482" spans="2:7" ht="16">
      <c r="B482" s="3"/>
      <c r="C482" s="4"/>
      <c r="D482" s="4"/>
      <c r="E482" s="4"/>
      <c r="F482" s="7"/>
      <c r="G482" s="4"/>
    </row>
    <row r="483" spans="2:7" ht="16">
      <c r="B483" s="3"/>
      <c r="C483" s="4"/>
      <c r="D483" s="4"/>
      <c r="E483" s="4"/>
      <c r="F483" s="7"/>
      <c r="G483" s="4"/>
    </row>
    <row r="484" spans="2:7" ht="16">
      <c r="B484" s="3"/>
      <c r="C484" s="4"/>
      <c r="D484" s="4"/>
      <c r="E484" s="4"/>
      <c r="F484" s="9"/>
      <c r="G484" s="4"/>
    </row>
    <row r="485" spans="2:7" ht="16">
      <c r="B485" s="3"/>
      <c r="C485" s="4"/>
      <c r="D485" s="4"/>
      <c r="E485" s="5"/>
      <c r="F485" s="7"/>
      <c r="G485" s="4"/>
    </row>
    <row r="486" spans="2:7" ht="16">
      <c r="B486" s="3"/>
      <c r="C486" s="4"/>
      <c r="D486" s="4"/>
      <c r="E486" s="5"/>
      <c r="F486" s="7"/>
      <c r="G486" s="4"/>
    </row>
    <row r="487" spans="2:7" ht="16">
      <c r="B487" s="3"/>
      <c r="C487" s="4"/>
      <c r="D487" s="4"/>
      <c r="E487" s="4"/>
      <c r="F487" s="9"/>
      <c r="G487" s="4"/>
    </row>
    <row r="488" spans="2:7" ht="16">
      <c r="B488" s="3"/>
      <c r="C488" s="4"/>
      <c r="D488" s="4"/>
      <c r="E488" s="4"/>
      <c r="F488" s="7"/>
      <c r="G488" s="4"/>
    </row>
    <row r="489" spans="2:7" ht="16">
      <c r="B489" s="3"/>
      <c r="C489" s="4"/>
      <c r="D489" s="4"/>
      <c r="E489" s="4"/>
      <c r="F489" s="7"/>
      <c r="G489" s="4"/>
    </row>
    <row r="490" spans="2:7" ht="16">
      <c r="B490" s="3"/>
      <c r="C490" s="4"/>
      <c r="D490" s="4"/>
      <c r="E490" s="4"/>
      <c r="F490" s="7"/>
      <c r="G490" s="4"/>
    </row>
    <row r="491" spans="2:7" ht="16">
      <c r="B491" s="3"/>
      <c r="C491" s="4"/>
      <c r="D491" s="4"/>
      <c r="E491" s="4"/>
      <c r="F491" s="7"/>
      <c r="G491" s="4"/>
    </row>
    <row r="492" spans="2:7" ht="16">
      <c r="B492" s="3"/>
      <c r="C492" s="4"/>
      <c r="D492" s="4"/>
      <c r="E492" s="4"/>
      <c r="F492" s="7"/>
      <c r="G492" s="4"/>
    </row>
    <row r="493" spans="2:7" ht="16">
      <c r="B493" s="3"/>
      <c r="C493" s="4"/>
      <c r="D493" s="4"/>
      <c r="E493" s="4"/>
      <c r="F493" s="7"/>
      <c r="G493" s="4"/>
    </row>
    <row r="494" spans="2:7" ht="16">
      <c r="B494" s="3"/>
      <c r="C494" s="4"/>
      <c r="D494" s="4"/>
      <c r="E494" s="4"/>
      <c r="F494" s="7"/>
      <c r="G494" s="4"/>
    </row>
    <row r="495" spans="2:7" ht="16">
      <c r="B495" s="3"/>
      <c r="C495" s="4"/>
      <c r="D495" s="4"/>
      <c r="E495" s="4"/>
      <c r="F495" s="7"/>
      <c r="G495" s="4"/>
    </row>
    <row r="496" spans="2:7" ht="16">
      <c r="B496" s="3"/>
      <c r="C496" s="4"/>
      <c r="D496" s="4"/>
      <c r="E496" s="4"/>
      <c r="F496" s="7"/>
      <c r="G496" s="4"/>
    </row>
    <row r="497" spans="2:7" ht="16">
      <c r="B497" s="3"/>
      <c r="C497" s="4"/>
      <c r="D497" s="4"/>
      <c r="E497" s="4"/>
      <c r="F497" s="7"/>
      <c r="G497" s="4"/>
    </row>
    <row r="498" spans="2:7" ht="16">
      <c r="B498" s="3"/>
      <c r="C498" s="4"/>
      <c r="D498" s="4"/>
      <c r="E498" s="4"/>
      <c r="F498" s="7"/>
      <c r="G498" s="4"/>
    </row>
    <row r="499" spans="2:7" ht="16">
      <c r="B499" s="3"/>
      <c r="C499" s="4"/>
      <c r="D499" s="4"/>
      <c r="E499" s="4"/>
      <c r="F499" s="7"/>
      <c r="G499" s="4"/>
    </row>
    <row r="500" spans="2:7" ht="16">
      <c r="B500" s="3"/>
      <c r="C500" s="4"/>
      <c r="D500" s="4"/>
      <c r="E500" s="4"/>
      <c r="F500" s="7"/>
      <c r="G500" s="4"/>
    </row>
    <row r="501" spans="2:7" ht="16">
      <c r="B501" s="3"/>
      <c r="C501" s="4"/>
      <c r="D501" s="4"/>
      <c r="E501" s="4"/>
      <c r="F501" s="7"/>
      <c r="G501" s="4"/>
    </row>
    <row r="502" spans="2:7" ht="16">
      <c r="B502" s="3"/>
      <c r="C502" s="4"/>
      <c r="D502" s="4"/>
      <c r="E502" s="4"/>
      <c r="F502" s="7"/>
      <c r="G502" s="4"/>
    </row>
    <row r="503" spans="2:7" ht="16">
      <c r="B503" s="3"/>
      <c r="C503" s="4"/>
      <c r="D503" s="4"/>
      <c r="E503" s="4"/>
      <c r="F503" s="7"/>
      <c r="G503" s="4"/>
    </row>
    <row r="504" spans="2:7" ht="16">
      <c r="B504" s="3"/>
      <c r="C504" s="4"/>
      <c r="D504" s="4"/>
      <c r="E504" s="4"/>
      <c r="F504" s="7"/>
      <c r="G504" s="4"/>
    </row>
    <row r="505" spans="2:7" ht="16">
      <c r="B505" s="3"/>
      <c r="C505" s="4"/>
      <c r="D505" s="4"/>
      <c r="E505" s="4"/>
      <c r="F505" s="7"/>
      <c r="G505" s="4"/>
    </row>
    <row r="506" spans="2:7" ht="16">
      <c r="B506" s="3"/>
      <c r="C506" s="4"/>
      <c r="D506" s="4"/>
      <c r="E506" s="4"/>
      <c r="F506" s="7"/>
      <c r="G506" s="4"/>
    </row>
    <row r="507" spans="2:7" ht="16">
      <c r="B507" s="3"/>
      <c r="C507" s="4"/>
      <c r="D507" s="4"/>
      <c r="E507" s="4"/>
      <c r="F507" s="7"/>
      <c r="G507" s="4"/>
    </row>
    <row r="508" spans="2:7" ht="16">
      <c r="B508" s="3"/>
      <c r="C508" s="4"/>
      <c r="D508" s="4"/>
      <c r="E508" s="4"/>
      <c r="F508" s="7"/>
      <c r="G508" s="4"/>
    </row>
    <row r="509" spans="2:7" ht="16">
      <c r="B509" s="3"/>
      <c r="C509" s="4"/>
      <c r="D509" s="4"/>
      <c r="E509" s="4"/>
      <c r="F509" s="7"/>
      <c r="G509" s="4"/>
    </row>
    <row r="510" spans="2:7" ht="16">
      <c r="B510" s="3"/>
      <c r="C510" s="4"/>
      <c r="D510" s="4"/>
      <c r="E510" s="4"/>
      <c r="F510" s="7"/>
      <c r="G510" s="4"/>
    </row>
    <row r="511" spans="2:7" ht="16">
      <c r="B511" s="3"/>
      <c r="C511" s="4"/>
      <c r="D511" s="4"/>
      <c r="E511" s="4"/>
      <c r="F511" s="7"/>
      <c r="G511" s="4"/>
    </row>
    <row r="512" spans="2:7" ht="16">
      <c r="B512" s="3"/>
      <c r="C512" s="4"/>
      <c r="D512" s="4"/>
      <c r="E512" s="4"/>
      <c r="F512" s="7"/>
      <c r="G512" s="4"/>
    </row>
    <row r="513" spans="2:7" ht="16">
      <c r="B513" s="3"/>
      <c r="C513" s="4"/>
      <c r="D513" s="4"/>
      <c r="E513" s="4"/>
      <c r="F513" s="7"/>
      <c r="G513" s="4"/>
    </row>
    <row r="514" spans="2:7" ht="16">
      <c r="B514" s="3"/>
      <c r="C514" s="4"/>
      <c r="D514" s="4"/>
      <c r="E514" s="5"/>
      <c r="F514" s="7"/>
      <c r="G514" s="4"/>
    </row>
    <row r="515" spans="2:7" ht="16">
      <c r="B515" s="3"/>
      <c r="C515" s="4"/>
      <c r="D515" s="4"/>
      <c r="E515" s="4"/>
      <c r="F515" s="7"/>
      <c r="G515" s="4"/>
    </row>
    <row r="516" spans="2:7" ht="16">
      <c r="B516" s="3"/>
      <c r="C516" s="4"/>
      <c r="D516" s="4"/>
      <c r="E516" s="4"/>
      <c r="F516" s="7"/>
      <c r="G516" s="4"/>
    </row>
    <row r="517" spans="2:7" ht="16">
      <c r="B517" s="3"/>
      <c r="C517" s="4"/>
      <c r="D517" s="4"/>
      <c r="E517" s="4"/>
      <c r="F517" s="7"/>
      <c r="G517" s="4"/>
    </row>
    <row r="518" spans="2:7" ht="16">
      <c r="B518" s="3"/>
      <c r="C518" s="4"/>
      <c r="D518" s="4"/>
      <c r="E518" s="5"/>
      <c r="F518" s="7"/>
      <c r="G518" s="4"/>
    </row>
    <row r="519" spans="2:7" ht="16">
      <c r="B519" s="3"/>
      <c r="C519" s="4"/>
      <c r="D519" s="4"/>
      <c r="E519" s="4"/>
      <c r="F519" s="7"/>
      <c r="G519" s="4"/>
    </row>
    <row r="520" spans="2:7" ht="16">
      <c r="B520" s="3"/>
      <c r="C520" s="4"/>
      <c r="D520" s="4"/>
      <c r="E520" s="5"/>
      <c r="F520" s="7"/>
      <c r="G520" s="4"/>
    </row>
    <row r="521" spans="2:7" ht="16">
      <c r="B521" s="3"/>
      <c r="C521" s="4"/>
      <c r="D521" s="4"/>
      <c r="E521" s="4"/>
      <c r="F521" s="7"/>
      <c r="G521" s="4"/>
    </row>
    <row r="522" spans="2:7" ht="16">
      <c r="B522" s="3"/>
      <c r="C522" s="4"/>
      <c r="D522" s="4"/>
      <c r="E522" s="5"/>
      <c r="F522" s="7"/>
      <c r="G522" s="4"/>
    </row>
    <row r="523" spans="2:7" ht="16">
      <c r="B523" s="3"/>
      <c r="C523" s="4"/>
      <c r="D523" s="4"/>
      <c r="E523" s="4"/>
      <c r="F523" s="7"/>
      <c r="G523" s="4"/>
    </row>
    <row r="524" spans="2:7" ht="16">
      <c r="B524" s="3"/>
      <c r="C524" s="4"/>
      <c r="D524" s="4"/>
      <c r="E524" s="4"/>
      <c r="F524" s="7"/>
      <c r="G524" s="4"/>
    </row>
    <row r="525" spans="2:7" ht="16">
      <c r="B525" s="3"/>
      <c r="C525" s="4"/>
      <c r="D525" s="4"/>
      <c r="E525" s="4"/>
      <c r="F525" s="7"/>
      <c r="G525" s="4"/>
    </row>
    <row r="526" spans="2:7" ht="16">
      <c r="B526" s="3"/>
      <c r="C526" s="4"/>
      <c r="D526" s="4"/>
      <c r="E526" s="4"/>
      <c r="F526" s="7"/>
      <c r="G526" s="4"/>
    </row>
    <row r="527" spans="2:7" ht="16">
      <c r="B527" s="3"/>
      <c r="C527" s="4"/>
      <c r="D527" s="4"/>
      <c r="E527" s="4"/>
      <c r="F527" s="7"/>
      <c r="G527" s="4"/>
    </row>
    <row r="528" spans="2:7" ht="16">
      <c r="B528" s="3"/>
      <c r="C528" s="4"/>
      <c r="D528" s="4"/>
      <c r="E528" s="4"/>
      <c r="F528" s="7"/>
      <c r="G528" s="4"/>
    </row>
    <row r="529" spans="2:7" ht="16">
      <c r="B529" s="3"/>
      <c r="C529" s="4"/>
      <c r="D529" s="4"/>
      <c r="E529" s="4"/>
      <c r="F529" s="7"/>
      <c r="G529" s="4"/>
    </row>
    <row r="530" spans="2:7" ht="16">
      <c r="B530" s="3"/>
      <c r="C530" s="4"/>
      <c r="D530" s="4"/>
      <c r="E530" s="4"/>
      <c r="F530" s="7"/>
      <c r="G530" s="4"/>
    </row>
    <row r="531" spans="2:7" ht="16">
      <c r="B531" s="3"/>
      <c r="C531" s="4"/>
      <c r="D531" s="4"/>
      <c r="E531" s="4"/>
      <c r="F531" s="7"/>
      <c r="G531" s="4"/>
    </row>
    <row r="532" spans="2:7" ht="16">
      <c r="B532" s="3"/>
      <c r="C532" s="4"/>
      <c r="D532" s="4"/>
      <c r="E532" s="4"/>
      <c r="F532" s="7"/>
      <c r="G532" s="4"/>
    </row>
    <row r="533" spans="2:7" ht="16">
      <c r="B533" s="3"/>
      <c r="C533" s="4"/>
      <c r="D533" s="4"/>
      <c r="E533" s="4"/>
      <c r="F533" s="7"/>
      <c r="G533" s="4"/>
    </row>
    <row r="534" spans="2:7" ht="16">
      <c r="B534" s="3"/>
      <c r="C534" s="4"/>
      <c r="D534" s="4"/>
      <c r="E534" s="4"/>
      <c r="F534" s="7"/>
      <c r="G534" s="4"/>
    </row>
    <row r="535" spans="2:7" ht="16">
      <c r="B535" s="3"/>
      <c r="C535" s="4"/>
      <c r="D535" s="4"/>
      <c r="E535" s="4"/>
      <c r="F535" s="7"/>
      <c r="G535" s="4"/>
    </row>
    <row r="536" spans="2:7" ht="16">
      <c r="B536" s="3"/>
      <c r="C536" s="4"/>
      <c r="D536" s="4"/>
      <c r="E536" s="5"/>
      <c r="F536" s="7"/>
      <c r="G536" s="4"/>
    </row>
    <row r="537" spans="2:7" ht="16">
      <c r="B537" s="3"/>
      <c r="C537" s="4"/>
      <c r="D537" s="4"/>
      <c r="E537" s="4"/>
      <c r="F537" s="7"/>
      <c r="G537" s="4"/>
    </row>
    <row r="538" spans="2:7" ht="16">
      <c r="B538" s="3"/>
      <c r="C538" s="4"/>
      <c r="D538" s="4"/>
      <c r="E538" s="4"/>
      <c r="F538" s="7"/>
      <c r="G538" s="4"/>
    </row>
    <row r="539" spans="2:7" ht="16">
      <c r="B539" s="3"/>
      <c r="C539" s="4"/>
      <c r="D539" s="4"/>
      <c r="E539" s="4"/>
      <c r="F539" s="7"/>
      <c r="G539" s="4"/>
    </row>
    <row r="540" spans="2:7" ht="16">
      <c r="B540" s="3"/>
      <c r="C540" s="4"/>
      <c r="D540" s="4"/>
      <c r="E540" s="5"/>
      <c r="F540" s="7"/>
      <c r="G540" s="4"/>
    </row>
    <row r="541" spans="2:7" ht="16">
      <c r="B541" s="3"/>
      <c r="C541" s="4"/>
      <c r="D541" s="4"/>
      <c r="E541" s="4"/>
      <c r="F541" s="7"/>
      <c r="G541" s="4"/>
    </row>
    <row r="542" spans="2:7" ht="16">
      <c r="B542" s="3"/>
      <c r="C542" s="4"/>
      <c r="D542" s="4"/>
      <c r="E542" s="4"/>
      <c r="F542" s="7"/>
      <c r="G542" s="4"/>
    </row>
    <row r="543" spans="2:7" ht="16">
      <c r="B543" s="3"/>
      <c r="C543" s="4"/>
      <c r="D543" s="4"/>
      <c r="E543" s="4"/>
      <c r="F543" s="7"/>
      <c r="G543" s="4"/>
    </row>
    <row r="544" spans="2:7" ht="16">
      <c r="B544" s="3"/>
      <c r="C544" s="4"/>
      <c r="D544" s="4"/>
      <c r="E544" s="5"/>
      <c r="F544" s="7"/>
      <c r="G544" s="4"/>
    </row>
    <row r="545" spans="2:7" ht="16">
      <c r="B545" s="3"/>
      <c r="C545" s="4"/>
      <c r="D545" s="4"/>
      <c r="E545" s="4"/>
      <c r="F545" s="7"/>
      <c r="G545" s="4"/>
    </row>
    <row r="546" spans="2:7" ht="16">
      <c r="B546" s="3"/>
      <c r="C546" s="4"/>
      <c r="D546" s="4"/>
      <c r="E546" s="4"/>
      <c r="F546" s="7"/>
      <c r="G546" s="4"/>
    </row>
    <row r="547" spans="2:7" ht="16">
      <c r="B547" s="3"/>
      <c r="C547" s="4"/>
      <c r="D547" s="4"/>
      <c r="E547" s="4"/>
      <c r="F547" s="7"/>
      <c r="G547" s="4"/>
    </row>
    <row r="548" spans="2:7" ht="16">
      <c r="B548" s="3"/>
      <c r="C548" s="4"/>
      <c r="D548" s="4"/>
      <c r="E548" s="4"/>
      <c r="F548" s="7"/>
      <c r="G548" s="4"/>
    </row>
    <row r="549" spans="2:7" ht="16">
      <c r="B549" s="3"/>
      <c r="C549" s="4"/>
      <c r="D549" s="4"/>
      <c r="E549" s="4"/>
      <c r="F549" s="7"/>
      <c r="G549" s="4"/>
    </row>
    <row r="550" spans="2:7" ht="16">
      <c r="B550" s="3"/>
      <c r="C550" s="4"/>
      <c r="D550" s="4"/>
      <c r="E550" s="4"/>
      <c r="F550" s="7"/>
      <c r="G550" s="4"/>
    </row>
    <row r="551" spans="2:7" ht="16">
      <c r="B551" s="3"/>
      <c r="C551" s="4"/>
      <c r="D551" s="4"/>
      <c r="E551" s="4"/>
      <c r="F551" s="7"/>
      <c r="G551" s="4"/>
    </row>
    <row r="552" spans="2:7" ht="16">
      <c r="B552" s="3"/>
      <c r="C552" s="4"/>
      <c r="D552" s="4"/>
      <c r="E552" s="4"/>
      <c r="F552" s="7"/>
      <c r="G552" s="4"/>
    </row>
    <row r="553" spans="2:7" ht="16">
      <c r="B553" s="3"/>
      <c r="C553" s="4"/>
      <c r="D553" s="4"/>
      <c r="E553" s="5"/>
      <c r="F553" s="7"/>
      <c r="G553" s="4"/>
    </row>
    <row r="554" spans="2:7" ht="16">
      <c r="B554" s="3"/>
      <c r="C554" s="4"/>
      <c r="D554" s="4"/>
      <c r="E554" s="4"/>
      <c r="F554" s="7"/>
      <c r="G554" s="4"/>
    </row>
    <row r="555" spans="2:7" ht="16">
      <c r="B555" s="3"/>
      <c r="C555" s="4"/>
      <c r="D555" s="4"/>
      <c r="E555" s="5"/>
      <c r="F555" s="7"/>
      <c r="G555" s="4"/>
    </row>
    <row r="556" spans="2:7" ht="16">
      <c r="B556" s="3"/>
      <c r="C556" s="4"/>
      <c r="D556" s="4"/>
      <c r="E556" s="4"/>
      <c r="F556" s="7"/>
      <c r="G556" s="4"/>
    </row>
    <row r="557" spans="2:7" ht="16">
      <c r="B557" s="3"/>
      <c r="C557" s="4"/>
      <c r="D557" s="4"/>
      <c r="E557" s="4"/>
      <c r="F557" s="7"/>
      <c r="G557" s="4"/>
    </row>
    <row r="558" spans="2:7" ht="16">
      <c r="B558" s="3"/>
      <c r="C558" s="4"/>
      <c r="D558" s="4"/>
      <c r="E558" s="4"/>
      <c r="F558" s="7"/>
      <c r="G558" s="4"/>
    </row>
    <row r="559" spans="2:7" ht="16">
      <c r="B559" s="3"/>
      <c r="C559" s="4"/>
      <c r="D559" s="4"/>
      <c r="E559" s="4"/>
      <c r="F559" s="7"/>
      <c r="G559" s="4"/>
    </row>
    <row r="560" spans="2:7" ht="16">
      <c r="B560" s="3"/>
      <c r="C560" s="4"/>
      <c r="D560" s="4"/>
      <c r="E560" s="4"/>
      <c r="F560" s="7"/>
      <c r="G560" s="4"/>
    </row>
    <row r="561" spans="2:7" ht="16">
      <c r="B561" s="3"/>
      <c r="C561" s="4"/>
      <c r="D561" s="4"/>
      <c r="E561" s="4"/>
      <c r="F561" s="7"/>
      <c r="G561" s="4"/>
    </row>
    <row r="562" spans="2:7" ht="16">
      <c r="B562" s="3"/>
      <c r="C562" s="4"/>
      <c r="D562" s="4"/>
      <c r="E562" s="4"/>
      <c r="F562" s="7"/>
      <c r="G562" s="4"/>
    </row>
    <row r="563" spans="2:7" ht="16">
      <c r="B563" s="3"/>
      <c r="C563" s="4"/>
      <c r="D563" s="4"/>
      <c r="E563" s="4"/>
      <c r="F563" s="7"/>
      <c r="G563" s="4"/>
    </row>
    <row r="564" spans="2:7" ht="16">
      <c r="B564" s="3"/>
      <c r="C564" s="4"/>
      <c r="D564" s="4"/>
      <c r="E564" s="4"/>
      <c r="F564" s="7"/>
      <c r="G564" s="4"/>
    </row>
    <row r="565" spans="2:7" ht="16">
      <c r="B565" s="3"/>
      <c r="C565" s="4"/>
      <c r="D565" s="4"/>
      <c r="E565" s="5"/>
      <c r="F565" s="7"/>
      <c r="G565" s="4"/>
    </row>
    <row r="566" spans="2:7" ht="16">
      <c r="B566" s="3"/>
      <c r="C566" s="4"/>
      <c r="D566" s="4"/>
      <c r="E566" s="4"/>
      <c r="F566" s="7"/>
      <c r="G566" s="4"/>
    </row>
    <row r="567" spans="2:7" ht="16">
      <c r="B567" s="3"/>
      <c r="C567" s="4"/>
      <c r="D567" s="4"/>
      <c r="E567" s="4"/>
      <c r="F567" s="7"/>
      <c r="G567" s="4"/>
    </row>
    <row r="568" spans="2:7" ht="16">
      <c r="B568" s="3"/>
      <c r="C568" s="4"/>
      <c r="D568" s="4"/>
      <c r="E568" s="4"/>
      <c r="F568" s="7"/>
      <c r="G568" s="4"/>
    </row>
    <row r="569" spans="2:7" ht="16">
      <c r="B569" s="3"/>
      <c r="C569" s="4"/>
      <c r="D569" s="4"/>
      <c r="E569" s="4"/>
      <c r="F569" s="7"/>
      <c r="G569" s="4"/>
    </row>
    <row r="570" spans="2:7" ht="16">
      <c r="B570" s="3"/>
      <c r="C570" s="4"/>
      <c r="D570" s="4"/>
      <c r="E570" s="4"/>
      <c r="F570" s="7"/>
      <c r="G570" s="4"/>
    </row>
    <row r="571" spans="2:7" ht="16">
      <c r="B571" s="3"/>
      <c r="C571" s="4"/>
      <c r="D571" s="4"/>
      <c r="E571" s="4"/>
      <c r="F571" s="7"/>
      <c r="G571" s="4"/>
    </row>
    <row r="572" spans="2:7" ht="16">
      <c r="B572" s="3"/>
      <c r="C572" s="4"/>
      <c r="D572" s="4"/>
      <c r="E572" s="4"/>
      <c r="F572" s="7"/>
      <c r="G572" s="4"/>
    </row>
    <row r="573" spans="2:7" ht="16">
      <c r="B573" s="3"/>
      <c r="C573" s="4"/>
      <c r="D573" s="4"/>
      <c r="E573" s="4"/>
      <c r="F573" s="7"/>
      <c r="G573" s="4"/>
    </row>
    <row r="574" spans="2:7" ht="16">
      <c r="B574" s="3"/>
      <c r="C574" s="4"/>
      <c r="D574" s="4"/>
      <c r="E574" s="4"/>
      <c r="F574" s="9"/>
      <c r="G574" s="4"/>
    </row>
    <row r="575" spans="2:7" ht="16">
      <c r="B575" s="3"/>
      <c r="C575" s="4"/>
      <c r="D575" s="4"/>
      <c r="E575" s="4"/>
      <c r="F575" s="7"/>
      <c r="G575" s="4"/>
    </row>
    <row r="576" spans="2:7" ht="16">
      <c r="B576" s="3"/>
      <c r="C576" s="4"/>
      <c r="D576" s="4"/>
      <c r="E576" s="4"/>
      <c r="F576" s="7"/>
      <c r="G576" s="4"/>
    </row>
    <row r="577" spans="2:8" ht="16">
      <c r="B577" s="3"/>
      <c r="C577" s="4"/>
      <c r="D577" s="4"/>
      <c r="E577" s="4"/>
      <c r="F577" s="7"/>
      <c r="G577" s="4"/>
    </row>
    <row r="578" spans="2:8" ht="16">
      <c r="B578" s="3"/>
      <c r="C578" s="4"/>
      <c r="D578" s="4"/>
      <c r="E578" s="4"/>
      <c r="F578" s="7"/>
      <c r="G578" s="4"/>
    </row>
    <row r="579" spans="2:8" ht="16">
      <c r="B579" s="3"/>
      <c r="C579" s="4"/>
      <c r="D579" s="4"/>
      <c r="E579" s="4"/>
      <c r="F579" s="7"/>
      <c r="G579" s="4"/>
      <c r="H579" s="6" t="e">
        <f>AVERAGE(F468:F579)</f>
        <v>#DIV/0!</v>
      </c>
    </row>
    <row r="580" spans="2:8" ht="16">
      <c r="B580" s="3"/>
      <c r="C580" s="4"/>
      <c r="D580" s="4"/>
      <c r="E580" s="4"/>
      <c r="F580" s="7"/>
      <c r="G580" s="4"/>
    </row>
    <row r="581" spans="2:8" ht="16">
      <c r="B581" s="3"/>
      <c r="C581" s="4"/>
      <c r="D581" s="4"/>
      <c r="E581" s="4"/>
      <c r="F581" s="7"/>
      <c r="G581" s="4"/>
    </row>
    <row r="582" spans="2:8" ht="16">
      <c r="B582" s="3"/>
      <c r="C582" s="4"/>
      <c r="D582" s="4"/>
      <c r="E582" s="4"/>
      <c r="F582" s="7"/>
      <c r="G582" s="4"/>
    </row>
    <row r="583" spans="2:8" ht="16">
      <c r="B583" s="3"/>
      <c r="C583" s="4"/>
      <c r="D583" s="4"/>
      <c r="E583" s="4"/>
      <c r="F583" s="7"/>
      <c r="G583" s="4"/>
    </row>
    <row r="584" spans="2:8" ht="16">
      <c r="B584" s="3"/>
      <c r="C584" s="4"/>
      <c r="D584" s="4"/>
      <c r="E584" s="4"/>
      <c r="F584" s="7"/>
      <c r="G584" s="4"/>
    </row>
    <row r="585" spans="2:8" ht="16">
      <c r="B585" s="3"/>
      <c r="C585" s="4"/>
      <c r="D585" s="4"/>
      <c r="E585" s="4"/>
      <c r="F585" s="7"/>
      <c r="G585" s="4"/>
    </row>
    <row r="586" spans="2:8" ht="16">
      <c r="B586" s="3"/>
      <c r="C586" s="4"/>
      <c r="D586" s="4"/>
      <c r="E586" s="4"/>
      <c r="F586" s="9"/>
      <c r="G586" s="4"/>
    </row>
    <row r="587" spans="2:8" ht="16">
      <c r="B587" s="3"/>
      <c r="C587" s="4"/>
      <c r="D587" s="4"/>
      <c r="E587" s="4"/>
      <c r="F587" s="7"/>
      <c r="G587" s="4"/>
    </row>
    <row r="588" spans="2:8" ht="16">
      <c r="B588" s="3"/>
      <c r="C588" s="4"/>
      <c r="D588" s="4"/>
      <c r="E588" s="4"/>
      <c r="F588" s="7"/>
      <c r="G588" s="4"/>
    </row>
    <row r="589" spans="2:8" ht="16">
      <c r="B589" s="3"/>
      <c r="C589" s="4"/>
      <c r="D589" s="4"/>
      <c r="E589" s="5"/>
      <c r="F589" s="7"/>
      <c r="G589" s="4"/>
    </row>
    <row r="590" spans="2:8" ht="16">
      <c r="B590" s="3"/>
      <c r="C590" s="4"/>
      <c r="D590" s="4"/>
      <c r="E590" s="5"/>
      <c r="F590" s="7"/>
      <c r="G590" s="4"/>
    </row>
    <row r="591" spans="2:8" ht="16">
      <c r="B591" s="3"/>
      <c r="C591" s="4"/>
      <c r="D591" s="4"/>
      <c r="E591" s="4"/>
      <c r="F591" s="7"/>
      <c r="G591" s="4"/>
    </row>
    <row r="592" spans="2:8" ht="16">
      <c r="B592" s="3"/>
      <c r="C592" s="4"/>
      <c r="D592" s="4"/>
      <c r="E592" s="4"/>
      <c r="F592" s="7"/>
      <c r="G592" s="4"/>
    </row>
    <row r="593" spans="2:7" ht="16">
      <c r="B593" s="3"/>
      <c r="C593" s="4"/>
      <c r="D593" s="4"/>
      <c r="E593" s="4"/>
      <c r="F593" s="7"/>
      <c r="G593" s="4"/>
    </row>
    <row r="594" spans="2:7" ht="16">
      <c r="B594" s="3"/>
      <c r="C594" s="4"/>
      <c r="D594" s="4"/>
      <c r="E594" s="4"/>
      <c r="F594" s="7"/>
      <c r="G594" s="4"/>
    </row>
    <row r="595" spans="2:7" ht="16">
      <c r="B595" s="3"/>
      <c r="C595" s="4"/>
      <c r="D595" s="4"/>
      <c r="E595" s="4"/>
      <c r="F595" s="7"/>
      <c r="G595" s="4"/>
    </row>
    <row r="596" spans="2:7" ht="16">
      <c r="B596" s="3"/>
      <c r="C596" s="4"/>
      <c r="D596" s="4"/>
      <c r="E596" s="4"/>
      <c r="F596" s="7"/>
      <c r="G596" s="4"/>
    </row>
    <row r="597" spans="2:7" ht="16">
      <c r="B597" s="3"/>
      <c r="C597" s="4"/>
      <c r="D597" s="4"/>
      <c r="E597" s="4"/>
      <c r="F597" s="9"/>
      <c r="G597" s="4"/>
    </row>
    <row r="598" spans="2:7" ht="16">
      <c r="B598" s="3"/>
      <c r="C598" s="4"/>
      <c r="D598" s="4"/>
      <c r="E598" s="4"/>
      <c r="F598" s="7"/>
      <c r="G598" s="4"/>
    </row>
    <row r="599" spans="2:7" ht="16">
      <c r="B599" s="3"/>
      <c r="C599" s="4"/>
      <c r="D599" s="4"/>
      <c r="E599" s="4"/>
      <c r="F599" s="7"/>
      <c r="G599" s="4"/>
    </row>
    <row r="600" spans="2:7" ht="16">
      <c r="B600" s="3"/>
      <c r="C600" s="4"/>
      <c r="D600" s="4"/>
      <c r="E600" s="4"/>
      <c r="F600" s="7"/>
      <c r="G600" s="4"/>
    </row>
    <row r="601" spans="2:7" ht="16">
      <c r="B601" s="3"/>
      <c r="C601" s="4"/>
      <c r="D601" s="4"/>
      <c r="E601" s="4"/>
      <c r="F601" s="7"/>
      <c r="G601" s="4"/>
    </row>
    <row r="602" spans="2:7" ht="16">
      <c r="B602" s="3"/>
      <c r="C602" s="4"/>
      <c r="D602" s="4"/>
      <c r="E602" s="4"/>
      <c r="F602" s="7"/>
      <c r="G602" s="4"/>
    </row>
    <row r="603" spans="2:7" ht="16">
      <c r="B603" s="3"/>
      <c r="C603" s="4"/>
      <c r="D603" s="4"/>
      <c r="E603" s="4"/>
      <c r="F603" s="7"/>
      <c r="G603" s="4"/>
    </row>
    <row r="604" spans="2:7" ht="16">
      <c r="B604" s="3"/>
      <c r="C604" s="4"/>
      <c r="D604" s="4"/>
      <c r="E604" s="4"/>
      <c r="F604" s="7"/>
      <c r="G604" s="4"/>
    </row>
    <row r="605" spans="2:7" ht="16">
      <c r="B605" s="3"/>
      <c r="C605" s="4"/>
      <c r="D605" s="4"/>
      <c r="E605" s="4"/>
      <c r="F605" s="7"/>
      <c r="G605" s="4"/>
    </row>
    <row r="606" spans="2:7" ht="16">
      <c r="B606" s="3"/>
      <c r="C606" s="4"/>
      <c r="D606" s="4"/>
      <c r="E606" s="4"/>
      <c r="F606" s="7"/>
      <c r="G606" s="4"/>
    </row>
    <row r="607" spans="2:7" ht="16">
      <c r="B607" s="3"/>
      <c r="C607" s="4"/>
      <c r="D607" s="4"/>
      <c r="E607" s="5"/>
      <c r="F607" s="7"/>
      <c r="G607" s="4"/>
    </row>
    <row r="608" spans="2:7" ht="16">
      <c r="B608" s="3"/>
      <c r="C608" s="4"/>
      <c r="D608" s="4"/>
      <c r="E608" s="4"/>
      <c r="F608" s="7"/>
      <c r="G608" s="4"/>
    </row>
    <row r="609" spans="2:7" ht="16">
      <c r="B609" s="3"/>
      <c r="C609" s="4"/>
      <c r="D609" s="4"/>
      <c r="E609" s="4"/>
      <c r="F609" s="7"/>
      <c r="G609" s="4"/>
    </row>
    <row r="610" spans="2:7" ht="16">
      <c r="B610" s="3"/>
      <c r="C610" s="4"/>
      <c r="D610" s="4"/>
      <c r="E610" s="4"/>
      <c r="F610" s="7"/>
      <c r="G610" s="4"/>
    </row>
    <row r="611" spans="2:7" ht="16">
      <c r="B611" s="3"/>
      <c r="C611" s="4"/>
      <c r="D611" s="4"/>
      <c r="E611" s="4"/>
      <c r="F611" s="7"/>
      <c r="G611" s="4"/>
    </row>
    <row r="612" spans="2:7" ht="16">
      <c r="B612" s="3"/>
      <c r="C612" s="4"/>
      <c r="D612" s="4"/>
      <c r="E612" s="4"/>
      <c r="F612" s="7"/>
      <c r="G612" s="4"/>
    </row>
    <row r="613" spans="2:7" ht="16">
      <c r="B613" s="3"/>
      <c r="C613" s="4"/>
      <c r="D613" s="4"/>
      <c r="E613" s="4"/>
      <c r="F613" s="7"/>
      <c r="G613" s="4"/>
    </row>
    <row r="614" spans="2:7" ht="16">
      <c r="B614" s="3"/>
      <c r="C614" s="4"/>
      <c r="D614" s="4"/>
      <c r="E614" s="4"/>
      <c r="F614" s="7"/>
      <c r="G614" s="4"/>
    </row>
    <row r="615" spans="2:7" ht="16">
      <c r="B615" s="3"/>
      <c r="C615" s="4"/>
      <c r="D615" s="4"/>
      <c r="E615" s="4"/>
      <c r="F615" s="9"/>
      <c r="G615" s="4"/>
    </row>
    <row r="616" spans="2:7" ht="16">
      <c r="B616" s="3"/>
      <c r="C616" s="4"/>
      <c r="D616" s="4"/>
      <c r="E616" s="4"/>
      <c r="F616" s="7"/>
      <c r="G616" s="4"/>
    </row>
    <row r="617" spans="2:7" ht="16">
      <c r="B617" s="3"/>
      <c r="C617" s="4"/>
      <c r="D617" s="4"/>
      <c r="E617" s="4"/>
      <c r="F617" s="7"/>
      <c r="G617" s="4"/>
    </row>
    <row r="618" spans="2:7" ht="16">
      <c r="B618" s="3"/>
      <c r="C618" s="4"/>
      <c r="D618" s="4"/>
      <c r="E618" s="4"/>
      <c r="F618" s="7"/>
      <c r="G618" s="4"/>
    </row>
    <row r="619" spans="2:7" ht="16">
      <c r="B619" s="3"/>
      <c r="C619" s="4"/>
      <c r="D619" s="4"/>
      <c r="E619" s="4"/>
      <c r="F619" s="7"/>
      <c r="G619" s="4"/>
    </row>
    <row r="620" spans="2:7" ht="16">
      <c r="B620" s="3"/>
      <c r="C620" s="4"/>
      <c r="D620" s="4"/>
      <c r="E620" s="4"/>
      <c r="F620" s="7"/>
      <c r="G620" s="4"/>
    </row>
    <row r="621" spans="2:7" ht="16">
      <c r="B621" s="3"/>
      <c r="C621" s="4"/>
      <c r="D621" s="4"/>
      <c r="E621" s="4"/>
      <c r="F621" s="7"/>
      <c r="G621" s="4"/>
    </row>
    <row r="622" spans="2:7" ht="16">
      <c r="B622" s="3"/>
      <c r="C622" s="4"/>
      <c r="D622" s="4"/>
      <c r="E622" s="5"/>
      <c r="F622" s="7"/>
      <c r="G622" s="4"/>
    </row>
    <row r="623" spans="2:7" ht="16">
      <c r="B623" s="3"/>
      <c r="C623" s="4"/>
      <c r="D623" s="4"/>
      <c r="E623" s="5"/>
      <c r="F623" s="7"/>
      <c r="G623" s="4"/>
    </row>
    <row r="624" spans="2:7" ht="16">
      <c r="B624" s="3"/>
      <c r="C624" s="4"/>
      <c r="D624" s="4"/>
      <c r="E624" s="4"/>
      <c r="F624" s="7"/>
      <c r="G624" s="4"/>
    </row>
    <row r="625" spans="2:7" ht="16">
      <c r="B625" s="3"/>
      <c r="C625" s="4"/>
      <c r="D625" s="4"/>
      <c r="E625" s="4"/>
      <c r="F625" s="7"/>
      <c r="G625" s="4"/>
    </row>
    <row r="626" spans="2:7" ht="16">
      <c r="B626" s="3"/>
      <c r="C626" s="4"/>
      <c r="D626" s="4"/>
      <c r="E626" s="5"/>
      <c r="F626" s="7"/>
      <c r="G626" s="4"/>
    </row>
    <row r="627" spans="2:7" ht="16">
      <c r="B627" s="3"/>
      <c r="C627" s="4"/>
      <c r="D627" s="4"/>
      <c r="E627" s="4"/>
      <c r="F627" s="7"/>
      <c r="G627" s="4"/>
    </row>
    <row r="628" spans="2:7" ht="16">
      <c r="B628" s="3"/>
      <c r="C628" s="4"/>
      <c r="D628" s="4"/>
      <c r="E628" s="5"/>
      <c r="F628" s="7"/>
      <c r="G628" s="4"/>
    </row>
    <row r="629" spans="2:7" ht="16">
      <c r="B629" s="3"/>
      <c r="C629" s="4"/>
      <c r="D629" s="4"/>
      <c r="E629" s="4"/>
      <c r="F629" s="7"/>
      <c r="G629" s="4"/>
    </row>
    <row r="630" spans="2:7" ht="16">
      <c r="B630" s="3"/>
      <c r="C630" s="4"/>
      <c r="D630" s="4"/>
      <c r="E630" s="4"/>
      <c r="F630" s="7"/>
      <c r="G630" s="4"/>
    </row>
    <row r="631" spans="2:7" ht="16">
      <c r="B631" s="3"/>
      <c r="C631" s="4"/>
      <c r="D631" s="4"/>
      <c r="E631" s="4"/>
      <c r="F631" s="7"/>
      <c r="G631" s="4"/>
    </row>
    <row r="632" spans="2:7" ht="16">
      <c r="B632" s="3"/>
      <c r="C632" s="4"/>
      <c r="D632" s="4"/>
      <c r="E632" s="4"/>
      <c r="F632" s="7"/>
      <c r="G632" s="4"/>
    </row>
    <row r="633" spans="2:7" ht="16">
      <c r="B633" s="3"/>
      <c r="C633" s="4"/>
      <c r="D633" s="4"/>
      <c r="E633" s="5"/>
      <c r="F633" s="7"/>
      <c r="G633" s="4"/>
    </row>
    <row r="634" spans="2:7" ht="16">
      <c r="B634" s="3"/>
      <c r="C634" s="4"/>
      <c r="D634" s="4"/>
      <c r="E634" s="4"/>
      <c r="F634" s="7"/>
      <c r="G634" s="4"/>
    </row>
    <row r="635" spans="2:7" ht="16">
      <c r="B635" s="3"/>
      <c r="C635" s="4"/>
      <c r="D635" s="4"/>
      <c r="E635" s="4"/>
      <c r="F635" s="7"/>
      <c r="G635" s="4"/>
    </row>
    <row r="636" spans="2:7" ht="16">
      <c r="B636" s="3"/>
      <c r="C636" s="4"/>
      <c r="D636" s="4"/>
      <c r="E636" s="4"/>
      <c r="F636" s="7"/>
      <c r="G636" s="4"/>
    </row>
    <row r="637" spans="2:7" ht="16">
      <c r="B637" s="3"/>
      <c r="C637" s="4"/>
      <c r="D637" s="4"/>
      <c r="E637" s="4"/>
      <c r="F637" s="7"/>
      <c r="G637" s="4"/>
    </row>
    <row r="638" spans="2:7" ht="16">
      <c r="B638" s="3"/>
      <c r="C638" s="4"/>
      <c r="D638" s="4"/>
      <c r="E638" s="4"/>
      <c r="F638" s="7"/>
      <c r="G638" s="4"/>
    </row>
    <row r="639" spans="2:7" ht="16">
      <c r="B639" s="3"/>
      <c r="C639" s="4"/>
      <c r="D639" s="4"/>
      <c r="E639" s="4"/>
      <c r="F639" s="7"/>
      <c r="G639" s="4"/>
    </row>
    <row r="640" spans="2:7" ht="16">
      <c r="B640" s="3"/>
      <c r="C640" s="4"/>
      <c r="D640" s="4"/>
      <c r="E640" s="4"/>
      <c r="F640" s="7"/>
      <c r="G640" s="4"/>
    </row>
    <row r="641" spans="2:7" ht="16">
      <c r="B641" s="3"/>
      <c r="C641" s="4"/>
      <c r="D641" s="4"/>
      <c r="E641" s="4"/>
      <c r="F641" s="7"/>
      <c r="G641" s="4"/>
    </row>
    <row r="642" spans="2:7" ht="16">
      <c r="B642" s="3"/>
      <c r="C642" s="4"/>
      <c r="D642" s="4"/>
      <c r="E642" s="4"/>
      <c r="F642" s="7"/>
      <c r="G642" s="4"/>
    </row>
    <row r="643" spans="2:7" ht="16">
      <c r="B643" s="3"/>
      <c r="C643" s="4"/>
      <c r="D643" s="4"/>
      <c r="E643" s="4"/>
      <c r="F643" s="7"/>
      <c r="G643" s="4"/>
    </row>
    <row r="644" spans="2:7" ht="16">
      <c r="B644" s="3"/>
      <c r="C644" s="4"/>
      <c r="D644" s="4"/>
      <c r="E644" s="4"/>
      <c r="F644" s="7"/>
      <c r="G644" s="4"/>
    </row>
    <row r="645" spans="2:7" ht="16">
      <c r="B645" s="3"/>
      <c r="C645" s="4"/>
      <c r="D645" s="4"/>
      <c r="E645" s="4"/>
      <c r="F645" s="7"/>
      <c r="G645" s="4"/>
    </row>
    <row r="646" spans="2:7" ht="16">
      <c r="B646" s="3"/>
      <c r="C646" s="4"/>
      <c r="D646" s="4"/>
      <c r="E646" s="4"/>
      <c r="F646" s="7"/>
      <c r="G646" s="4"/>
    </row>
    <row r="647" spans="2:7" ht="16">
      <c r="B647" s="3"/>
      <c r="C647" s="4"/>
      <c r="D647" s="4"/>
      <c r="E647" s="4"/>
      <c r="F647" s="7"/>
      <c r="G647" s="4"/>
    </row>
    <row r="648" spans="2:7" ht="16">
      <c r="B648" s="3"/>
      <c r="C648" s="4"/>
      <c r="D648" s="4"/>
      <c r="E648" s="4"/>
      <c r="F648" s="7"/>
      <c r="G648" s="4"/>
    </row>
    <row r="649" spans="2:7" ht="16">
      <c r="B649" s="3"/>
      <c r="C649" s="4"/>
      <c r="D649" s="4"/>
      <c r="E649" s="4"/>
      <c r="F649" s="7"/>
      <c r="G649" s="4"/>
    </row>
    <row r="650" spans="2:7" ht="16">
      <c r="B650" s="3"/>
      <c r="C650" s="4"/>
      <c r="D650" s="4"/>
      <c r="E650" s="4"/>
      <c r="F650" s="7"/>
      <c r="G650" s="4"/>
    </row>
    <row r="651" spans="2:7" ht="16">
      <c r="B651" s="3"/>
      <c r="C651" s="4"/>
      <c r="D651" s="4"/>
      <c r="E651" s="4"/>
      <c r="F651" s="7"/>
      <c r="G651" s="4"/>
    </row>
    <row r="652" spans="2:7" ht="16">
      <c r="B652" s="3"/>
      <c r="C652" s="4"/>
      <c r="D652" s="4"/>
      <c r="E652" s="4"/>
      <c r="F652" s="7"/>
      <c r="G652" s="4"/>
    </row>
    <row r="653" spans="2:7" ht="16">
      <c r="B653" s="3"/>
      <c r="C653" s="4"/>
      <c r="D653" s="4"/>
      <c r="E653" s="4"/>
      <c r="F653" s="7"/>
      <c r="G653" s="4"/>
    </row>
    <row r="654" spans="2:7" ht="16">
      <c r="B654" s="3"/>
      <c r="C654" s="4"/>
      <c r="D654" s="4"/>
      <c r="E654" s="5"/>
      <c r="F654" s="7"/>
      <c r="G654" s="4"/>
    </row>
    <row r="655" spans="2:7" ht="16">
      <c r="B655" s="3"/>
      <c r="C655" s="4"/>
      <c r="D655" s="4"/>
      <c r="E655" s="4"/>
      <c r="F655" s="7"/>
      <c r="G655" s="4"/>
    </row>
    <row r="656" spans="2:7" ht="16">
      <c r="B656" s="3"/>
      <c r="C656" s="4"/>
      <c r="D656" s="4"/>
      <c r="E656" s="4"/>
      <c r="F656" s="7"/>
      <c r="G656" s="4"/>
    </row>
    <row r="657" spans="2:7" ht="16">
      <c r="B657" s="3"/>
      <c r="C657" s="4"/>
      <c r="D657" s="4"/>
      <c r="E657" s="4"/>
      <c r="F657" s="7"/>
      <c r="G657" s="4"/>
    </row>
    <row r="658" spans="2:7" ht="16">
      <c r="B658" s="3"/>
      <c r="C658" s="4"/>
      <c r="D658" s="4"/>
      <c r="E658" s="4"/>
      <c r="F658" s="7"/>
      <c r="G658" s="4"/>
    </row>
    <row r="659" spans="2:7" ht="16">
      <c r="B659" s="3"/>
      <c r="C659" s="4"/>
      <c r="D659" s="4"/>
      <c r="E659" s="5"/>
      <c r="F659" s="7"/>
      <c r="G659" s="4"/>
    </row>
    <row r="660" spans="2:7" ht="16">
      <c r="B660" s="3"/>
      <c r="C660" s="4"/>
      <c r="D660" s="4"/>
      <c r="E660" s="4"/>
      <c r="F660" s="7"/>
      <c r="G660" s="4"/>
    </row>
    <row r="661" spans="2:7" ht="16">
      <c r="B661" s="3"/>
      <c r="C661" s="4"/>
      <c r="D661" s="4"/>
      <c r="E661" s="4"/>
      <c r="F661" s="7"/>
      <c r="G661" s="4"/>
    </row>
    <row r="662" spans="2:7" ht="16">
      <c r="B662" s="3"/>
      <c r="C662" s="4"/>
      <c r="D662" s="4"/>
      <c r="E662" s="4"/>
      <c r="F662" s="7"/>
      <c r="G662" s="4"/>
    </row>
    <row r="663" spans="2:7" ht="16">
      <c r="B663" s="3"/>
      <c r="C663" s="4"/>
      <c r="D663" s="4"/>
      <c r="E663" s="4"/>
      <c r="F663" s="7"/>
      <c r="G663" s="4"/>
    </row>
    <row r="664" spans="2:7" ht="16">
      <c r="B664" s="3"/>
      <c r="C664" s="4"/>
      <c r="D664" s="4"/>
      <c r="E664" s="4"/>
      <c r="F664" s="7"/>
      <c r="G664" s="4"/>
    </row>
    <row r="665" spans="2:7" ht="16">
      <c r="B665" s="3"/>
      <c r="C665" s="4"/>
      <c r="D665" s="4"/>
      <c r="E665" s="4"/>
      <c r="F665" s="9"/>
      <c r="G665" s="4"/>
    </row>
    <row r="666" spans="2:7" ht="16">
      <c r="B666" s="3"/>
      <c r="C666" s="4"/>
      <c r="D666" s="4"/>
      <c r="E666" s="4"/>
      <c r="F666" s="7"/>
      <c r="G666" s="4"/>
    </row>
    <row r="667" spans="2:7" ht="16">
      <c r="B667" s="3"/>
      <c r="C667" s="4"/>
      <c r="D667" s="4"/>
      <c r="E667" s="4"/>
      <c r="F667" s="7"/>
      <c r="G667" s="4"/>
    </row>
    <row r="668" spans="2:7" ht="16">
      <c r="B668" s="3"/>
      <c r="C668" s="4"/>
      <c r="D668" s="4"/>
      <c r="E668" s="4"/>
      <c r="F668" s="7"/>
      <c r="G668" s="4"/>
    </row>
    <row r="669" spans="2:7" ht="16">
      <c r="B669" s="3"/>
      <c r="C669" s="4"/>
      <c r="D669" s="4"/>
      <c r="E669" s="5"/>
      <c r="F669" s="7"/>
      <c r="G669" s="4"/>
    </row>
    <row r="670" spans="2:7" ht="16">
      <c r="B670" s="3"/>
      <c r="C670" s="4"/>
      <c r="D670" s="4"/>
      <c r="E670" s="4"/>
      <c r="F670" s="7"/>
      <c r="G670" s="4"/>
    </row>
    <row r="671" spans="2:7" ht="16">
      <c r="B671" s="3"/>
      <c r="C671" s="4"/>
      <c r="D671" s="4"/>
      <c r="E671" s="4"/>
      <c r="F671" s="7"/>
      <c r="G671" s="4"/>
    </row>
    <row r="672" spans="2:7" ht="16">
      <c r="B672" s="3"/>
      <c r="C672" s="4"/>
      <c r="D672" s="4"/>
      <c r="E672" s="4"/>
      <c r="F672" s="7"/>
      <c r="G672" s="4"/>
    </row>
    <row r="673" spans="2:8" ht="16">
      <c r="B673" s="3"/>
      <c r="C673" s="4"/>
      <c r="D673" s="4"/>
      <c r="E673" s="4"/>
      <c r="F673" s="7"/>
      <c r="G673" s="4"/>
    </row>
    <row r="674" spans="2:8" ht="16">
      <c r="B674" s="3"/>
      <c r="C674" s="4"/>
      <c r="D674" s="4"/>
      <c r="E674" s="4"/>
      <c r="F674" s="7"/>
      <c r="G674" s="4"/>
    </row>
    <row r="675" spans="2:8" ht="16">
      <c r="B675" s="3"/>
      <c r="C675" s="4"/>
      <c r="D675" s="4"/>
      <c r="E675" s="4"/>
      <c r="F675" s="7"/>
      <c r="G675" s="4"/>
    </row>
    <row r="676" spans="2:8" ht="16">
      <c r="B676" s="3"/>
      <c r="C676" s="4"/>
      <c r="D676" s="4"/>
      <c r="E676" s="4"/>
      <c r="F676" s="7"/>
      <c r="G676" s="4"/>
    </row>
    <row r="677" spans="2:8" ht="16">
      <c r="B677" s="3"/>
      <c r="C677" s="4"/>
      <c r="D677" s="4"/>
      <c r="E677" s="4"/>
      <c r="F677" s="7"/>
      <c r="G677" s="4"/>
    </row>
    <row r="678" spans="2:8" ht="16">
      <c r="B678" s="3"/>
      <c r="C678" s="4"/>
      <c r="D678" s="4"/>
      <c r="E678" s="5"/>
      <c r="F678" s="7"/>
      <c r="G678" s="4"/>
    </row>
    <row r="679" spans="2:8" ht="16">
      <c r="B679" s="3"/>
      <c r="C679" s="4"/>
      <c r="D679" s="4"/>
      <c r="E679" s="4"/>
      <c r="F679" s="7"/>
      <c r="G679" s="4"/>
    </row>
    <row r="680" spans="2:8" ht="16">
      <c r="B680" s="3"/>
      <c r="C680" s="4"/>
      <c r="D680" s="4"/>
      <c r="E680" s="4"/>
      <c r="F680" s="7"/>
      <c r="G680" s="4"/>
      <c r="H680" s="6" t="e">
        <f>AVERAGE(F580:F680)</f>
        <v>#DIV/0!</v>
      </c>
    </row>
    <row r="681" spans="2:8" ht="16">
      <c r="B681" s="3"/>
      <c r="C681" s="4"/>
      <c r="D681" s="4"/>
      <c r="E681" s="4"/>
      <c r="F681" s="7"/>
      <c r="G681" s="4"/>
    </row>
    <row r="682" spans="2:8" ht="16">
      <c r="B682" s="3"/>
      <c r="C682" s="4"/>
      <c r="D682" s="4"/>
      <c r="E682" s="4"/>
      <c r="F682" s="7"/>
      <c r="G682" s="4"/>
    </row>
    <row r="683" spans="2:8" ht="16">
      <c r="B683" s="3"/>
      <c r="C683" s="4"/>
      <c r="D683" s="4"/>
      <c r="E683" s="5"/>
      <c r="F683" s="7"/>
      <c r="G683" s="4"/>
    </row>
    <row r="684" spans="2:8" ht="16">
      <c r="B684" s="3"/>
      <c r="C684" s="4"/>
      <c r="D684" s="4"/>
      <c r="E684" s="4"/>
      <c r="F684" s="7"/>
      <c r="G684" s="4"/>
    </row>
    <row r="685" spans="2:8" ht="16">
      <c r="B685" s="3"/>
      <c r="C685" s="4"/>
      <c r="D685" s="4"/>
      <c r="E685" s="4"/>
      <c r="F685" s="7"/>
      <c r="G685" s="4"/>
    </row>
    <row r="686" spans="2:8" ht="16">
      <c r="B686" s="3"/>
      <c r="C686" s="4"/>
      <c r="D686" s="4"/>
      <c r="E686" s="4"/>
      <c r="F686" s="7"/>
      <c r="G686" s="4"/>
    </row>
    <row r="687" spans="2:8" ht="16">
      <c r="B687" s="3"/>
      <c r="C687" s="4"/>
      <c r="D687" s="4"/>
      <c r="E687" s="4"/>
      <c r="F687" s="7"/>
      <c r="G687" s="4"/>
    </row>
    <row r="688" spans="2:8" ht="16">
      <c r="B688" s="3"/>
      <c r="C688" s="4"/>
      <c r="D688" s="4"/>
      <c r="E688" s="4"/>
      <c r="F688" s="7"/>
      <c r="G688" s="4"/>
    </row>
    <row r="689" spans="2:7" ht="16">
      <c r="B689" s="3"/>
      <c r="C689" s="4"/>
      <c r="D689" s="4"/>
      <c r="E689" s="5"/>
      <c r="F689" s="7"/>
      <c r="G689" s="4"/>
    </row>
    <row r="690" spans="2:7" ht="16">
      <c r="B690" s="3"/>
      <c r="C690" s="4"/>
      <c r="D690" s="4"/>
      <c r="E690" s="4"/>
      <c r="F690" s="7"/>
      <c r="G690" s="4"/>
    </row>
    <row r="691" spans="2:7" ht="16">
      <c r="B691" s="3"/>
      <c r="C691" s="4"/>
      <c r="D691" s="4"/>
      <c r="E691" s="4"/>
      <c r="F691" s="7"/>
      <c r="G691" s="4"/>
    </row>
    <row r="692" spans="2:7" ht="16">
      <c r="B692" s="3"/>
      <c r="C692" s="4"/>
      <c r="D692" s="4"/>
      <c r="E692" s="5"/>
      <c r="F692" s="7"/>
      <c r="G692" s="4"/>
    </row>
    <row r="693" spans="2:7" ht="16">
      <c r="B693" s="3"/>
      <c r="C693" s="4"/>
      <c r="D693" s="4"/>
      <c r="E693" s="4"/>
      <c r="F693" s="7"/>
      <c r="G693" s="4"/>
    </row>
    <row r="694" spans="2:7" ht="16">
      <c r="B694" s="3"/>
      <c r="C694" s="4"/>
      <c r="D694" s="4"/>
      <c r="E694" s="4"/>
      <c r="F694" s="7"/>
      <c r="G694" s="4"/>
    </row>
    <row r="695" spans="2:7" ht="16">
      <c r="B695" s="3"/>
      <c r="C695" s="4"/>
      <c r="D695" s="4"/>
      <c r="E695" s="4"/>
      <c r="F695" s="7"/>
      <c r="G695" s="4"/>
    </row>
    <row r="696" spans="2:7" ht="16">
      <c r="B696" s="3"/>
      <c r="C696" s="4"/>
      <c r="D696" s="4"/>
      <c r="E696" s="4"/>
      <c r="F696" s="7"/>
      <c r="G696" s="4"/>
    </row>
    <row r="697" spans="2:7" ht="16">
      <c r="B697" s="3"/>
      <c r="C697" s="4"/>
      <c r="D697" s="4"/>
      <c r="E697" s="4"/>
      <c r="F697" s="7"/>
      <c r="G697" s="4"/>
    </row>
    <row r="698" spans="2:7" ht="16">
      <c r="B698" s="3"/>
      <c r="C698" s="4"/>
      <c r="D698" s="4"/>
      <c r="E698" s="5"/>
      <c r="F698" s="7"/>
      <c r="G698" s="4"/>
    </row>
    <row r="699" spans="2:7" ht="16">
      <c r="B699" s="3"/>
      <c r="C699" s="4"/>
      <c r="D699" s="4"/>
      <c r="E699" s="4"/>
      <c r="F699" s="7"/>
      <c r="G699" s="4"/>
    </row>
    <row r="700" spans="2:7" ht="16">
      <c r="B700" s="3"/>
      <c r="C700" s="4"/>
      <c r="D700" s="4"/>
      <c r="E700" s="4"/>
      <c r="F700" s="7"/>
      <c r="G700" s="4"/>
    </row>
    <row r="701" spans="2:7" ht="16">
      <c r="B701" s="3"/>
      <c r="C701" s="4"/>
      <c r="D701" s="4"/>
      <c r="E701" s="4"/>
      <c r="F701" s="7"/>
      <c r="G701" s="4"/>
    </row>
    <row r="702" spans="2:7" ht="16">
      <c r="B702" s="3"/>
      <c r="C702" s="4"/>
      <c r="D702" s="4"/>
      <c r="E702" s="4"/>
      <c r="F702" s="7"/>
      <c r="G702" s="4"/>
    </row>
    <row r="703" spans="2:7" ht="16">
      <c r="B703" s="3"/>
      <c r="C703" s="4"/>
      <c r="D703" s="4"/>
      <c r="E703" s="5"/>
      <c r="F703" s="7"/>
      <c r="G703" s="4"/>
    </row>
    <row r="704" spans="2:7" ht="16">
      <c r="B704" s="3"/>
      <c r="C704" s="4"/>
      <c r="D704" s="4"/>
      <c r="E704" s="4"/>
      <c r="F704" s="7"/>
      <c r="G704" s="4"/>
    </row>
    <row r="705" spans="2:7" ht="16">
      <c r="B705" s="3"/>
      <c r="C705" s="4"/>
      <c r="D705" s="4"/>
      <c r="E705" s="4"/>
      <c r="F705" s="7"/>
      <c r="G705" s="4"/>
    </row>
    <row r="706" spans="2:7" ht="16">
      <c r="B706" s="3"/>
      <c r="C706" s="4"/>
      <c r="D706" s="4"/>
      <c r="E706" s="4"/>
      <c r="F706" s="7"/>
      <c r="G706" s="4"/>
    </row>
    <row r="707" spans="2:7" ht="16">
      <c r="B707" s="3"/>
      <c r="C707" s="4"/>
      <c r="D707" s="4"/>
      <c r="E707" s="4"/>
      <c r="F707" s="7"/>
      <c r="G707" s="4"/>
    </row>
    <row r="708" spans="2:7" ht="16">
      <c r="B708" s="3"/>
      <c r="C708" s="4"/>
      <c r="D708" s="4"/>
      <c r="E708" s="4"/>
      <c r="F708" s="7"/>
      <c r="G708" s="4"/>
    </row>
    <row r="709" spans="2:7" ht="16">
      <c r="B709" s="3"/>
      <c r="C709" s="4"/>
      <c r="D709" s="4"/>
      <c r="E709" s="5"/>
      <c r="F709" s="7"/>
      <c r="G709" s="4"/>
    </row>
    <row r="710" spans="2:7" ht="16">
      <c r="B710" s="3"/>
      <c r="C710" s="4"/>
      <c r="D710" s="4"/>
      <c r="E710" s="5"/>
      <c r="F710" s="7"/>
      <c r="G710" s="4"/>
    </row>
    <row r="711" spans="2:7" ht="16">
      <c r="B711" s="3"/>
      <c r="C711" s="4"/>
      <c r="D711" s="4"/>
      <c r="E711" s="4"/>
      <c r="F711" s="7"/>
      <c r="G711" s="4"/>
    </row>
    <row r="712" spans="2:7" ht="16">
      <c r="B712" s="3"/>
      <c r="C712" s="4"/>
      <c r="D712" s="4"/>
      <c r="E712" s="4"/>
      <c r="F712" s="7"/>
      <c r="G712" s="4"/>
    </row>
    <row r="713" spans="2:7" ht="16">
      <c r="B713" s="3"/>
      <c r="C713" s="4"/>
      <c r="D713" s="4"/>
      <c r="E713" s="4"/>
      <c r="F713" s="7"/>
      <c r="G713" s="4"/>
    </row>
    <row r="714" spans="2:7" ht="16">
      <c r="B714" s="3"/>
      <c r="C714" s="4"/>
      <c r="D714" s="4"/>
      <c r="E714" s="4"/>
      <c r="F714" s="7"/>
      <c r="G714" s="4"/>
    </row>
    <row r="715" spans="2:7" ht="16">
      <c r="B715" s="3"/>
      <c r="C715" s="4"/>
      <c r="D715" s="4"/>
      <c r="E715" s="4"/>
      <c r="F715" s="7"/>
      <c r="G715" s="4"/>
    </row>
    <row r="716" spans="2:7" ht="16">
      <c r="B716" s="3"/>
      <c r="C716" s="4"/>
      <c r="D716" s="4"/>
      <c r="E716" s="4"/>
      <c r="F716" s="7"/>
      <c r="G716" s="4"/>
    </row>
    <row r="717" spans="2:7" ht="16">
      <c r="B717" s="3"/>
      <c r="C717" s="4"/>
      <c r="D717" s="4"/>
      <c r="E717" s="4"/>
      <c r="F717" s="7"/>
      <c r="G717" s="4"/>
    </row>
    <row r="718" spans="2:7" ht="16">
      <c r="B718" s="3"/>
      <c r="C718" s="4"/>
      <c r="D718" s="4"/>
      <c r="E718" s="4"/>
      <c r="F718" s="7"/>
      <c r="G718" s="4"/>
    </row>
    <row r="719" spans="2:7" ht="16">
      <c r="B719" s="3"/>
      <c r="C719" s="4"/>
      <c r="D719" s="4"/>
      <c r="E719" s="4"/>
      <c r="F719" s="7"/>
      <c r="G719" s="4"/>
    </row>
    <row r="720" spans="2:7" ht="16">
      <c r="B720" s="3"/>
      <c r="C720" s="4"/>
      <c r="D720" s="4"/>
      <c r="E720" s="4"/>
      <c r="F720" s="7"/>
      <c r="G720" s="4"/>
    </row>
    <row r="721" spans="2:7" ht="16">
      <c r="B721" s="3"/>
      <c r="C721" s="4"/>
      <c r="D721" s="4"/>
      <c r="E721" s="5"/>
      <c r="F721" s="7"/>
      <c r="G721" s="4"/>
    </row>
    <row r="722" spans="2:7" ht="16">
      <c r="B722" s="3"/>
      <c r="C722" s="4"/>
      <c r="D722" s="4"/>
      <c r="E722" s="4"/>
      <c r="F722" s="7"/>
      <c r="G722" s="4"/>
    </row>
    <row r="723" spans="2:7" ht="16">
      <c r="B723" s="3"/>
      <c r="C723" s="4"/>
      <c r="D723" s="4"/>
      <c r="E723" s="4"/>
      <c r="F723" s="7"/>
      <c r="G723" s="4"/>
    </row>
    <row r="724" spans="2:7" ht="16">
      <c r="B724" s="3"/>
      <c r="C724" s="4"/>
      <c r="D724" s="4"/>
      <c r="E724" s="4"/>
      <c r="F724" s="7"/>
      <c r="G724" s="4"/>
    </row>
    <row r="725" spans="2:7" ht="16">
      <c r="B725" s="3"/>
      <c r="C725" s="4"/>
      <c r="D725" s="4"/>
      <c r="E725" s="4"/>
      <c r="F725" s="7"/>
      <c r="G725" s="4"/>
    </row>
    <row r="726" spans="2:7" ht="16">
      <c r="B726" s="3"/>
      <c r="C726" s="4"/>
      <c r="D726" s="4"/>
      <c r="E726" s="4"/>
      <c r="F726" s="7"/>
      <c r="G726" s="4"/>
    </row>
    <row r="727" spans="2:7" ht="16">
      <c r="B727" s="3"/>
      <c r="C727" s="4"/>
      <c r="D727" s="4"/>
      <c r="E727" s="4"/>
      <c r="F727" s="7"/>
      <c r="G727" s="4"/>
    </row>
    <row r="728" spans="2:7" ht="16">
      <c r="B728" s="3"/>
      <c r="C728" s="4"/>
      <c r="D728" s="4"/>
      <c r="E728" s="4"/>
      <c r="F728" s="7"/>
      <c r="G728" s="4"/>
    </row>
    <row r="729" spans="2:7" ht="16">
      <c r="B729" s="3"/>
      <c r="C729" s="4"/>
      <c r="D729" s="4"/>
      <c r="E729" s="4"/>
      <c r="F729" s="7"/>
      <c r="G729" s="4"/>
    </row>
    <row r="730" spans="2:7" ht="16">
      <c r="B730" s="3"/>
      <c r="C730" s="4"/>
      <c r="D730" s="4"/>
      <c r="E730" s="4"/>
      <c r="F730" s="7"/>
      <c r="G730" s="4"/>
    </row>
    <row r="731" spans="2:7" ht="16">
      <c r="B731" s="3"/>
      <c r="C731" s="4"/>
      <c r="D731" s="4"/>
      <c r="E731" s="4"/>
      <c r="F731" s="9"/>
      <c r="G731" s="4"/>
    </row>
    <row r="732" spans="2:7" ht="16">
      <c r="B732" s="3"/>
      <c r="C732" s="4"/>
      <c r="D732" s="4"/>
      <c r="E732" s="4"/>
      <c r="F732" s="9"/>
      <c r="G732" s="4"/>
    </row>
    <row r="733" spans="2:7" ht="16">
      <c r="B733" s="3"/>
      <c r="C733" s="4"/>
      <c r="D733" s="4"/>
      <c r="E733" s="4"/>
      <c r="F733" s="7"/>
      <c r="G733" s="4"/>
    </row>
    <row r="734" spans="2:7" ht="16">
      <c r="B734" s="3"/>
      <c r="C734" s="4"/>
      <c r="D734" s="4"/>
      <c r="E734" s="4"/>
      <c r="F734" s="7"/>
      <c r="G734" s="4"/>
    </row>
    <row r="735" spans="2:7" ht="16">
      <c r="B735" s="3"/>
      <c r="C735" s="4"/>
      <c r="D735" s="4"/>
      <c r="E735" s="4"/>
      <c r="F735" s="7"/>
      <c r="G735" s="4"/>
    </row>
    <row r="736" spans="2:7" ht="16">
      <c r="B736" s="3"/>
      <c r="C736" s="4"/>
      <c r="D736" s="4"/>
      <c r="E736" s="5"/>
      <c r="F736" s="7"/>
      <c r="G736" s="4"/>
    </row>
    <row r="737" spans="2:7" ht="16">
      <c r="B737" s="3"/>
      <c r="C737" s="4"/>
      <c r="D737" s="4"/>
      <c r="E737" s="4"/>
      <c r="F737" s="7"/>
      <c r="G737" s="4"/>
    </row>
    <row r="738" spans="2:7" ht="16">
      <c r="B738" s="3"/>
      <c r="C738" s="4"/>
      <c r="D738" s="4"/>
      <c r="E738" s="4"/>
      <c r="F738" s="7"/>
      <c r="G738" s="4"/>
    </row>
    <row r="739" spans="2:7" ht="16">
      <c r="B739" s="3"/>
      <c r="C739" s="4"/>
      <c r="D739" s="4"/>
      <c r="E739" s="4"/>
      <c r="F739" s="7"/>
      <c r="G739" s="4"/>
    </row>
    <row r="740" spans="2:7" ht="16">
      <c r="B740" s="3"/>
      <c r="C740" s="4"/>
      <c r="D740" s="4"/>
      <c r="E740" s="4"/>
      <c r="F740" s="7"/>
      <c r="G740" s="4"/>
    </row>
    <row r="741" spans="2:7" ht="16">
      <c r="B741" s="3"/>
      <c r="C741" s="4"/>
      <c r="D741" s="4"/>
      <c r="E741" s="4"/>
      <c r="F741" s="7"/>
      <c r="G741" s="4"/>
    </row>
    <row r="742" spans="2:7" ht="16">
      <c r="B742" s="3"/>
      <c r="C742" s="4"/>
      <c r="D742" s="4"/>
      <c r="E742" s="4"/>
      <c r="F742" s="7"/>
      <c r="G742" s="4"/>
    </row>
    <row r="743" spans="2:7" ht="16">
      <c r="B743" s="3"/>
      <c r="C743" s="4"/>
      <c r="D743" s="4"/>
      <c r="E743" s="4"/>
      <c r="F743" s="7"/>
      <c r="G743" s="4"/>
    </row>
    <row r="744" spans="2:7" ht="16">
      <c r="B744" s="3"/>
      <c r="C744" s="4"/>
      <c r="D744" s="4"/>
      <c r="E744" s="4"/>
      <c r="F744" s="7"/>
      <c r="G744" s="4"/>
    </row>
    <row r="745" spans="2:7" ht="16">
      <c r="B745" s="3"/>
      <c r="C745" s="4"/>
      <c r="D745" s="4"/>
      <c r="E745" s="4"/>
      <c r="F745" s="7"/>
      <c r="G745" s="4"/>
    </row>
    <row r="746" spans="2:7" ht="16">
      <c r="B746" s="3"/>
      <c r="C746" s="4"/>
      <c r="D746" s="4"/>
      <c r="E746" s="5"/>
      <c r="F746" s="7"/>
      <c r="G746" s="4"/>
    </row>
    <row r="747" spans="2:7" ht="16">
      <c r="B747" s="3"/>
      <c r="C747" s="4"/>
      <c r="D747" s="4"/>
      <c r="E747" s="4"/>
      <c r="F747" s="7"/>
      <c r="G747" s="4"/>
    </row>
    <row r="748" spans="2:7" ht="16">
      <c r="B748" s="3"/>
      <c r="C748" s="4"/>
      <c r="D748" s="4"/>
      <c r="E748" s="4"/>
      <c r="F748" s="9"/>
      <c r="G748" s="4"/>
    </row>
    <row r="749" spans="2:7" ht="16">
      <c r="B749" s="3"/>
      <c r="C749" s="4"/>
      <c r="D749" s="4"/>
      <c r="E749" s="5"/>
      <c r="F749" s="7"/>
      <c r="G749" s="4"/>
    </row>
    <row r="750" spans="2:7" ht="16">
      <c r="B750" s="3"/>
      <c r="C750" s="4"/>
      <c r="D750" s="4"/>
      <c r="E750" s="4"/>
      <c r="F750" s="7"/>
      <c r="G750" s="4"/>
    </row>
    <row r="751" spans="2:7" ht="16">
      <c r="B751" s="3"/>
      <c r="C751" s="4"/>
      <c r="D751" s="4"/>
      <c r="E751" s="4"/>
      <c r="F751" s="7"/>
      <c r="G751" s="4"/>
    </row>
    <row r="752" spans="2:7" ht="16">
      <c r="B752" s="3"/>
      <c r="C752" s="4"/>
      <c r="D752" s="4"/>
      <c r="E752" s="4"/>
      <c r="F752" s="7"/>
      <c r="G752" s="4"/>
    </row>
    <row r="753" spans="2:7" ht="16">
      <c r="B753" s="3"/>
      <c r="C753" s="4"/>
      <c r="D753" s="4"/>
      <c r="E753" s="4"/>
      <c r="F753" s="7"/>
      <c r="G753" s="4"/>
    </row>
    <row r="754" spans="2:7" ht="16">
      <c r="B754" s="3"/>
      <c r="C754" s="4"/>
      <c r="D754" s="4"/>
      <c r="E754" s="4"/>
      <c r="F754" s="7"/>
      <c r="G754" s="4"/>
    </row>
    <row r="755" spans="2:7" ht="16">
      <c r="B755" s="3"/>
      <c r="C755" s="4"/>
      <c r="D755" s="4"/>
      <c r="E755" s="4"/>
      <c r="F755" s="7"/>
      <c r="G755" s="4"/>
    </row>
    <row r="756" spans="2:7" ht="16">
      <c r="B756" s="3"/>
      <c r="C756" s="4"/>
      <c r="D756" s="4"/>
      <c r="E756" s="4"/>
      <c r="F756" s="7"/>
      <c r="G756" s="4"/>
    </row>
    <row r="757" spans="2:7" ht="16">
      <c r="B757" s="3"/>
      <c r="C757" s="4"/>
      <c r="D757" s="4"/>
      <c r="E757" s="4"/>
      <c r="F757" s="7"/>
      <c r="G757" s="4"/>
    </row>
    <row r="758" spans="2:7" ht="16">
      <c r="B758" s="3"/>
      <c r="C758" s="4"/>
      <c r="D758" s="4"/>
      <c r="E758" s="4"/>
      <c r="F758" s="7"/>
      <c r="G758" s="4"/>
    </row>
    <row r="759" spans="2:7" ht="16">
      <c r="B759" s="3"/>
      <c r="C759" s="4"/>
      <c r="D759" s="4"/>
      <c r="E759" s="4"/>
      <c r="F759" s="7"/>
      <c r="G759" s="4"/>
    </row>
    <row r="760" spans="2:7" ht="16">
      <c r="B760" s="3"/>
      <c r="C760" s="4"/>
      <c r="D760" s="4"/>
      <c r="E760" s="4"/>
      <c r="F760" s="7"/>
      <c r="G760" s="4"/>
    </row>
    <row r="761" spans="2:7" ht="16">
      <c r="B761" s="3"/>
      <c r="C761" s="4"/>
      <c r="D761" s="4"/>
      <c r="E761" s="4"/>
      <c r="F761" s="7"/>
      <c r="G761" s="4"/>
    </row>
    <row r="762" spans="2:7" ht="16">
      <c r="B762" s="3"/>
      <c r="C762" s="4"/>
      <c r="D762" s="4"/>
      <c r="E762" s="5"/>
      <c r="F762" s="7"/>
      <c r="G762" s="4"/>
    </row>
    <row r="763" spans="2:7" ht="16">
      <c r="B763" s="3"/>
      <c r="C763" s="4"/>
      <c r="D763" s="4"/>
      <c r="E763" s="5"/>
      <c r="F763" s="7"/>
      <c r="G763" s="4"/>
    </row>
    <row r="764" spans="2:7" ht="16">
      <c r="B764" s="3"/>
      <c r="C764" s="4"/>
      <c r="D764" s="4"/>
      <c r="E764" s="4"/>
      <c r="F764" s="7"/>
      <c r="G764" s="4"/>
    </row>
    <row r="765" spans="2:7" ht="16">
      <c r="B765" s="3"/>
      <c r="C765" s="4"/>
      <c r="D765" s="4"/>
      <c r="E765" s="4"/>
      <c r="F765" s="7"/>
      <c r="G765" s="4"/>
    </row>
    <row r="766" spans="2:7" ht="16">
      <c r="B766" s="3"/>
      <c r="C766" s="4"/>
      <c r="D766" s="4"/>
      <c r="E766" s="4"/>
      <c r="F766" s="7"/>
      <c r="G766" s="4"/>
    </row>
    <row r="767" spans="2:7" ht="16">
      <c r="B767" s="3"/>
      <c r="C767" s="4"/>
      <c r="D767" s="4"/>
      <c r="E767" s="4"/>
      <c r="F767" s="7"/>
      <c r="G767" s="4"/>
    </row>
    <row r="768" spans="2:7" ht="16">
      <c r="B768" s="3"/>
      <c r="C768" s="4"/>
      <c r="D768" s="4"/>
      <c r="E768" s="4"/>
      <c r="F768" s="7"/>
      <c r="G768" s="4"/>
    </row>
    <row r="769" spans="2:8" ht="16">
      <c r="B769" s="3"/>
      <c r="C769" s="4"/>
      <c r="D769" s="4"/>
      <c r="E769" s="4"/>
      <c r="F769" s="7"/>
      <c r="G769" s="4"/>
    </row>
    <row r="770" spans="2:8" ht="16">
      <c r="B770" s="3"/>
      <c r="C770" s="4"/>
      <c r="D770" s="4"/>
      <c r="E770" s="5"/>
      <c r="F770" s="7"/>
      <c r="G770" s="4"/>
    </row>
    <row r="771" spans="2:8" ht="16">
      <c r="B771" s="3"/>
      <c r="C771" s="4"/>
      <c r="D771" s="4"/>
      <c r="E771" s="4"/>
      <c r="F771" s="7"/>
      <c r="G771" s="4"/>
      <c r="H771" s="6" t="e">
        <f>AVERAGE(F681:F771)</f>
        <v>#DIV/0!</v>
      </c>
    </row>
    <row r="772" spans="2:8" ht="16">
      <c r="B772" s="3"/>
      <c r="C772" s="4"/>
      <c r="D772" s="4"/>
      <c r="E772" s="4"/>
      <c r="F772" s="7"/>
      <c r="G772" s="4"/>
    </row>
    <row r="773" spans="2:8" ht="16">
      <c r="B773" s="3"/>
      <c r="C773" s="4"/>
      <c r="D773" s="4"/>
      <c r="E773" s="4"/>
      <c r="F773" s="7"/>
      <c r="G773" s="4"/>
    </row>
    <row r="774" spans="2:8" ht="16">
      <c r="B774" s="3"/>
      <c r="C774" s="4"/>
      <c r="D774" s="4"/>
      <c r="E774" s="4"/>
      <c r="F774" s="7"/>
      <c r="G774" s="4"/>
    </row>
    <row r="775" spans="2:8" ht="16">
      <c r="B775" s="3"/>
      <c r="C775" s="4"/>
      <c r="D775" s="4"/>
      <c r="E775" s="4"/>
      <c r="F775" s="7"/>
      <c r="G775" s="4"/>
    </row>
    <row r="776" spans="2:8" ht="16">
      <c r="B776" s="3"/>
      <c r="C776" s="4"/>
      <c r="D776" s="4"/>
      <c r="E776" s="4"/>
      <c r="F776" s="7"/>
      <c r="G776" s="4"/>
    </row>
    <row r="777" spans="2:8" ht="16">
      <c r="B777" s="3"/>
      <c r="C777" s="4"/>
      <c r="D777" s="4"/>
      <c r="E777" s="4"/>
      <c r="F777" s="7"/>
      <c r="G777" s="4"/>
    </row>
    <row r="778" spans="2:8" ht="16">
      <c r="B778" s="3"/>
      <c r="C778" s="4"/>
      <c r="D778" s="4"/>
      <c r="E778" s="4"/>
      <c r="F778" s="7"/>
      <c r="G778" s="4"/>
    </row>
    <row r="779" spans="2:8" ht="16">
      <c r="B779" s="3"/>
      <c r="C779" s="4"/>
      <c r="D779" s="4"/>
      <c r="E779" s="4"/>
      <c r="F779" s="7"/>
      <c r="G779" s="4"/>
    </row>
    <row r="780" spans="2:8" ht="16">
      <c r="B780" s="3"/>
      <c r="C780" s="4"/>
      <c r="D780" s="4"/>
      <c r="E780" s="4"/>
      <c r="F780" s="9"/>
      <c r="G780" s="4"/>
    </row>
    <row r="781" spans="2:8" ht="16">
      <c r="B781" s="3"/>
      <c r="C781" s="4"/>
      <c r="D781" s="4"/>
      <c r="E781" s="4"/>
      <c r="F781" s="7"/>
      <c r="G781" s="4"/>
    </row>
    <row r="782" spans="2:8" ht="16">
      <c r="B782" s="3"/>
      <c r="C782" s="4"/>
      <c r="D782" s="4"/>
      <c r="E782" s="4"/>
      <c r="F782" s="7"/>
      <c r="G782" s="4"/>
    </row>
    <row r="783" spans="2:8" ht="16">
      <c r="B783" s="3"/>
      <c r="C783" s="4"/>
      <c r="D783" s="4"/>
      <c r="E783" s="5"/>
      <c r="F783" s="7"/>
      <c r="G783" s="4"/>
    </row>
    <row r="784" spans="2:8" ht="16">
      <c r="B784" s="3"/>
      <c r="C784" s="4"/>
      <c r="D784" s="4"/>
      <c r="E784" s="4"/>
      <c r="F784" s="7"/>
      <c r="G784" s="4"/>
    </row>
    <row r="785" spans="2:7" ht="16">
      <c r="B785" s="3"/>
      <c r="C785" s="4"/>
      <c r="D785" s="4"/>
      <c r="E785" s="4"/>
      <c r="F785" s="7"/>
      <c r="G785" s="4"/>
    </row>
    <row r="786" spans="2:7" ht="16">
      <c r="B786" s="3"/>
      <c r="C786" s="4"/>
      <c r="D786" s="4"/>
      <c r="E786" s="4"/>
      <c r="F786" s="7"/>
      <c r="G786" s="4"/>
    </row>
    <row r="787" spans="2:7" ht="16">
      <c r="B787" s="3"/>
      <c r="C787" s="4"/>
      <c r="D787" s="4"/>
      <c r="E787" s="4"/>
      <c r="F787" s="7"/>
      <c r="G787" s="4"/>
    </row>
    <row r="788" spans="2:7" ht="16">
      <c r="B788" s="3"/>
      <c r="C788" s="4"/>
      <c r="D788" s="4"/>
      <c r="E788" s="5"/>
      <c r="F788" s="7"/>
      <c r="G788" s="4"/>
    </row>
    <row r="789" spans="2:7" ht="16">
      <c r="B789" s="3"/>
      <c r="C789" s="4"/>
      <c r="D789" s="4"/>
      <c r="E789" s="4"/>
      <c r="F789" s="7"/>
      <c r="G789" s="4"/>
    </row>
    <row r="790" spans="2:7" ht="16">
      <c r="B790" s="3"/>
      <c r="C790" s="4"/>
      <c r="D790" s="4"/>
      <c r="E790" s="4"/>
      <c r="F790" s="7"/>
      <c r="G790" s="4"/>
    </row>
    <row r="791" spans="2:7" ht="16">
      <c r="B791" s="3"/>
      <c r="C791" s="4"/>
      <c r="D791" s="4"/>
      <c r="E791" s="4"/>
      <c r="F791" s="7"/>
      <c r="G791" s="4"/>
    </row>
    <row r="792" spans="2:7" ht="16">
      <c r="B792" s="3"/>
      <c r="C792" s="4"/>
      <c r="D792" s="4"/>
      <c r="E792" s="4"/>
      <c r="F792" s="7"/>
      <c r="G792" s="4"/>
    </row>
    <row r="793" spans="2:7" ht="16">
      <c r="B793" s="3"/>
      <c r="C793" s="4"/>
      <c r="D793" s="4"/>
      <c r="E793" s="4"/>
      <c r="F793" s="7"/>
      <c r="G793" s="4"/>
    </row>
    <row r="794" spans="2:7" ht="16">
      <c r="B794" s="3"/>
      <c r="C794" s="4"/>
      <c r="D794" s="4"/>
      <c r="E794" s="4"/>
      <c r="F794" s="7"/>
      <c r="G794" s="4"/>
    </row>
    <row r="795" spans="2:7" ht="16">
      <c r="B795" s="3"/>
      <c r="C795" s="4"/>
      <c r="D795" s="4"/>
      <c r="E795" s="4"/>
      <c r="F795" s="7"/>
      <c r="G795" s="4"/>
    </row>
    <row r="796" spans="2:7" ht="16">
      <c r="B796" s="3"/>
      <c r="C796" s="4"/>
      <c r="D796" s="4"/>
      <c r="E796" s="4"/>
      <c r="F796" s="7"/>
      <c r="G796" s="4"/>
    </row>
    <row r="797" spans="2:7" ht="16">
      <c r="B797" s="3"/>
      <c r="C797" s="4"/>
      <c r="D797" s="4"/>
      <c r="E797" s="4"/>
      <c r="F797" s="7"/>
      <c r="G797" s="4"/>
    </row>
    <row r="798" spans="2:7" ht="16">
      <c r="B798" s="3"/>
      <c r="C798" s="4"/>
      <c r="D798" s="4"/>
      <c r="E798" s="4"/>
      <c r="F798" s="7"/>
      <c r="G798" s="4"/>
    </row>
    <row r="799" spans="2:7" ht="16">
      <c r="B799" s="3"/>
      <c r="C799" s="4"/>
      <c r="D799" s="4"/>
      <c r="E799" s="4"/>
      <c r="F799" s="7"/>
      <c r="G799" s="4"/>
    </row>
    <row r="800" spans="2:7" ht="16">
      <c r="B800" s="3"/>
      <c r="C800" s="4"/>
      <c r="D800" s="4"/>
      <c r="E800" s="4"/>
      <c r="F800" s="9"/>
      <c r="G800" s="4"/>
    </row>
    <row r="801" spans="2:7" ht="16">
      <c r="B801" s="3"/>
      <c r="C801" s="4"/>
      <c r="D801" s="4"/>
      <c r="E801" s="4"/>
      <c r="F801" s="7"/>
      <c r="G801" s="4"/>
    </row>
    <row r="802" spans="2:7" ht="16">
      <c r="B802" s="3"/>
      <c r="C802" s="4"/>
      <c r="D802" s="4"/>
      <c r="E802" s="4"/>
      <c r="F802" s="7"/>
      <c r="G802" s="4"/>
    </row>
    <row r="803" spans="2:7" ht="16">
      <c r="B803" s="3"/>
      <c r="C803" s="4"/>
      <c r="D803" s="4"/>
      <c r="E803" s="5"/>
      <c r="F803" s="7"/>
      <c r="G803" s="4"/>
    </row>
    <row r="804" spans="2:7" ht="16">
      <c r="B804" s="3"/>
      <c r="C804" s="4"/>
      <c r="D804" s="4"/>
      <c r="E804" s="4"/>
      <c r="F804" s="7"/>
      <c r="G804" s="4"/>
    </row>
    <row r="805" spans="2:7" ht="16">
      <c r="B805" s="3"/>
      <c r="C805" s="4"/>
      <c r="D805" s="4"/>
      <c r="E805" s="4"/>
      <c r="F805" s="7"/>
      <c r="G805" s="4"/>
    </row>
    <row r="806" spans="2:7" ht="16">
      <c r="B806" s="3"/>
      <c r="C806" s="4"/>
      <c r="D806" s="4"/>
      <c r="E806" s="4"/>
      <c r="F806" s="7"/>
      <c r="G806" s="4"/>
    </row>
    <row r="807" spans="2:7" ht="16">
      <c r="B807" s="3"/>
      <c r="C807" s="4"/>
      <c r="D807" s="4"/>
      <c r="E807" s="4"/>
      <c r="F807" s="7"/>
      <c r="G807" s="4"/>
    </row>
    <row r="808" spans="2:7" ht="16">
      <c r="B808" s="3"/>
      <c r="C808" s="4"/>
      <c r="D808" s="4"/>
      <c r="E808" s="4"/>
      <c r="F808" s="7"/>
      <c r="G808" s="4"/>
    </row>
    <row r="809" spans="2:7" ht="16">
      <c r="B809" s="3"/>
      <c r="C809" s="4"/>
      <c r="D809" s="4"/>
      <c r="E809" s="4"/>
      <c r="F809" s="7"/>
      <c r="G809" s="4"/>
    </row>
    <row r="810" spans="2:7" ht="16">
      <c r="B810" s="3"/>
      <c r="C810" s="4"/>
      <c r="D810" s="4"/>
      <c r="E810" s="4"/>
      <c r="F810" s="7"/>
      <c r="G810" s="4"/>
    </row>
    <row r="811" spans="2:7" ht="16">
      <c r="B811" s="3"/>
      <c r="C811" s="4"/>
      <c r="D811" s="4"/>
      <c r="E811" s="4"/>
      <c r="F811" s="7"/>
      <c r="G811" s="4"/>
    </row>
    <row r="812" spans="2:7" ht="16">
      <c r="B812" s="3"/>
      <c r="C812" s="4"/>
      <c r="D812" s="4"/>
      <c r="E812" s="4"/>
      <c r="F812" s="7"/>
      <c r="G812" s="4"/>
    </row>
    <row r="813" spans="2:7" ht="16">
      <c r="B813" s="3"/>
      <c r="C813" s="4"/>
      <c r="D813" s="4"/>
      <c r="E813" s="4"/>
      <c r="F813" s="7"/>
      <c r="G813" s="4"/>
    </row>
    <row r="814" spans="2:7" ht="16">
      <c r="B814" s="3"/>
      <c r="C814" s="4"/>
      <c r="D814" s="4"/>
      <c r="E814" s="4"/>
      <c r="F814" s="7"/>
      <c r="G814" s="4"/>
    </row>
    <row r="815" spans="2:7" ht="16">
      <c r="B815" s="3"/>
      <c r="C815" s="4"/>
      <c r="D815" s="4"/>
      <c r="E815" s="4"/>
      <c r="F815" s="7"/>
      <c r="G815" s="4"/>
    </row>
    <row r="816" spans="2:7" ht="16">
      <c r="B816" s="3"/>
      <c r="C816" s="4"/>
      <c r="D816" s="4"/>
      <c r="E816" s="4"/>
      <c r="F816" s="7"/>
      <c r="G816" s="4"/>
    </row>
    <row r="817" spans="2:8" ht="16">
      <c r="B817" s="3"/>
      <c r="C817" s="4"/>
      <c r="D817" s="4"/>
      <c r="E817" s="4"/>
      <c r="F817" s="7"/>
      <c r="G817" s="4"/>
    </row>
    <row r="818" spans="2:8" ht="16">
      <c r="B818" s="3"/>
      <c r="C818" s="4"/>
      <c r="D818" s="4"/>
      <c r="E818" s="4"/>
      <c r="F818" s="7"/>
      <c r="G818" s="4"/>
    </row>
    <row r="819" spans="2:8" ht="16">
      <c r="B819" s="3"/>
      <c r="C819" s="4"/>
      <c r="D819" s="4"/>
      <c r="E819" s="4"/>
      <c r="F819" s="7"/>
      <c r="G819" s="4"/>
    </row>
    <row r="820" spans="2:8" ht="16">
      <c r="B820" s="3"/>
      <c r="C820" s="4"/>
      <c r="D820" s="4"/>
      <c r="E820" s="4"/>
      <c r="F820" s="7"/>
      <c r="G820" s="4"/>
    </row>
    <row r="821" spans="2:8" ht="16">
      <c r="B821" s="3"/>
      <c r="C821" s="4"/>
      <c r="D821" s="4"/>
      <c r="E821" s="4"/>
      <c r="F821" s="7"/>
      <c r="G821" s="4"/>
    </row>
    <row r="822" spans="2:8" ht="16">
      <c r="B822" s="3"/>
      <c r="C822" s="4"/>
      <c r="D822" s="4"/>
      <c r="E822" s="5"/>
      <c r="F822" s="7"/>
      <c r="G822" s="4"/>
    </row>
    <row r="823" spans="2:8" ht="16">
      <c r="B823" s="3"/>
      <c r="C823" s="4"/>
      <c r="D823" s="4"/>
      <c r="E823" s="4"/>
      <c r="F823" s="7"/>
      <c r="G823" s="4"/>
    </row>
    <row r="824" spans="2:8" ht="16">
      <c r="B824" s="3"/>
      <c r="C824" s="4"/>
      <c r="D824" s="4"/>
      <c r="E824" s="4"/>
      <c r="F824" s="7"/>
      <c r="G824" s="4"/>
    </row>
    <row r="825" spans="2:8" ht="16">
      <c r="B825" s="3"/>
      <c r="C825" s="4"/>
      <c r="D825" s="4"/>
      <c r="E825" s="4"/>
      <c r="F825" s="7"/>
      <c r="G825" s="4"/>
    </row>
    <row r="826" spans="2:8" ht="16">
      <c r="B826" s="3"/>
      <c r="C826" s="4"/>
      <c r="D826" s="4"/>
      <c r="E826" s="4"/>
      <c r="F826" s="7"/>
      <c r="G826" s="4"/>
    </row>
    <row r="827" spans="2:8" ht="16">
      <c r="B827" s="3"/>
      <c r="C827" s="4"/>
      <c r="D827" s="4"/>
      <c r="E827" s="4"/>
      <c r="F827" s="7"/>
      <c r="G827" s="4"/>
    </row>
    <row r="828" spans="2:8" ht="16">
      <c r="B828" s="3"/>
      <c r="C828" s="4"/>
      <c r="D828" s="4"/>
      <c r="E828" s="4"/>
      <c r="F828" s="7"/>
      <c r="G828" s="4"/>
    </row>
    <row r="829" spans="2:8" ht="16">
      <c r="B829" s="3"/>
      <c r="C829" s="4"/>
      <c r="D829" s="4"/>
      <c r="E829" s="5"/>
      <c r="F829" s="7"/>
      <c r="G829" s="4"/>
    </row>
    <row r="830" spans="2:8" ht="16">
      <c r="B830" s="3"/>
      <c r="C830" s="4"/>
      <c r="D830" s="4"/>
      <c r="E830" s="4"/>
      <c r="F830" s="7"/>
      <c r="G830" s="4"/>
      <c r="H830" s="6" t="e">
        <f>AVERAGE(F772:F830)</f>
        <v>#DIV/0!</v>
      </c>
    </row>
    <row r="831" spans="2:8" ht="16">
      <c r="B831" s="3"/>
      <c r="C831" s="4"/>
      <c r="D831" s="4"/>
      <c r="E831" s="5"/>
      <c r="F831" s="7"/>
      <c r="G831" s="4"/>
    </row>
    <row r="832" spans="2:8" ht="16">
      <c r="B832" s="3"/>
      <c r="C832" s="4"/>
      <c r="D832" s="4"/>
      <c r="E832" s="4"/>
      <c r="F832" s="7"/>
      <c r="G832" s="4"/>
    </row>
    <row r="833" spans="2:7" ht="16">
      <c r="B833" s="3"/>
      <c r="C833" s="4"/>
      <c r="D833" s="4"/>
      <c r="E833" s="4"/>
      <c r="F833" s="7"/>
      <c r="G833" s="4"/>
    </row>
    <row r="834" spans="2:7" ht="16">
      <c r="B834" s="3"/>
      <c r="C834" s="4"/>
      <c r="D834" s="4"/>
      <c r="E834" s="4"/>
      <c r="F834" s="7"/>
      <c r="G834" s="4"/>
    </row>
    <row r="835" spans="2:7" ht="16">
      <c r="B835" s="3"/>
      <c r="C835" s="4"/>
      <c r="D835" s="4"/>
      <c r="E835" s="4"/>
      <c r="F835" s="7"/>
      <c r="G835" s="4"/>
    </row>
    <row r="836" spans="2:7" ht="16">
      <c r="B836" s="3"/>
      <c r="C836" s="4"/>
      <c r="D836" s="4"/>
      <c r="E836" s="5"/>
      <c r="F836" s="7"/>
      <c r="G836" s="4"/>
    </row>
    <row r="837" spans="2:7" ht="16">
      <c r="B837" s="3"/>
      <c r="C837" s="4"/>
      <c r="D837" s="4"/>
      <c r="E837" s="4"/>
      <c r="F837" s="7"/>
      <c r="G837" s="4"/>
    </row>
    <row r="838" spans="2:7" ht="16">
      <c r="B838" s="3"/>
      <c r="C838" s="4"/>
      <c r="D838" s="4"/>
      <c r="E838" s="4"/>
      <c r="F838" s="7"/>
      <c r="G838" s="4"/>
    </row>
    <row r="839" spans="2:7" ht="16">
      <c r="B839" s="3"/>
      <c r="C839" s="4"/>
      <c r="D839" s="4"/>
      <c r="E839" s="4"/>
      <c r="F839" s="7"/>
      <c r="G839" s="4"/>
    </row>
    <row r="840" spans="2:7" ht="16">
      <c r="B840" s="3"/>
      <c r="C840" s="4"/>
      <c r="D840" s="4"/>
      <c r="E840" s="4"/>
      <c r="F840" s="7"/>
      <c r="G840" s="4"/>
    </row>
    <row r="841" spans="2:7" ht="16">
      <c r="B841" s="3"/>
      <c r="C841" s="4"/>
      <c r="D841" s="4"/>
      <c r="E841" s="4"/>
      <c r="F841" s="7"/>
      <c r="G841" s="4"/>
    </row>
    <row r="842" spans="2:7" ht="16">
      <c r="B842" s="3"/>
      <c r="C842" s="4"/>
      <c r="D842" s="4"/>
      <c r="E842" s="4"/>
      <c r="F842" s="7"/>
      <c r="G842" s="4"/>
    </row>
    <row r="843" spans="2:7" ht="16">
      <c r="B843" s="3"/>
      <c r="C843" s="4"/>
      <c r="D843" s="4"/>
      <c r="E843" s="4"/>
      <c r="F843" s="7"/>
      <c r="G843" s="4"/>
    </row>
    <row r="844" spans="2:7" ht="16">
      <c r="B844" s="3"/>
      <c r="C844" s="4"/>
      <c r="D844" s="4"/>
      <c r="E844" s="4"/>
      <c r="F844" s="7"/>
      <c r="G844" s="4"/>
    </row>
    <row r="845" spans="2:7" ht="16">
      <c r="B845" s="3"/>
      <c r="C845" s="4"/>
      <c r="D845" s="4"/>
      <c r="E845" s="4"/>
      <c r="F845" s="7"/>
      <c r="G845" s="4"/>
    </row>
    <row r="846" spans="2:7" ht="16">
      <c r="B846" s="3"/>
      <c r="C846" s="4"/>
      <c r="D846" s="4"/>
      <c r="E846" s="4"/>
      <c r="F846" s="7"/>
      <c r="G846" s="4"/>
    </row>
    <row r="847" spans="2:7" ht="16">
      <c r="B847" s="3"/>
      <c r="C847" s="4"/>
      <c r="D847" s="4"/>
      <c r="E847" s="4"/>
      <c r="F847" s="7"/>
      <c r="G847" s="4"/>
    </row>
    <row r="848" spans="2:7" ht="16">
      <c r="B848" s="3"/>
      <c r="C848" s="4"/>
      <c r="D848" s="4"/>
      <c r="E848" s="4"/>
      <c r="F848" s="7"/>
      <c r="G848" s="4"/>
    </row>
    <row r="849" spans="2:7" ht="16">
      <c r="B849" s="3"/>
      <c r="C849" s="4"/>
      <c r="D849" s="4"/>
      <c r="E849" s="5"/>
      <c r="F849" s="7"/>
      <c r="G849" s="4"/>
    </row>
    <row r="850" spans="2:7" ht="16">
      <c r="B850" s="3"/>
      <c r="C850" s="4"/>
      <c r="D850" s="4"/>
      <c r="E850" s="4"/>
      <c r="F850" s="7"/>
      <c r="G850" s="4"/>
    </row>
    <row r="851" spans="2:7" ht="16">
      <c r="B851" s="3"/>
      <c r="C851" s="4"/>
      <c r="D851" s="4"/>
      <c r="E851" s="4"/>
      <c r="F851" s="7"/>
      <c r="G851" s="4"/>
    </row>
    <row r="852" spans="2:7" ht="16">
      <c r="B852" s="3"/>
      <c r="C852" s="4"/>
      <c r="D852" s="4"/>
      <c r="E852" s="4"/>
      <c r="F852" s="7"/>
      <c r="G852" s="4"/>
    </row>
    <row r="853" spans="2:7" ht="16">
      <c r="B853" s="3"/>
      <c r="C853" s="4"/>
      <c r="D853" s="4"/>
      <c r="E853" s="4"/>
      <c r="F853" s="9"/>
      <c r="G853" s="4"/>
    </row>
    <row r="854" spans="2:7" ht="16">
      <c r="B854" s="3"/>
      <c r="C854" s="4"/>
      <c r="D854" s="4"/>
      <c r="E854" s="4"/>
      <c r="F854" s="7"/>
      <c r="G854" s="4"/>
    </row>
    <row r="855" spans="2:7" ht="16">
      <c r="B855" s="3"/>
      <c r="C855" s="4"/>
      <c r="D855" s="4"/>
      <c r="E855" s="4"/>
      <c r="F855" s="7"/>
      <c r="G855" s="4"/>
    </row>
    <row r="856" spans="2:7" ht="16">
      <c r="B856" s="3"/>
      <c r="C856" s="4"/>
      <c r="D856" s="4"/>
      <c r="E856" s="5"/>
      <c r="F856" s="7"/>
      <c r="G856" s="4"/>
    </row>
    <row r="857" spans="2:7" ht="16">
      <c r="B857" s="3"/>
      <c r="C857" s="4"/>
      <c r="D857" s="4"/>
      <c r="E857" s="4"/>
      <c r="F857" s="7"/>
      <c r="G857" s="4"/>
    </row>
    <row r="858" spans="2:7" ht="16">
      <c r="B858" s="3"/>
      <c r="C858" s="4"/>
      <c r="D858" s="4"/>
      <c r="E858" s="4"/>
      <c r="F858" s="7"/>
      <c r="G858" s="4"/>
    </row>
    <row r="859" spans="2:7" ht="16">
      <c r="B859" s="3"/>
      <c r="C859" s="4"/>
      <c r="D859" s="4"/>
      <c r="E859" s="4"/>
      <c r="F859" s="9"/>
      <c r="G859" s="4"/>
    </row>
    <row r="860" spans="2:7" ht="16">
      <c r="B860" s="3"/>
      <c r="C860" s="4"/>
      <c r="D860" s="4"/>
      <c r="E860" s="4"/>
      <c r="F860" s="7"/>
      <c r="G860" s="4"/>
    </row>
    <row r="861" spans="2:7" ht="16">
      <c r="B861" s="3"/>
      <c r="C861" s="4"/>
      <c r="D861" s="4"/>
      <c r="E861" s="4"/>
      <c r="F861" s="7"/>
      <c r="G861" s="4"/>
    </row>
    <row r="862" spans="2:7" ht="16">
      <c r="B862" s="3"/>
      <c r="C862" s="4"/>
      <c r="D862" s="4"/>
      <c r="E862" s="4"/>
      <c r="F862" s="7"/>
      <c r="G862" s="4"/>
    </row>
    <row r="863" spans="2:7" ht="16">
      <c r="B863" s="3"/>
      <c r="C863" s="4"/>
      <c r="D863" s="4"/>
      <c r="E863" s="4"/>
      <c r="F863" s="7"/>
      <c r="G863" s="4"/>
    </row>
    <row r="864" spans="2:7" ht="16">
      <c r="B864" s="3"/>
      <c r="C864" s="4"/>
      <c r="D864" s="4"/>
      <c r="E864" s="4"/>
      <c r="F864" s="7"/>
      <c r="G864" s="4"/>
    </row>
    <row r="865" spans="2:8" ht="16">
      <c r="B865" s="3"/>
      <c r="C865" s="4"/>
      <c r="D865" s="4"/>
      <c r="E865" s="4"/>
      <c r="F865" s="7"/>
      <c r="G865" s="4"/>
    </row>
    <row r="866" spans="2:8" ht="16">
      <c r="B866" s="3"/>
      <c r="C866" s="4"/>
      <c r="D866" s="4"/>
      <c r="E866" s="5"/>
      <c r="F866" s="7"/>
      <c r="G866" s="4"/>
    </row>
    <row r="867" spans="2:8" ht="16">
      <c r="B867" s="3"/>
      <c r="C867" s="4"/>
      <c r="D867" s="4"/>
      <c r="E867" s="4"/>
      <c r="F867" s="7"/>
      <c r="G867" s="4"/>
    </row>
    <row r="868" spans="2:8" ht="16">
      <c r="B868" s="3"/>
      <c r="C868" s="4"/>
      <c r="D868" s="4"/>
      <c r="E868" s="4"/>
      <c r="F868" s="7"/>
      <c r="G868" s="4"/>
    </row>
    <row r="869" spans="2:8" ht="16">
      <c r="B869" s="3"/>
      <c r="C869" s="4"/>
      <c r="D869" s="4"/>
      <c r="E869" s="4"/>
      <c r="F869" s="7"/>
      <c r="G869" s="4"/>
    </row>
    <row r="870" spans="2:8" ht="16">
      <c r="B870" s="3"/>
      <c r="C870" s="4"/>
      <c r="D870" s="4"/>
      <c r="E870" s="4"/>
      <c r="F870" s="7"/>
      <c r="G870" s="4"/>
    </row>
    <row r="871" spans="2:8" ht="16">
      <c r="B871" s="3"/>
      <c r="C871" s="4"/>
      <c r="D871" s="4"/>
      <c r="E871" s="4"/>
      <c r="F871" s="7"/>
      <c r="G871" s="4"/>
    </row>
    <row r="872" spans="2:8" ht="16">
      <c r="B872" s="3"/>
      <c r="C872" s="4"/>
      <c r="D872" s="4"/>
      <c r="E872" s="4"/>
      <c r="F872" s="7"/>
      <c r="G872" s="4"/>
      <c r="H872" s="6" t="e">
        <f>AVERAGE(F831:F872)</f>
        <v>#DIV/0!</v>
      </c>
    </row>
    <row r="873" spans="2:8" ht="16">
      <c r="B873" s="3"/>
      <c r="C873" s="4"/>
      <c r="D873" s="4"/>
      <c r="E873" s="4"/>
      <c r="F873" s="9"/>
      <c r="G873" s="4"/>
    </row>
    <row r="874" spans="2:8" ht="16">
      <c r="B874" s="3"/>
      <c r="C874" s="4"/>
      <c r="D874" s="4"/>
      <c r="E874" s="4"/>
      <c r="F874" s="7"/>
      <c r="G874" s="4"/>
    </row>
    <row r="875" spans="2:8" ht="16">
      <c r="B875" s="3"/>
      <c r="C875" s="4"/>
      <c r="D875" s="4"/>
      <c r="E875" s="4"/>
      <c r="F875" s="7"/>
      <c r="G875" s="4"/>
    </row>
    <row r="876" spans="2:8" ht="16">
      <c r="B876" s="3"/>
      <c r="C876" s="4"/>
      <c r="D876" s="4"/>
      <c r="E876" s="4"/>
      <c r="F876" s="7"/>
      <c r="G876" s="4"/>
    </row>
    <row r="877" spans="2:8" ht="16">
      <c r="B877" s="3"/>
      <c r="C877" s="4"/>
      <c r="D877" s="4"/>
      <c r="E877" s="4"/>
      <c r="F877" s="7"/>
      <c r="G877" s="4"/>
    </row>
    <row r="878" spans="2:8" ht="16">
      <c r="B878" s="3"/>
      <c r="C878" s="4"/>
      <c r="D878" s="4"/>
      <c r="E878" s="4"/>
      <c r="F878" s="7"/>
      <c r="G878" s="4"/>
    </row>
    <row r="879" spans="2:8" ht="16">
      <c r="B879" s="3"/>
      <c r="C879" s="4"/>
      <c r="D879" s="4"/>
      <c r="E879" s="4"/>
      <c r="F879" s="7"/>
      <c r="G879" s="4"/>
    </row>
    <row r="880" spans="2:8" ht="16">
      <c r="B880" s="3"/>
      <c r="C880" s="4"/>
      <c r="D880" s="4"/>
      <c r="E880" s="4"/>
      <c r="F880" s="7"/>
      <c r="G880" s="4"/>
    </row>
    <row r="881" spans="2:7" ht="16">
      <c r="B881" s="3"/>
      <c r="C881" s="4"/>
      <c r="D881" s="4"/>
      <c r="E881" s="4"/>
      <c r="F881" s="7"/>
      <c r="G881" s="4"/>
    </row>
    <row r="882" spans="2:7" ht="16">
      <c r="B882" s="3"/>
      <c r="C882" s="4"/>
      <c r="D882" s="4"/>
      <c r="E882" s="4"/>
      <c r="F882" s="7"/>
      <c r="G882" s="4"/>
    </row>
    <row r="883" spans="2:7" ht="16">
      <c r="B883" s="3"/>
      <c r="C883" s="4"/>
      <c r="D883" s="4"/>
      <c r="E883" s="4"/>
      <c r="F883" s="7"/>
      <c r="G883" s="4"/>
    </row>
    <row r="884" spans="2:7" ht="16">
      <c r="B884" s="3"/>
      <c r="C884" s="4"/>
      <c r="D884" s="4"/>
      <c r="E884" s="4"/>
      <c r="F884" s="7"/>
      <c r="G884" s="4"/>
    </row>
    <row r="885" spans="2:7" ht="16">
      <c r="B885" s="3"/>
      <c r="C885" s="4"/>
      <c r="D885" s="4"/>
      <c r="E885" s="5"/>
      <c r="F885" s="7"/>
      <c r="G885" s="4"/>
    </row>
    <row r="886" spans="2:7" ht="16">
      <c r="B886" s="3"/>
      <c r="C886" s="4"/>
      <c r="D886" s="4"/>
      <c r="E886" s="4"/>
      <c r="F886" s="7"/>
      <c r="G886" s="4"/>
    </row>
    <row r="887" spans="2:7" ht="16">
      <c r="B887" s="3"/>
      <c r="C887" s="4"/>
      <c r="D887" s="4"/>
      <c r="E887" s="4"/>
      <c r="F887" s="9"/>
      <c r="G887" s="4"/>
    </row>
    <row r="888" spans="2:7" ht="16">
      <c r="B888" s="3"/>
      <c r="C888" s="4"/>
      <c r="D888" s="4"/>
      <c r="E888" s="4"/>
      <c r="F888" s="7"/>
      <c r="G888" s="4"/>
    </row>
    <row r="889" spans="2:7" ht="16">
      <c r="B889" s="3"/>
      <c r="C889" s="4"/>
      <c r="D889" s="4"/>
      <c r="E889" s="4"/>
      <c r="F889" s="7"/>
      <c r="G889" s="4"/>
    </row>
    <row r="890" spans="2:7" ht="16">
      <c r="B890" s="3"/>
      <c r="C890" s="4"/>
      <c r="D890" s="4"/>
      <c r="E890" s="4"/>
      <c r="F890" s="7"/>
      <c r="G890" s="4"/>
    </row>
    <row r="891" spans="2:7" ht="16">
      <c r="B891" s="3"/>
      <c r="C891" s="4"/>
      <c r="D891" s="4"/>
      <c r="E891" s="4"/>
      <c r="F891" s="7"/>
      <c r="G891" s="4"/>
    </row>
    <row r="892" spans="2:7" ht="16">
      <c r="B892" s="3"/>
      <c r="C892" s="4"/>
      <c r="D892" s="4"/>
      <c r="E892" s="4"/>
      <c r="F892" s="9"/>
      <c r="G892" s="4"/>
    </row>
    <row r="893" spans="2:7" ht="16">
      <c r="B893" s="3"/>
      <c r="C893" s="4"/>
      <c r="D893" s="4"/>
      <c r="E893" s="4"/>
      <c r="F893" s="7"/>
      <c r="G893" s="4"/>
    </row>
    <row r="894" spans="2:7" ht="16">
      <c r="B894" s="3"/>
      <c r="C894" s="4"/>
      <c r="D894" s="4"/>
      <c r="E894" s="4"/>
      <c r="F894" s="7"/>
      <c r="G894" s="4"/>
    </row>
    <row r="895" spans="2:7" ht="16">
      <c r="B895" s="3"/>
      <c r="C895" s="4"/>
      <c r="D895" s="4"/>
      <c r="E895" s="4"/>
      <c r="F895" s="7"/>
      <c r="G895" s="4"/>
    </row>
    <row r="896" spans="2:7" ht="16">
      <c r="B896" s="3"/>
      <c r="C896" s="4"/>
      <c r="D896" s="4"/>
      <c r="E896" s="4"/>
      <c r="F896" s="7"/>
      <c r="G896" s="4"/>
    </row>
    <row r="897" spans="2:8" ht="16">
      <c r="B897" s="3"/>
      <c r="C897" s="4"/>
      <c r="D897" s="4"/>
      <c r="E897" s="4"/>
      <c r="F897" s="7"/>
      <c r="G897" s="4"/>
    </row>
    <row r="898" spans="2:8" ht="16">
      <c r="B898" s="3"/>
      <c r="C898" s="4"/>
      <c r="D898" s="4"/>
      <c r="E898" s="4"/>
      <c r="F898" s="7"/>
      <c r="G898" s="4"/>
    </row>
    <row r="899" spans="2:8" ht="16">
      <c r="B899" s="3"/>
      <c r="C899" s="4"/>
      <c r="D899" s="4"/>
      <c r="E899" s="4"/>
      <c r="F899" s="7"/>
      <c r="G899" s="4"/>
    </row>
    <row r="900" spans="2:8" ht="16">
      <c r="B900" s="3"/>
      <c r="C900" s="4"/>
      <c r="D900" s="4"/>
      <c r="E900" s="4"/>
      <c r="F900" s="7"/>
      <c r="G900" s="4"/>
      <c r="H900" s="8" t="e">
        <f>AVERAGE(F873:F900)</f>
        <v>#DIV/0!</v>
      </c>
    </row>
    <row r="901" spans="2:8" ht="16">
      <c r="B901" s="3"/>
      <c r="C901" s="4"/>
      <c r="D901" s="4"/>
      <c r="E901" s="4"/>
      <c r="F901" s="7"/>
      <c r="G901" s="4"/>
    </row>
    <row r="902" spans="2:8" ht="16">
      <c r="B902" s="3"/>
      <c r="C902" s="4"/>
      <c r="D902" s="4"/>
      <c r="E902" s="4"/>
      <c r="F902" s="7"/>
      <c r="G902" s="4"/>
    </row>
    <row r="903" spans="2:8" ht="16">
      <c r="B903" s="3"/>
      <c r="C903" s="4"/>
      <c r="D903" s="4"/>
      <c r="E903" s="5"/>
      <c r="F903" s="7"/>
      <c r="G903" s="4"/>
    </row>
    <row r="904" spans="2:8" ht="16">
      <c r="B904" s="3"/>
      <c r="C904" s="4"/>
      <c r="D904" s="4"/>
      <c r="E904" s="4"/>
      <c r="F904" s="7"/>
      <c r="G904" s="4"/>
    </row>
    <row r="905" spans="2:8" ht="16">
      <c r="B905" s="3"/>
      <c r="C905" s="4"/>
      <c r="D905" s="4"/>
      <c r="E905" s="4"/>
      <c r="F905" s="7"/>
      <c r="G905" s="4"/>
    </row>
    <row r="906" spans="2:8" ht="16">
      <c r="B906" s="3"/>
      <c r="C906" s="4"/>
      <c r="D906" s="4"/>
      <c r="E906" s="4"/>
      <c r="F906" s="7"/>
      <c r="G906" s="4"/>
    </row>
    <row r="907" spans="2:8" ht="16">
      <c r="B907" s="3"/>
      <c r="C907" s="4"/>
      <c r="D907" s="4"/>
      <c r="E907" s="4"/>
      <c r="F907" s="7"/>
      <c r="G907" s="4"/>
    </row>
    <row r="908" spans="2:8" ht="16">
      <c r="B908" s="3"/>
      <c r="C908" s="4"/>
      <c r="D908" s="4"/>
      <c r="E908" s="4"/>
      <c r="F908" s="7"/>
      <c r="G908" s="4"/>
    </row>
    <row r="909" spans="2:8" ht="16">
      <c r="B909" s="3"/>
      <c r="C909" s="4"/>
      <c r="D909" s="4"/>
      <c r="E909" s="5"/>
      <c r="F909" s="7"/>
      <c r="G909" s="4"/>
    </row>
    <row r="910" spans="2:8" ht="16">
      <c r="B910" s="3"/>
      <c r="C910" s="4"/>
      <c r="D910" s="4"/>
      <c r="E910" s="4"/>
      <c r="F910" s="9"/>
      <c r="G910" s="4"/>
    </row>
    <row r="911" spans="2:8" ht="16">
      <c r="B911" s="3"/>
      <c r="C911" s="4"/>
      <c r="D911" s="4"/>
      <c r="E911" s="4"/>
      <c r="F911" s="7"/>
      <c r="G911" s="4"/>
    </row>
    <row r="912" spans="2:8" ht="16">
      <c r="B912" s="3"/>
      <c r="C912" s="4"/>
      <c r="D912" s="4"/>
      <c r="E912" s="4"/>
      <c r="F912" s="7"/>
      <c r="G912" s="4"/>
    </row>
    <row r="913" spans="2:8" ht="16">
      <c r="B913" s="3"/>
      <c r="C913" s="4"/>
      <c r="D913" s="4"/>
      <c r="E913" s="4"/>
      <c r="F913" s="7"/>
      <c r="G913" s="4"/>
    </row>
    <row r="914" spans="2:8" ht="16">
      <c r="B914" s="3"/>
      <c r="C914" s="4"/>
      <c r="D914" s="4"/>
      <c r="E914" s="5"/>
      <c r="F914" s="7"/>
      <c r="G914" s="4"/>
    </row>
    <row r="915" spans="2:8" ht="16">
      <c r="B915" s="3"/>
      <c r="C915" s="4"/>
      <c r="D915" s="4"/>
      <c r="E915" s="4"/>
      <c r="F915" s="7"/>
      <c r="G915" s="4"/>
    </row>
    <row r="916" spans="2:8" ht="16">
      <c r="B916" s="3"/>
      <c r="C916" s="4"/>
      <c r="D916" s="4"/>
      <c r="E916" s="4"/>
      <c r="F916" s="7"/>
      <c r="G916" s="4"/>
    </row>
    <row r="917" spans="2:8" ht="16">
      <c r="B917" s="3"/>
      <c r="C917" s="4"/>
      <c r="D917" s="4"/>
      <c r="E917" s="4"/>
      <c r="F917" s="7"/>
      <c r="G917" s="4"/>
    </row>
    <row r="918" spans="2:8" ht="16">
      <c r="B918" s="3"/>
      <c r="C918" s="4"/>
      <c r="D918" s="4"/>
      <c r="E918" s="4"/>
      <c r="F918" s="7"/>
      <c r="G918" s="4"/>
      <c r="H918" s="6" t="e">
        <f>AVERAGE(F901:F918)</f>
        <v>#DIV/0!</v>
      </c>
    </row>
    <row r="919" spans="2:8" ht="16">
      <c r="B919" s="3"/>
      <c r="C919" s="4"/>
      <c r="D919" s="4"/>
      <c r="E919" s="4"/>
      <c r="F919" s="9"/>
      <c r="G919" s="4"/>
    </row>
    <row r="920" spans="2:8" ht="16">
      <c r="B920" s="3"/>
      <c r="C920" s="4"/>
      <c r="D920" s="4"/>
      <c r="E920" s="4"/>
      <c r="F920" s="7"/>
      <c r="G920" s="4"/>
    </row>
    <row r="921" spans="2:8" ht="16">
      <c r="B921" s="3"/>
      <c r="C921" s="4"/>
      <c r="D921" s="4"/>
      <c r="E921" s="4"/>
      <c r="F921" s="7"/>
      <c r="G921" s="4"/>
    </row>
    <row r="922" spans="2:8" ht="16">
      <c r="B922" s="3"/>
      <c r="C922" s="4"/>
      <c r="D922" s="4"/>
      <c r="E922" s="4"/>
      <c r="F922" s="7"/>
      <c r="G922" s="4"/>
    </row>
    <row r="923" spans="2:8" ht="16">
      <c r="B923" s="3"/>
      <c r="C923" s="4"/>
      <c r="D923" s="4"/>
      <c r="E923" s="5"/>
      <c r="F923" s="7"/>
      <c r="G923" s="4"/>
    </row>
    <row r="924" spans="2:8" ht="16">
      <c r="B924" s="3"/>
      <c r="C924" s="4"/>
      <c r="D924" s="4"/>
      <c r="E924" s="4"/>
      <c r="F924" s="7"/>
      <c r="G924" s="4"/>
    </row>
    <row r="925" spans="2:8" ht="16">
      <c r="B925" s="3"/>
      <c r="C925" s="4"/>
      <c r="D925" s="4"/>
      <c r="E925" s="4"/>
      <c r="F925" s="7"/>
      <c r="G925" s="4"/>
    </row>
    <row r="926" spans="2:8" ht="16">
      <c r="B926" s="3"/>
      <c r="C926" s="4"/>
      <c r="D926" s="4"/>
      <c r="E926" s="5"/>
      <c r="F926" s="7"/>
      <c r="G926" s="4"/>
    </row>
    <row r="927" spans="2:8" ht="16">
      <c r="B927" s="3"/>
      <c r="C927" s="4"/>
      <c r="D927" s="4"/>
      <c r="E927" s="5"/>
      <c r="F927" s="7"/>
      <c r="G927" s="4"/>
      <c r="H927" s="8" t="e">
        <f>AVERAGE(F919:F927)</f>
        <v>#DIV/0!</v>
      </c>
    </row>
    <row r="928" spans="2:8" ht="16">
      <c r="B928" s="3"/>
      <c r="C928" s="4"/>
      <c r="D928" s="4"/>
      <c r="E928" s="4"/>
      <c r="F928" s="7"/>
      <c r="G928" s="4"/>
    </row>
    <row r="929" spans="2:8" ht="16">
      <c r="B929" s="3"/>
      <c r="C929" s="4"/>
      <c r="D929" s="4"/>
      <c r="E929" s="4"/>
      <c r="F929" s="7"/>
      <c r="G929" s="4"/>
    </row>
    <row r="930" spans="2:8" ht="16">
      <c r="B930" s="3"/>
      <c r="C930" s="4"/>
      <c r="D930" s="4"/>
      <c r="E930" s="4"/>
      <c r="F930" s="7"/>
      <c r="G930" s="4"/>
    </row>
    <row r="931" spans="2:8" ht="16">
      <c r="B931" s="3"/>
      <c r="C931" s="4"/>
      <c r="D931" s="4"/>
      <c r="E931" s="5"/>
      <c r="F931" s="7"/>
      <c r="G931" s="4"/>
    </row>
    <row r="932" spans="2:8" ht="16">
      <c r="B932" s="3"/>
      <c r="C932" s="4"/>
      <c r="D932" s="4"/>
      <c r="E932" s="4"/>
      <c r="F932" s="7"/>
      <c r="G932" s="4"/>
    </row>
    <row r="933" spans="2:8" ht="16">
      <c r="B933" s="3"/>
      <c r="C933" s="4"/>
      <c r="D933" s="4"/>
      <c r="E933" s="4"/>
      <c r="F933" s="7"/>
      <c r="G933" s="4"/>
      <c r="H933" s="6" t="e">
        <f>AVERAGE(F928:F933)</f>
        <v>#DIV/0!</v>
      </c>
    </row>
    <row r="934" spans="2:8" ht="16">
      <c r="B934" s="3"/>
      <c r="C934" s="4"/>
      <c r="D934" s="4"/>
      <c r="E934" s="4"/>
      <c r="F934" s="7"/>
      <c r="G934" s="4"/>
    </row>
    <row r="935" spans="2:8" ht="16">
      <c r="B935" s="3"/>
      <c r="C935" s="4"/>
      <c r="D935" s="4"/>
      <c r="E935" s="4"/>
      <c r="F935" s="7"/>
      <c r="G935" s="4"/>
    </row>
    <row r="936" spans="2:8" ht="16">
      <c r="B936" s="3"/>
      <c r="C936" s="4"/>
      <c r="D936" s="4"/>
      <c r="E936" s="5"/>
      <c r="F936" s="7"/>
      <c r="G936" s="4"/>
    </row>
    <row r="937" spans="2:8" ht="16">
      <c r="B937" s="3"/>
      <c r="C937" s="4"/>
      <c r="D937" s="4"/>
      <c r="E937" s="4"/>
      <c r="F937" s="7"/>
      <c r="G937" s="4"/>
    </row>
    <row r="938" spans="2:8" ht="16">
      <c r="B938" s="3"/>
      <c r="C938" s="4"/>
      <c r="D938" s="4"/>
      <c r="E938" s="4"/>
      <c r="F938" s="7"/>
      <c r="G938" s="4"/>
    </row>
    <row r="939" spans="2:8" ht="16">
      <c r="B939" s="3"/>
      <c r="C939" s="4"/>
      <c r="D939" s="4"/>
      <c r="E939" s="4"/>
      <c r="F939" s="7"/>
      <c r="G939" s="4"/>
      <c r="H939" s="6" t="e">
        <f>AVERAGE(F934:F939)</f>
        <v>#DIV/0!</v>
      </c>
    </row>
    <row r="940" spans="2:8" ht="16">
      <c r="B940" s="3"/>
      <c r="C940" s="4"/>
      <c r="D940" s="4"/>
      <c r="E940" s="4"/>
      <c r="F940" s="7"/>
      <c r="G940" s="4"/>
    </row>
    <row r="941" spans="2:8" ht="16">
      <c r="B941" s="3"/>
      <c r="C941" s="4"/>
      <c r="D941" s="4"/>
      <c r="E941" s="4"/>
      <c r="F941" s="7"/>
      <c r="G941" s="4"/>
    </row>
    <row r="942" spans="2:8" ht="16">
      <c r="B942" s="3"/>
      <c r="C942" s="4"/>
      <c r="D942" s="4"/>
      <c r="E942" s="4"/>
      <c r="F942" s="7"/>
      <c r="G942" s="4"/>
    </row>
    <row r="943" spans="2:8" ht="16">
      <c r="B943" s="3"/>
      <c r="C943" s="4"/>
      <c r="D943" s="4"/>
      <c r="E943" s="5"/>
      <c r="F943" s="7"/>
      <c r="G943" s="4"/>
    </row>
    <row r="944" spans="2:8" ht="16">
      <c r="B944" s="3"/>
      <c r="C944" s="4"/>
      <c r="D944" s="4"/>
      <c r="E944" s="4"/>
      <c r="F944" s="9"/>
      <c r="G944" s="4"/>
    </row>
    <row r="945" spans="2:8" ht="16">
      <c r="B945" s="3"/>
      <c r="C945" s="4"/>
      <c r="D945" s="4"/>
      <c r="E945" s="5"/>
      <c r="F945" s="7"/>
      <c r="G945" s="4"/>
      <c r="H945" s="6" t="e">
        <f>AVERAGE(F940:F945)</f>
        <v>#DIV/0!</v>
      </c>
    </row>
    <row r="946" spans="2:8" ht="16">
      <c r="B946" s="3"/>
      <c r="C946" s="4"/>
      <c r="D946" s="4"/>
      <c r="E946" s="4"/>
      <c r="F946" s="7"/>
      <c r="G946" s="4"/>
    </row>
    <row r="947" spans="2:8" ht="16">
      <c r="B947" s="3"/>
      <c r="C947" s="4"/>
      <c r="D947" s="4"/>
      <c r="E947" s="5"/>
      <c r="F947" s="7"/>
      <c r="G947" s="4"/>
    </row>
    <row r="948" spans="2:8" ht="16">
      <c r="B948" s="3"/>
      <c r="C948" s="4"/>
      <c r="D948" s="4"/>
      <c r="E948" s="4"/>
      <c r="F948" s="7"/>
      <c r="G948" s="4"/>
    </row>
    <row r="949" spans="2:8" ht="16">
      <c r="B949" s="3"/>
      <c r="C949" s="4"/>
      <c r="D949" s="4"/>
      <c r="E949" s="4"/>
      <c r="F949" s="7"/>
      <c r="G949" s="4"/>
    </row>
    <row r="950" spans="2:8" ht="16">
      <c r="B950" s="3"/>
      <c r="C950" s="4"/>
      <c r="D950" s="4"/>
      <c r="E950" s="4"/>
      <c r="F950" s="7"/>
      <c r="G950" s="4"/>
    </row>
    <row r="951" spans="2:8" ht="16">
      <c r="B951" s="3"/>
      <c r="C951" s="4"/>
      <c r="D951" s="4"/>
      <c r="E951" s="4"/>
      <c r="F951" s="7"/>
      <c r="G951" s="4"/>
    </row>
    <row r="952" spans="2:8" ht="16">
      <c r="B952" s="3"/>
      <c r="C952" s="4"/>
      <c r="D952" s="4"/>
      <c r="E952" s="4"/>
      <c r="F952" s="7"/>
      <c r="G952" s="4"/>
    </row>
    <row r="953" spans="2:8" ht="16">
      <c r="B953" s="3"/>
      <c r="C953" s="4"/>
      <c r="D953" s="4"/>
      <c r="E953" s="4"/>
      <c r="F953" s="7"/>
      <c r="G953" s="4"/>
    </row>
    <row r="954" spans="2:8" ht="16">
      <c r="B954" s="3"/>
      <c r="C954" s="4"/>
      <c r="D954" s="4"/>
      <c r="E954" s="4"/>
      <c r="F954" s="7"/>
      <c r="G954" s="4"/>
      <c r="H954" s="6" t="e">
        <f>AVERAGE(F946:F954)</f>
        <v>#DIV/0!</v>
      </c>
    </row>
    <row r="955" spans="2:8" ht="16">
      <c r="B955" s="3"/>
      <c r="C955" s="4"/>
      <c r="D955" s="4"/>
      <c r="E955" s="4"/>
      <c r="F955" s="9"/>
      <c r="G955" s="4"/>
    </row>
    <row r="956" spans="2:8" ht="16">
      <c r="B956" s="3"/>
      <c r="C956" s="4"/>
      <c r="D956" s="4"/>
      <c r="E956" s="4"/>
      <c r="F956" s="7"/>
      <c r="G956" s="4"/>
    </row>
    <row r="957" spans="2:8" ht="16">
      <c r="B957" s="3"/>
      <c r="C957" s="4"/>
      <c r="D957" s="4"/>
      <c r="E957" s="4"/>
      <c r="F957" s="7"/>
      <c r="G957" s="4"/>
    </row>
    <row r="958" spans="2:8" ht="16">
      <c r="B958" s="3"/>
      <c r="C958" s="4"/>
      <c r="D958" s="4"/>
      <c r="E958" s="5"/>
      <c r="F958" s="7"/>
      <c r="G958" s="4"/>
    </row>
    <row r="959" spans="2:8" ht="16">
      <c r="B959" s="3"/>
      <c r="C959" s="4"/>
      <c r="D959" s="4"/>
      <c r="E959" s="4"/>
      <c r="F959" s="7"/>
      <c r="G959" s="4"/>
    </row>
    <row r="960" spans="2:8" ht="16">
      <c r="B960" s="3"/>
      <c r="C960" s="4"/>
      <c r="D960" s="4"/>
      <c r="E960" s="4"/>
      <c r="F960" s="7"/>
      <c r="G960" s="4"/>
    </row>
    <row r="961" spans="2:8" ht="16">
      <c r="B961" s="3"/>
      <c r="C961" s="4"/>
      <c r="D961" s="4"/>
      <c r="E961" s="5"/>
      <c r="F961" s="7"/>
      <c r="G961" s="4"/>
      <c r="H961" s="8" t="e">
        <f>AVERAGE(F955:F961)</f>
        <v>#DIV/0!</v>
      </c>
    </row>
    <row r="962" spans="2:8" ht="16">
      <c r="B962" s="3"/>
      <c r="C962" s="4"/>
      <c r="D962" s="4"/>
      <c r="E962" s="4"/>
      <c r="F962" s="9"/>
      <c r="G962" s="4"/>
    </row>
    <row r="963" spans="2:8" ht="16">
      <c r="B963" s="3"/>
      <c r="C963" s="4"/>
      <c r="D963" s="4"/>
      <c r="E963" s="4"/>
      <c r="F963" s="7"/>
      <c r="G963" s="4"/>
    </row>
    <row r="964" spans="2:8" ht="16">
      <c r="B964" s="3"/>
      <c r="C964" s="4"/>
      <c r="D964" s="4"/>
      <c r="E964" s="4"/>
      <c r="F964" s="7"/>
      <c r="G964" s="4"/>
    </row>
    <row r="965" spans="2:8" ht="16">
      <c r="B965" s="3"/>
      <c r="C965" s="4"/>
      <c r="D965" s="4"/>
      <c r="E965" s="4"/>
      <c r="F965" s="7"/>
      <c r="G965" s="4"/>
    </row>
    <row r="966" spans="2:8" ht="16">
      <c r="B966" s="3"/>
      <c r="C966" s="4"/>
      <c r="D966" s="4"/>
      <c r="E966" s="4"/>
      <c r="F966" s="7"/>
      <c r="G966" s="4"/>
    </row>
    <row r="967" spans="2:8" ht="16">
      <c r="B967" s="3"/>
      <c r="C967" s="4"/>
      <c r="D967" s="4"/>
      <c r="E967" s="4"/>
      <c r="F967" s="7"/>
      <c r="G967" s="4"/>
    </row>
    <row r="968" spans="2:8" ht="16">
      <c r="B968" s="3"/>
      <c r="C968" s="4"/>
      <c r="D968" s="4"/>
      <c r="E968" s="4"/>
      <c r="F968" s="7"/>
      <c r="G968" s="4"/>
    </row>
    <row r="969" spans="2:8" ht="16">
      <c r="B969" s="3"/>
      <c r="C969" s="4"/>
      <c r="D969" s="4"/>
      <c r="E969" s="4"/>
      <c r="F969" s="7"/>
      <c r="G969" s="4"/>
      <c r="H969" s="8" t="e">
        <f>AVERAGE(F962:F969)</f>
        <v>#DIV/0!</v>
      </c>
    </row>
    <row r="970" spans="2:8" ht="16">
      <c r="B970" s="3"/>
      <c r="C970" s="4"/>
      <c r="D970" s="4"/>
      <c r="E970" s="4"/>
      <c r="F970" s="7"/>
      <c r="G970" s="4"/>
    </row>
    <row r="971" spans="2:8" ht="16">
      <c r="B971" s="3"/>
      <c r="C971" s="4"/>
      <c r="D971" s="4"/>
      <c r="E971" s="4"/>
      <c r="F971" s="7"/>
      <c r="G971" s="4"/>
      <c r="H971" s="6" t="e">
        <f>AVERAGE(F970:F971)</f>
        <v>#DIV/0!</v>
      </c>
    </row>
    <row r="972" spans="2:8" ht="16">
      <c r="B972" s="3"/>
      <c r="C972" s="4"/>
      <c r="D972" s="4"/>
      <c r="E972" s="4"/>
      <c r="F972" s="7"/>
      <c r="G972" s="4"/>
    </row>
    <row r="973" spans="2:8" ht="16">
      <c r="B973" s="3"/>
      <c r="C973" s="4"/>
      <c r="D973" s="4"/>
      <c r="E973" s="4"/>
      <c r="F973" s="7"/>
      <c r="G973" s="4"/>
    </row>
    <row r="974" spans="2:8" ht="16">
      <c r="B974" s="3"/>
      <c r="C974" s="4"/>
      <c r="D974" s="4"/>
      <c r="E974" s="4"/>
      <c r="F974" s="7"/>
      <c r="G974" s="4"/>
    </row>
    <row r="975" spans="2:8" ht="16">
      <c r="B975" s="3"/>
      <c r="C975" s="4"/>
      <c r="D975" s="4"/>
      <c r="E975" s="4"/>
      <c r="F975" s="7"/>
      <c r="G975" s="4"/>
      <c r="H975" s="6" t="e">
        <f>AVERAGE(F972:F975)</f>
        <v>#DIV/0!</v>
      </c>
    </row>
    <row r="976" spans="2:8" ht="16">
      <c r="B976" s="3"/>
      <c r="C976" s="4"/>
      <c r="D976" s="4"/>
      <c r="E976" s="4"/>
      <c r="F976" s="7"/>
      <c r="G976" s="4"/>
    </row>
    <row r="977" spans="2:8" ht="16">
      <c r="B977" s="3"/>
      <c r="C977" s="4"/>
      <c r="D977" s="4"/>
      <c r="E977" s="4"/>
      <c r="F977" s="7"/>
      <c r="G977" s="4"/>
      <c r="H977" s="6" t="e">
        <f>AVERAGE(F976:F977)</f>
        <v>#DIV/0!</v>
      </c>
    </row>
    <row r="978" spans="2:8" ht="16">
      <c r="B978" s="3"/>
      <c r="C978" s="4"/>
      <c r="D978" s="4"/>
      <c r="E978" s="4"/>
      <c r="F978" s="9"/>
      <c r="G978" s="4"/>
    </row>
    <row r="979" spans="2:8" ht="16">
      <c r="B979" s="3"/>
      <c r="C979" s="4"/>
      <c r="D979" s="4"/>
      <c r="E979" s="4"/>
      <c r="F979" s="7"/>
      <c r="G979" s="4"/>
    </row>
    <row r="980" spans="2:8" ht="16">
      <c r="B980" s="3"/>
      <c r="C980" s="4"/>
      <c r="D980" s="4"/>
      <c r="E980" s="4"/>
      <c r="F980" s="7"/>
      <c r="G980" s="4"/>
    </row>
    <row r="981" spans="2:8" ht="16">
      <c r="B981" s="3"/>
      <c r="C981" s="4"/>
      <c r="D981" s="4"/>
      <c r="E981" s="4"/>
      <c r="F981" s="7"/>
      <c r="G981" s="4"/>
    </row>
    <row r="982" spans="2:8" ht="16">
      <c r="B982" s="3"/>
      <c r="C982" s="4"/>
      <c r="D982" s="4"/>
      <c r="E982" s="4"/>
      <c r="F982" s="7"/>
      <c r="G982" s="4"/>
    </row>
    <row r="983" spans="2:8" ht="16">
      <c r="B983" s="3"/>
      <c r="C983" s="4"/>
      <c r="D983" s="4"/>
      <c r="E983" s="4"/>
      <c r="F983" s="7"/>
      <c r="G983" s="4"/>
    </row>
    <row r="984" spans="2:8" ht="16">
      <c r="B984" s="3"/>
      <c r="C984" s="4"/>
      <c r="D984" s="4"/>
      <c r="E984" s="4"/>
      <c r="F984" s="9"/>
      <c r="G984" s="4"/>
    </row>
    <row r="985" spans="2:8" ht="16">
      <c r="B985" s="3"/>
      <c r="C985" s="4"/>
      <c r="D985" s="4"/>
      <c r="E985" s="4"/>
      <c r="F985" s="7"/>
      <c r="G985" s="4"/>
    </row>
    <row r="986" spans="2:8" ht="16">
      <c r="B986" s="3"/>
      <c r="C986" s="4"/>
      <c r="D986" s="4"/>
      <c r="E986" s="4"/>
      <c r="F986" s="7"/>
      <c r="G986" s="4"/>
    </row>
    <row r="987" spans="2:8" ht="16">
      <c r="B987" s="3"/>
      <c r="C987" s="4"/>
      <c r="D987" s="4"/>
      <c r="E987" s="4"/>
      <c r="F987" s="7"/>
      <c r="G987" s="4"/>
    </row>
    <row r="988" spans="2:8" ht="16">
      <c r="B988" s="3"/>
      <c r="C988" s="4"/>
      <c r="D988" s="4"/>
      <c r="E988" s="4"/>
      <c r="F988" s="9"/>
      <c r="G988" s="4"/>
    </row>
    <row r="989" spans="2:8" ht="16">
      <c r="B989" s="3"/>
      <c r="C989" s="4"/>
      <c r="D989" s="4"/>
      <c r="E989" s="4"/>
      <c r="F989" s="7"/>
      <c r="G989" s="4"/>
    </row>
    <row r="990" spans="2:8" ht="16">
      <c r="B990" s="3"/>
      <c r="C990" s="4"/>
      <c r="D990" s="4"/>
      <c r="E990" s="4"/>
      <c r="F990" s="7"/>
      <c r="G990" s="4"/>
    </row>
    <row r="991" spans="2:8" ht="16">
      <c r="B991" s="3"/>
      <c r="C991" s="4"/>
      <c r="D991" s="4"/>
      <c r="E991" s="4"/>
      <c r="F991" s="7"/>
      <c r="G991" s="4"/>
    </row>
    <row r="992" spans="2:8" ht="16">
      <c r="B992" s="3"/>
      <c r="C992" s="4"/>
      <c r="D992" s="4"/>
      <c r="E992" s="4"/>
      <c r="F992" s="7"/>
      <c r="G992" s="4"/>
    </row>
    <row r="993" spans="2:7" ht="16">
      <c r="B993" s="3"/>
      <c r="C993" s="4"/>
      <c r="D993" s="4"/>
      <c r="E993" s="5"/>
      <c r="F993" s="7"/>
      <c r="G993" s="4"/>
    </row>
    <row r="994" spans="2:7" ht="16">
      <c r="B994" s="3"/>
      <c r="C994" s="4"/>
      <c r="D994" s="4"/>
      <c r="E994" s="4"/>
      <c r="F994" s="7"/>
      <c r="G994" s="4"/>
    </row>
    <row r="995" spans="2:7" ht="16">
      <c r="B995" s="3"/>
      <c r="C995" s="4"/>
      <c r="D995" s="4"/>
      <c r="E995" s="4"/>
      <c r="F995" s="7"/>
      <c r="G995" s="4"/>
    </row>
    <row r="996" spans="2:7" ht="16">
      <c r="B996" s="3"/>
      <c r="C996" s="4"/>
      <c r="D996" s="4"/>
      <c r="E996" s="4"/>
      <c r="F996" s="7"/>
      <c r="G996" s="4"/>
    </row>
    <row r="997" spans="2:7" ht="16">
      <c r="B997" s="3"/>
      <c r="C997" s="4"/>
      <c r="D997" s="4"/>
      <c r="E997" s="4"/>
      <c r="F997" s="7"/>
      <c r="G997" s="4"/>
    </row>
    <row r="998" spans="2:7" ht="16">
      <c r="B998" s="3"/>
      <c r="C998" s="4"/>
      <c r="D998" s="4"/>
      <c r="E998" s="5"/>
      <c r="F998" s="7"/>
      <c r="G998" s="4"/>
    </row>
    <row r="999" spans="2:7" ht="16">
      <c r="B999" s="3"/>
      <c r="C999" s="4"/>
      <c r="D999" s="4"/>
      <c r="E999" s="4"/>
      <c r="F999" s="7"/>
      <c r="G999" s="4"/>
    </row>
    <row r="1000" spans="2:7" ht="16">
      <c r="B1000" s="3"/>
      <c r="C1000" s="4"/>
      <c r="D1000" s="4"/>
      <c r="E1000" s="4"/>
      <c r="F1000" s="9"/>
      <c r="G1000" s="4"/>
    </row>
    <row r="1001" spans="2:7" ht="16">
      <c r="B1001" s="3"/>
      <c r="C1001" s="4"/>
      <c r="D1001" s="4"/>
      <c r="E1001" s="4"/>
      <c r="F1001" s="9"/>
      <c r="G1001" s="4"/>
    </row>
    <row r="1002" spans="2:7" ht="16">
      <c r="B1002" s="3"/>
      <c r="C1002" s="4"/>
      <c r="D1002" s="4"/>
      <c r="E1002" s="4"/>
      <c r="F1002" s="7"/>
      <c r="G1002" s="4"/>
    </row>
  </sheetData>
  <sortState ref="A2:F225">
    <sortCondition ref="E2:E225"/>
  </sortState>
  <conditionalFormatting sqref="F226:F290">
    <cfRule type="cellIs" dxfId="12" priority="14" operator="lessThan">
      <formula>$H$290</formula>
    </cfRule>
  </conditionalFormatting>
  <conditionalFormatting sqref="F291:F467">
    <cfRule type="cellIs" dxfId="11" priority="13" operator="lessThan">
      <formula>$H$467</formula>
    </cfRule>
  </conditionalFormatting>
  <conditionalFormatting sqref="F468:F579">
    <cfRule type="cellIs" dxfId="10" priority="12" operator="lessThan">
      <formula>$H$579</formula>
    </cfRule>
  </conditionalFormatting>
  <conditionalFormatting sqref="F580:F680">
    <cfRule type="cellIs" dxfId="9" priority="11" operator="lessThan">
      <formula>$H$680</formula>
    </cfRule>
  </conditionalFormatting>
  <conditionalFormatting sqref="F681:F771">
    <cfRule type="cellIs" dxfId="8" priority="10" operator="lessThan">
      <formula>$H$771</formula>
    </cfRule>
  </conditionalFormatting>
  <conditionalFormatting sqref="F772:F830">
    <cfRule type="cellIs" dxfId="7" priority="9" operator="lessThan">
      <formula>$H$830</formula>
    </cfRule>
  </conditionalFormatting>
  <conditionalFormatting sqref="F831:F872">
    <cfRule type="cellIs" dxfId="6" priority="7" operator="lessThan">
      <formula>$H$872</formula>
    </cfRule>
  </conditionalFormatting>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1001"/>
  <sheetViews>
    <sheetView topLeftCell="A658" workbookViewId="0">
      <selection activeCell="C3" sqref="C3:G1001"/>
    </sheetView>
  </sheetViews>
  <sheetFormatPr baseColWidth="10" defaultRowHeight="15" x14ac:dyDescent="0"/>
  <sheetData>
    <row r="3" spans="3:7">
      <c r="C3" s="4" t="s">
        <v>23</v>
      </c>
      <c r="D3" s="4">
        <v>76</v>
      </c>
      <c r="E3" s="4">
        <v>447</v>
      </c>
      <c r="F3" s="9">
        <v>0.17</v>
      </c>
      <c r="G3" s="4">
        <v>1</v>
      </c>
    </row>
    <row r="4" spans="3:7">
      <c r="C4" s="4" t="s">
        <v>48</v>
      </c>
      <c r="D4" s="4">
        <v>36</v>
      </c>
      <c r="E4" s="4">
        <v>43</v>
      </c>
      <c r="F4" s="7">
        <v>0.83720000000000006</v>
      </c>
      <c r="G4" s="4">
        <v>1</v>
      </c>
    </row>
    <row r="5" spans="3:7">
      <c r="C5" s="4" t="s">
        <v>465</v>
      </c>
      <c r="D5" s="4">
        <v>10</v>
      </c>
      <c r="E5" s="4">
        <v>68</v>
      </c>
      <c r="F5" s="7">
        <v>0.14710000000000001</v>
      </c>
      <c r="G5" s="4">
        <v>1</v>
      </c>
    </row>
    <row r="6" spans="3:7">
      <c r="C6" s="4" t="s">
        <v>494</v>
      </c>
      <c r="D6" s="4">
        <v>6</v>
      </c>
      <c r="E6" s="4">
        <v>19</v>
      </c>
      <c r="F6" s="7">
        <v>0.31580000000000003</v>
      </c>
      <c r="G6" s="4">
        <v>1</v>
      </c>
    </row>
    <row r="7" spans="3:7">
      <c r="C7" s="4" t="s">
        <v>495</v>
      </c>
      <c r="D7" s="4">
        <v>3</v>
      </c>
      <c r="E7" s="4">
        <v>4</v>
      </c>
      <c r="F7" s="9">
        <v>0.75</v>
      </c>
      <c r="G7" s="4">
        <v>1</v>
      </c>
    </row>
    <row r="8" spans="3:7">
      <c r="C8" s="4" t="s">
        <v>496</v>
      </c>
      <c r="D8" s="4">
        <v>2</v>
      </c>
      <c r="E8" s="4">
        <v>3</v>
      </c>
      <c r="F8" s="7">
        <v>0.66669999999999996</v>
      </c>
      <c r="G8" s="4">
        <v>1</v>
      </c>
    </row>
    <row r="9" spans="3:7">
      <c r="C9" s="4" t="s">
        <v>469</v>
      </c>
      <c r="D9" s="4">
        <v>10</v>
      </c>
      <c r="E9" s="4">
        <v>321</v>
      </c>
      <c r="F9" s="7">
        <v>3.1199999999999999E-2</v>
      </c>
      <c r="G9" s="4">
        <v>1</v>
      </c>
    </row>
    <row r="10" spans="3:7">
      <c r="C10" s="4" t="s">
        <v>19</v>
      </c>
      <c r="D10" s="4">
        <v>83</v>
      </c>
      <c r="E10" s="4">
        <v>181</v>
      </c>
      <c r="F10" s="7">
        <v>0.45860000000000001</v>
      </c>
      <c r="G10" s="4">
        <v>1</v>
      </c>
    </row>
    <row r="11" spans="3:7">
      <c r="C11" s="4" t="s">
        <v>12</v>
      </c>
      <c r="D11" s="4">
        <v>264</v>
      </c>
      <c r="E11" s="5">
        <v>1117</v>
      </c>
      <c r="F11" s="7">
        <v>0.23630000000000001</v>
      </c>
      <c r="G11" s="4">
        <v>1</v>
      </c>
    </row>
    <row r="12" spans="3:7">
      <c r="C12" s="4" t="s">
        <v>497</v>
      </c>
      <c r="D12" s="4">
        <v>3</v>
      </c>
      <c r="E12" s="4">
        <v>190</v>
      </c>
      <c r="F12" s="7">
        <v>1.5800000000000002E-2</v>
      </c>
      <c r="G12" s="4">
        <v>1</v>
      </c>
    </row>
    <row r="13" spans="3:7">
      <c r="C13" s="4" t="s">
        <v>321</v>
      </c>
      <c r="D13" s="4">
        <v>4</v>
      </c>
      <c r="E13" s="4">
        <v>487</v>
      </c>
      <c r="F13" s="7">
        <v>8.2000000000000007E-3</v>
      </c>
      <c r="G13" s="4">
        <v>1</v>
      </c>
    </row>
    <row r="14" spans="3:7">
      <c r="C14" s="4" t="s">
        <v>498</v>
      </c>
      <c r="D14" s="4">
        <v>2</v>
      </c>
      <c r="E14" s="4">
        <v>93</v>
      </c>
      <c r="F14" s="7">
        <v>2.1499999999999998E-2</v>
      </c>
      <c r="G14" s="4">
        <v>1</v>
      </c>
    </row>
    <row r="15" spans="3:7">
      <c r="C15" s="4" t="s">
        <v>101</v>
      </c>
      <c r="D15" s="4">
        <v>18</v>
      </c>
      <c r="E15" s="4">
        <v>228</v>
      </c>
      <c r="F15" s="7">
        <v>7.8899999999999998E-2</v>
      </c>
      <c r="G15" s="4">
        <v>1</v>
      </c>
    </row>
    <row r="16" spans="3:7">
      <c r="C16" s="4" t="s">
        <v>410</v>
      </c>
      <c r="D16" s="4">
        <v>15</v>
      </c>
      <c r="E16" s="4">
        <v>207</v>
      </c>
      <c r="F16" s="7">
        <v>7.2499999999999995E-2</v>
      </c>
      <c r="G16" s="4">
        <v>1</v>
      </c>
    </row>
    <row r="17" spans="3:7">
      <c r="C17" s="4" t="s">
        <v>441</v>
      </c>
      <c r="D17" s="4">
        <v>12</v>
      </c>
      <c r="E17" s="4">
        <v>43</v>
      </c>
      <c r="F17" s="7">
        <v>0.27910000000000001</v>
      </c>
      <c r="G17" s="4">
        <v>1</v>
      </c>
    </row>
    <row r="18" spans="3:7">
      <c r="C18" s="4" t="s">
        <v>458</v>
      </c>
      <c r="D18" s="4">
        <v>10</v>
      </c>
      <c r="E18" s="4">
        <v>81</v>
      </c>
      <c r="F18" s="7">
        <v>0.1235</v>
      </c>
      <c r="G18" s="4">
        <v>1</v>
      </c>
    </row>
    <row r="19" spans="3:7">
      <c r="C19" s="4" t="s">
        <v>245</v>
      </c>
      <c r="D19" s="4">
        <v>2</v>
      </c>
      <c r="E19" s="4">
        <v>373</v>
      </c>
      <c r="F19" s="7">
        <v>5.4000000000000003E-3</v>
      </c>
      <c r="G19" s="4">
        <v>1.1000000000000001</v>
      </c>
    </row>
    <row r="20" spans="3:7">
      <c r="C20" s="4" t="s">
        <v>399</v>
      </c>
      <c r="D20" s="4">
        <v>17</v>
      </c>
      <c r="E20" s="4">
        <v>85</v>
      </c>
      <c r="F20" s="9">
        <v>0.2</v>
      </c>
      <c r="G20" s="4">
        <v>1.1000000000000001</v>
      </c>
    </row>
    <row r="21" spans="3:7">
      <c r="C21" s="4" t="s">
        <v>157</v>
      </c>
      <c r="D21" s="4">
        <v>1</v>
      </c>
      <c r="E21" s="4">
        <v>394</v>
      </c>
      <c r="F21" s="7">
        <v>2.5000000000000001E-3</v>
      </c>
      <c r="G21" s="4">
        <v>1.1000000000000001</v>
      </c>
    </row>
    <row r="22" spans="3:7">
      <c r="C22" s="4" t="s">
        <v>499</v>
      </c>
      <c r="D22" s="4">
        <v>7</v>
      </c>
      <c r="E22" s="4">
        <v>49</v>
      </c>
      <c r="F22" s="7">
        <v>0.1429</v>
      </c>
      <c r="G22" s="4">
        <v>1.1000000000000001</v>
      </c>
    </row>
    <row r="23" spans="3:7">
      <c r="C23" s="4" t="s">
        <v>74</v>
      </c>
      <c r="D23" s="4">
        <v>25</v>
      </c>
      <c r="E23" s="4">
        <v>126</v>
      </c>
      <c r="F23" s="7">
        <v>0.19839999999999999</v>
      </c>
      <c r="G23" s="4">
        <v>1.1000000000000001</v>
      </c>
    </row>
    <row r="24" spans="3:7">
      <c r="C24" s="4" t="s">
        <v>447</v>
      </c>
      <c r="D24" s="4">
        <v>11</v>
      </c>
      <c r="E24" s="4">
        <v>38</v>
      </c>
      <c r="F24" s="7">
        <v>0.28949999999999998</v>
      </c>
      <c r="G24" s="4">
        <v>1.1000000000000001</v>
      </c>
    </row>
    <row r="25" spans="3:7">
      <c r="C25" s="4" t="s">
        <v>445</v>
      </c>
      <c r="D25" s="4">
        <v>12</v>
      </c>
      <c r="E25" s="4">
        <v>82</v>
      </c>
      <c r="F25" s="7">
        <v>0.14630000000000001</v>
      </c>
      <c r="G25" s="4">
        <v>1.1000000000000001</v>
      </c>
    </row>
    <row r="26" spans="3:7">
      <c r="C26" s="4" t="s">
        <v>500</v>
      </c>
      <c r="D26" s="4">
        <v>5</v>
      </c>
      <c r="E26" s="4">
        <v>14</v>
      </c>
      <c r="F26" s="7">
        <v>0.35709999999999997</v>
      </c>
      <c r="G26" s="4">
        <v>1.1000000000000001</v>
      </c>
    </row>
    <row r="27" spans="3:7">
      <c r="C27" s="4" t="s">
        <v>84</v>
      </c>
      <c r="D27" s="4">
        <v>22</v>
      </c>
      <c r="E27" s="4">
        <v>142</v>
      </c>
      <c r="F27" s="7">
        <v>0.15490000000000001</v>
      </c>
      <c r="G27" s="4">
        <v>1.1000000000000001</v>
      </c>
    </row>
    <row r="28" spans="3:7">
      <c r="C28" s="4" t="s">
        <v>91</v>
      </c>
      <c r="D28" s="4">
        <v>21</v>
      </c>
      <c r="E28" s="4">
        <v>155</v>
      </c>
      <c r="F28" s="7">
        <v>0.13550000000000001</v>
      </c>
      <c r="G28" s="4">
        <v>1.2</v>
      </c>
    </row>
    <row r="29" spans="3:7">
      <c r="C29" s="4" t="s">
        <v>483</v>
      </c>
      <c r="D29" s="4">
        <v>9</v>
      </c>
      <c r="E29" s="4">
        <v>85</v>
      </c>
      <c r="F29" s="7">
        <v>0.10589999999999999</v>
      </c>
      <c r="G29" s="4">
        <v>1.2</v>
      </c>
    </row>
    <row r="30" spans="3:7">
      <c r="C30" s="4" t="s">
        <v>46</v>
      </c>
      <c r="D30" s="4">
        <v>38</v>
      </c>
      <c r="E30" s="4">
        <v>405</v>
      </c>
      <c r="F30" s="7">
        <v>9.3799999999999994E-2</v>
      </c>
      <c r="G30" s="4">
        <v>1.2</v>
      </c>
    </row>
    <row r="31" spans="3:7">
      <c r="C31" s="4" t="s">
        <v>424</v>
      </c>
      <c r="D31" s="4">
        <v>13</v>
      </c>
      <c r="E31" s="4">
        <v>77</v>
      </c>
      <c r="F31" s="7">
        <v>0.16880000000000001</v>
      </c>
      <c r="G31" s="4">
        <v>1.3</v>
      </c>
    </row>
    <row r="32" spans="3:7">
      <c r="C32" s="4" t="s">
        <v>501</v>
      </c>
      <c r="D32" s="4">
        <v>6</v>
      </c>
      <c r="E32" s="4">
        <v>65</v>
      </c>
      <c r="F32" s="7">
        <v>9.2299999999999993E-2</v>
      </c>
      <c r="G32" s="4">
        <v>1.3</v>
      </c>
    </row>
    <row r="33" spans="3:7">
      <c r="C33" s="4" t="s">
        <v>417</v>
      </c>
      <c r="D33" s="4">
        <v>14</v>
      </c>
      <c r="E33" s="4">
        <v>130</v>
      </c>
      <c r="F33" s="7">
        <v>0.1077</v>
      </c>
      <c r="G33" s="4">
        <v>1.4</v>
      </c>
    </row>
    <row r="34" spans="3:7">
      <c r="C34" s="4" t="s">
        <v>394</v>
      </c>
      <c r="D34" s="4">
        <v>18</v>
      </c>
      <c r="E34" s="4">
        <v>64</v>
      </c>
      <c r="F34" s="7">
        <v>0.28129999999999999</v>
      </c>
      <c r="G34" s="4">
        <v>1.4</v>
      </c>
    </row>
    <row r="35" spans="3:7">
      <c r="C35" s="4" t="s">
        <v>72</v>
      </c>
      <c r="D35" s="4">
        <v>25</v>
      </c>
      <c r="E35" s="4">
        <v>356</v>
      </c>
      <c r="F35" s="7">
        <v>7.0199999999999999E-2</v>
      </c>
      <c r="G35" s="4">
        <v>1.4</v>
      </c>
    </row>
    <row r="36" spans="3:7">
      <c r="C36" s="4" t="s">
        <v>437</v>
      </c>
      <c r="D36" s="4">
        <v>12</v>
      </c>
      <c r="E36" s="4">
        <v>86</v>
      </c>
      <c r="F36" s="7">
        <v>0.13950000000000001</v>
      </c>
      <c r="G36" s="4">
        <v>1.4</v>
      </c>
    </row>
    <row r="37" spans="3:7">
      <c r="C37" s="4" t="s">
        <v>429</v>
      </c>
      <c r="D37" s="4">
        <v>13</v>
      </c>
      <c r="E37" s="4">
        <v>166</v>
      </c>
      <c r="F37" s="7">
        <v>7.8299999999999995E-2</v>
      </c>
      <c r="G37" s="4">
        <v>1.4</v>
      </c>
    </row>
    <row r="38" spans="3:7">
      <c r="C38" s="4" t="s">
        <v>69</v>
      </c>
      <c r="D38" s="4">
        <v>27</v>
      </c>
      <c r="E38" s="4">
        <v>136</v>
      </c>
      <c r="F38" s="7">
        <v>0.19850000000000001</v>
      </c>
      <c r="G38" s="4">
        <v>1.5</v>
      </c>
    </row>
    <row r="39" spans="3:7">
      <c r="C39" s="4" t="s">
        <v>13</v>
      </c>
      <c r="D39" s="4">
        <v>262</v>
      </c>
      <c r="E39" s="5">
        <v>1401</v>
      </c>
      <c r="F39" s="7">
        <v>0.187</v>
      </c>
      <c r="G39" s="4">
        <v>1.5</v>
      </c>
    </row>
    <row r="40" spans="3:7">
      <c r="C40" s="4" t="s">
        <v>355</v>
      </c>
      <c r="D40" s="4">
        <v>12</v>
      </c>
      <c r="E40" s="5">
        <v>1075</v>
      </c>
      <c r="F40" s="7">
        <v>1.12E-2</v>
      </c>
      <c r="G40" s="4">
        <v>1.5</v>
      </c>
    </row>
    <row r="41" spans="3:7">
      <c r="C41" s="4" t="s">
        <v>448</v>
      </c>
      <c r="D41" s="4">
        <v>11</v>
      </c>
      <c r="E41" s="4">
        <v>35</v>
      </c>
      <c r="F41" s="7">
        <v>0.31430000000000002</v>
      </c>
      <c r="G41" s="4">
        <v>1.5</v>
      </c>
    </row>
    <row r="42" spans="3:7">
      <c r="C42" s="4" t="s">
        <v>480</v>
      </c>
      <c r="D42" s="4">
        <v>9</v>
      </c>
      <c r="E42" s="4">
        <v>39</v>
      </c>
      <c r="F42" s="7">
        <v>0.23080000000000001</v>
      </c>
      <c r="G42" s="4">
        <v>1.6</v>
      </c>
    </row>
    <row r="43" spans="3:7">
      <c r="C43" s="4" t="s">
        <v>449</v>
      </c>
      <c r="D43" s="4">
        <v>11</v>
      </c>
      <c r="E43" s="4">
        <v>46</v>
      </c>
      <c r="F43" s="7">
        <v>0.23910000000000001</v>
      </c>
      <c r="G43" s="4">
        <v>1.6</v>
      </c>
    </row>
    <row r="44" spans="3:7">
      <c r="C44" s="4" t="s">
        <v>467</v>
      </c>
      <c r="D44" s="4">
        <v>10</v>
      </c>
      <c r="E44" s="4">
        <v>55</v>
      </c>
      <c r="F44" s="7">
        <v>0.18179999999999999</v>
      </c>
      <c r="G44" s="4">
        <v>1.6</v>
      </c>
    </row>
    <row r="45" spans="3:7">
      <c r="C45" s="4" t="s">
        <v>490</v>
      </c>
      <c r="D45" s="4">
        <v>9</v>
      </c>
      <c r="E45" s="4">
        <v>21</v>
      </c>
      <c r="F45" s="7">
        <v>0.42859999999999998</v>
      </c>
      <c r="G45" s="4">
        <v>1.6</v>
      </c>
    </row>
    <row r="46" spans="3:7">
      <c r="C46" s="4" t="s">
        <v>377</v>
      </c>
      <c r="D46" s="4">
        <v>8</v>
      </c>
      <c r="E46" s="4">
        <v>557</v>
      </c>
      <c r="F46" s="7">
        <v>1.44E-2</v>
      </c>
      <c r="G46" s="4">
        <v>1.7</v>
      </c>
    </row>
    <row r="47" spans="3:7">
      <c r="C47" s="4" t="s">
        <v>502</v>
      </c>
      <c r="D47" s="4">
        <v>4</v>
      </c>
      <c r="E47" s="4">
        <v>389</v>
      </c>
      <c r="F47" s="7">
        <v>1.03E-2</v>
      </c>
      <c r="G47" s="4">
        <v>1.7</v>
      </c>
    </row>
    <row r="48" spans="3:7">
      <c r="C48" s="4" t="s">
        <v>503</v>
      </c>
      <c r="D48" s="4">
        <v>4</v>
      </c>
      <c r="E48" s="4">
        <v>36</v>
      </c>
      <c r="F48" s="7">
        <v>0.1111</v>
      </c>
      <c r="G48" s="4">
        <v>1.7</v>
      </c>
    </row>
    <row r="49" spans="3:7">
      <c r="C49" s="4" t="s">
        <v>406</v>
      </c>
      <c r="D49" s="4">
        <v>16</v>
      </c>
      <c r="E49" s="4">
        <v>173</v>
      </c>
      <c r="F49" s="7">
        <v>9.2499999999999999E-2</v>
      </c>
      <c r="G49" s="4">
        <v>1.7</v>
      </c>
    </row>
    <row r="50" spans="3:7">
      <c r="C50" s="4" t="s">
        <v>8</v>
      </c>
      <c r="D50" s="4">
        <v>482</v>
      </c>
      <c r="E50" s="5">
        <v>5002</v>
      </c>
      <c r="F50" s="7">
        <v>9.64E-2</v>
      </c>
      <c r="G50" s="4">
        <v>1.9</v>
      </c>
    </row>
    <row r="51" spans="3:7">
      <c r="C51" s="4" t="s">
        <v>71</v>
      </c>
      <c r="D51" s="4">
        <v>27</v>
      </c>
      <c r="E51" s="4">
        <v>76</v>
      </c>
      <c r="F51" s="7">
        <v>0.3553</v>
      </c>
      <c r="G51" s="4">
        <v>1.9</v>
      </c>
    </row>
    <row r="52" spans="3:7">
      <c r="C52" s="4" t="s">
        <v>331</v>
      </c>
      <c r="D52" s="4">
        <v>13</v>
      </c>
      <c r="E52" s="5">
        <v>1528</v>
      </c>
      <c r="F52" s="7">
        <v>8.5000000000000006E-3</v>
      </c>
      <c r="G52" s="4">
        <v>1.9</v>
      </c>
    </row>
    <row r="53" spans="3:7">
      <c r="C53" s="4" t="s">
        <v>183</v>
      </c>
      <c r="D53" s="4">
        <v>1</v>
      </c>
      <c r="E53" s="4">
        <v>280</v>
      </c>
      <c r="F53" s="7">
        <v>3.5999999999999999E-3</v>
      </c>
      <c r="G53" s="4">
        <v>2</v>
      </c>
    </row>
    <row r="54" spans="3:7">
      <c r="C54" s="4" t="s">
        <v>37</v>
      </c>
      <c r="D54" s="4">
        <v>48</v>
      </c>
      <c r="E54" s="4">
        <v>157</v>
      </c>
      <c r="F54" s="7">
        <v>0.30570000000000003</v>
      </c>
      <c r="G54" s="4">
        <v>2</v>
      </c>
    </row>
    <row r="55" spans="3:7">
      <c r="C55" s="4" t="s">
        <v>412</v>
      </c>
      <c r="D55" s="4">
        <v>15</v>
      </c>
      <c r="E55" s="4">
        <v>69</v>
      </c>
      <c r="F55" s="7">
        <v>0.21740000000000001</v>
      </c>
      <c r="G55" s="4">
        <v>2</v>
      </c>
    </row>
    <row r="56" spans="3:7">
      <c r="C56" s="4" t="s">
        <v>454</v>
      </c>
      <c r="D56" s="4">
        <v>11</v>
      </c>
      <c r="E56" s="4">
        <v>41</v>
      </c>
      <c r="F56" s="7">
        <v>0.26829999999999998</v>
      </c>
      <c r="G56" s="4">
        <v>2</v>
      </c>
    </row>
    <row r="57" spans="3:7">
      <c r="C57" s="4" t="s">
        <v>504</v>
      </c>
      <c r="D57" s="4">
        <v>5</v>
      </c>
      <c r="E57" s="4">
        <v>15</v>
      </c>
      <c r="F57" s="7">
        <v>0.33329999999999999</v>
      </c>
      <c r="G57" s="4">
        <v>2</v>
      </c>
    </row>
    <row r="58" spans="3:7">
      <c r="C58" s="4" t="s">
        <v>505</v>
      </c>
      <c r="D58" s="4">
        <v>4</v>
      </c>
      <c r="E58" s="4">
        <v>14</v>
      </c>
      <c r="F58" s="7">
        <v>0.28570000000000001</v>
      </c>
      <c r="G58" s="4">
        <v>2</v>
      </c>
    </row>
    <row r="59" spans="3:7">
      <c r="C59" s="4" t="s">
        <v>506</v>
      </c>
      <c r="D59" s="4">
        <v>2</v>
      </c>
      <c r="E59" s="4">
        <v>4</v>
      </c>
      <c r="F59" s="9">
        <v>0.5</v>
      </c>
      <c r="G59" s="4">
        <v>2</v>
      </c>
    </row>
    <row r="60" spans="3:7">
      <c r="C60" s="4" t="s">
        <v>507</v>
      </c>
      <c r="D60" s="4">
        <v>2</v>
      </c>
      <c r="E60" s="4">
        <v>11</v>
      </c>
      <c r="F60" s="7">
        <v>0.18179999999999999</v>
      </c>
      <c r="G60" s="4">
        <v>2</v>
      </c>
    </row>
    <row r="61" spans="3:7">
      <c r="C61" s="4" t="s">
        <v>256</v>
      </c>
      <c r="D61" s="4">
        <v>2</v>
      </c>
      <c r="E61" s="4">
        <v>351</v>
      </c>
      <c r="F61" s="7">
        <v>5.7000000000000002E-3</v>
      </c>
      <c r="G61" s="4">
        <v>2</v>
      </c>
    </row>
    <row r="62" spans="3:7">
      <c r="C62" s="4" t="s">
        <v>508</v>
      </c>
      <c r="D62" s="4">
        <v>1</v>
      </c>
      <c r="E62" s="4">
        <v>99</v>
      </c>
      <c r="F62" s="7">
        <v>1.01E-2</v>
      </c>
      <c r="G62" s="4">
        <v>2</v>
      </c>
    </row>
    <row r="63" spans="3:7">
      <c r="C63" s="4" t="s">
        <v>78</v>
      </c>
      <c r="D63" s="4">
        <v>24</v>
      </c>
      <c r="E63" s="5">
        <v>1224</v>
      </c>
      <c r="F63" s="7">
        <v>1.9599999999999999E-2</v>
      </c>
      <c r="G63" s="4">
        <v>2</v>
      </c>
    </row>
    <row r="64" spans="3:7">
      <c r="C64" s="4" t="s">
        <v>509</v>
      </c>
      <c r="D64" s="4">
        <v>5</v>
      </c>
      <c r="E64" s="4">
        <v>33</v>
      </c>
      <c r="F64" s="7">
        <v>0.1515</v>
      </c>
      <c r="G64" s="4">
        <v>2</v>
      </c>
    </row>
    <row r="65" spans="3:7">
      <c r="C65" s="4" t="s">
        <v>40</v>
      </c>
      <c r="D65" s="4">
        <v>42</v>
      </c>
      <c r="E65" s="5">
        <v>1959</v>
      </c>
      <c r="F65" s="7">
        <v>2.1399999999999999E-2</v>
      </c>
      <c r="G65" s="4">
        <v>2</v>
      </c>
    </row>
    <row r="66" spans="3:7">
      <c r="C66" s="4" t="s">
        <v>510</v>
      </c>
      <c r="D66" s="4">
        <v>1</v>
      </c>
      <c r="E66" s="4">
        <v>96</v>
      </c>
      <c r="F66" s="7">
        <v>1.04E-2</v>
      </c>
      <c r="G66" s="4">
        <v>2</v>
      </c>
    </row>
    <row r="67" spans="3:7">
      <c r="C67" s="4" t="s">
        <v>86</v>
      </c>
      <c r="D67" s="4">
        <v>22</v>
      </c>
      <c r="E67" s="5">
        <v>1273</v>
      </c>
      <c r="F67" s="7">
        <v>1.7299999999999999E-2</v>
      </c>
      <c r="G67" s="4">
        <v>2</v>
      </c>
    </row>
    <row r="68" spans="3:7">
      <c r="C68" s="4" t="s">
        <v>511</v>
      </c>
      <c r="D68" s="4">
        <v>3</v>
      </c>
      <c r="E68" s="4">
        <v>87</v>
      </c>
      <c r="F68" s="7">
        <v>3.4500000000000003E-2</v>
      </c>
      <c r="G68" s="4">
        <v>2</v>
      </c>
    </row>
    <row r="69" spans="3:7">
      <c r="C69" s="4" t="s">
        <v>512</v>
      </c>
      <c r="D69" s="4">
        <v>6</v>
      </c>
      <c r="E69" s="4">
        <v>43</v>
      </c>
      <c r="F69" s="7">
        <v>0.13950000000000001</v>
      </c>
      <c r="G69" s="4">
        <v>2</v>
      </c>
    </row>
    <row r="70" spans="3:7">
      <c r="C70" s="4" t="s">
        <v>34</v>
      </c>
      <c r="D70" s="4">
        <v>51</v>
      </c>
      <c r="E70" s="5">
        <v>1776</v>
      </c>
      <c r="F70" s="7">
        <v>2.87E-2</v>
      </c>
      <c r="G70" s="4">
        <v>2.1</v>
      </c>
    </row>
    <row r="71" spans="3:7">
      <c r="C71" s="4" t="s">
        <v>217</v>
      </c>
      <c r="D71" s="4">
        <v>6</v>
      </c>
      <c r="E71" s="5">
        <v>1294</v>
      </c>
      <c r="F71" s="7">
        <v>4.5999999999999999E-3</v>
      </c>
      <c r="G71" s="4">
        <v>2.1</v>
      </c>
    </row>
    <row r="72" spans="3:7">
      <c r="C72" s="4" t="s">
        <v>513</v>
      </c>
      <c r="D72" s="4">
        <v>4</v>
      </c>
      <c r="E72" s="4">
        <v>184</v>
      </c>
      <c r="F72" s="7">
        <v>2.1700000000000001E-2</v>
      </c>
      <c r="G72" s="4">
        <v>2.1</v>
      </c>
    </row>
    <row r="73" spans="3:7">
      <c r="C73" s="4" t="s">
        <v>25</v>
      </c>
      <c r="D73" s="4">
        <v>67</v>
      </c>
      <c r="E73" s="4">
        <v>513</v>
      </c>
      <c r="F73" s="7">
        <v>0.13059999999999999</v>
      </c>
      <c r="G73" s="4">
        <v>2.1</v>
      </c>
    </row>
    <row r="74" spans="3:7">
      <c r="C74" s="4" t="s">
        <v>436</v>
      </c>
      <c r="D74" s="4">
        <v>12</v>
      </c>
      <c r="E74" s="4">
        <v>236</v>
      </c>
      <c r="F74" s="7">
        <v>5.0799999999999998E-2</v>
      </c>
      <c r="G74" s="4">
        <v>2.1</v>
      </c>
    </row>
    <row r="75" spans="3:7">
      <c r="C75" s="4" t="s">
        <v>35</v>
      </c>
      <c r="D75" s="4">
        <v>51</v>
      </c>
      <c r="E75" s="4">
        <v>934</v>
      </c>
      <c r="F75" s="7">
        <v>5.4600000000000003E-2</v>
      </c>
      <c r="G75" s="4">
        <v>2.1</v>
      </c>
    </row>
    <row r="76" spans="3:7">
      <c r="C76" s="4" t="s">
        <v>514</v>
      </c>
      <c r="D76" s="4">
        <v>6</v>
      </c>
      <c r="E76" s="4">
        <v>37</v>
      </c>
      <c r="F76" s="7">
        <v>0.16220000000000001</v>
      </c>
      <c r="G76" s="4">
        <v>2.1</v>
      </c>
    </row>
    <row r="77" spans="3:7">
      <c r="C77" s="4" t="s">
        <v>70</v>
      </c>
      <c r="D77" s="4">
        <v>27</v>
      </c>
      <c r="E77" s="4">
        <v>651</v>
      </c>
      <c r="F77" s="7">
        <v>4.1500000000000002E-2</v>
      </c>
      <c r="G77" s="4">
        <v>2.1</v>
      </c>
    </row>
    <row r="78" spans="3:7">
      <c r="C78" s="4" t="s">
        <v>515</v>
      </c>
      <c r="D78" s="4">
        <v>5</v>
      </c>
      <c r="E78" s="4">
        <v>121</v>
      </c>
      <c r="F78" s="7">
        <v>4.1300000000000003E-2</v>
      </c>
      <c r="G78" s="4">
        <v>2.1</v>
      </c>
    </row>
    <row r="79" spans="3:7">
      <c r="C79" s="4" t="s">
        <v>14</v>
      </c>
      <c r="D79" s="4">
        <v>162</v>
      </c>
      <c r="E79" s="5">
        <v>3678</v>
      </c>
      <c r="F79" s="7">
        <v>4.3999999999999997E-2</v>
      </c>
      <c r="G79" s="4">
        <v>2.1</v>
      </c>
    </row>
    <row r="80" spans="3:7">
      <c r="C80" s="4" t="s">
        <v>89</v>
      </c>
      <c r="D80" s="4">
        <v>21</v>
      </c>
      <c r="E80" s="4">
        <v>228</v>
      </c>
      <c r="F80" s="7">
        <v>9.2100000000000001E-2</v>
      </c>
      <c r="G80" s="4">
        <v>2.1</v>
      </c>
    </row>
    <row r="81" spans="3:7">
      <c r="C81" s="4" t="s">
        <v>516</v>
      </c>
      <c r="D81" s="4">
        <v>3</v>
      </c>
      <c r="E81" s="4">
        <v>53</v>
      </c>
      <c r="F81" s="7">
        <v>5.6599999999999998E-2</v>
      </c>
      <c r="G81" s="4">
        <v>2.2000000000000002</v>
      </c>
    </row>
    <row r="82" spans="3:7">
      <c r="C82" s="4" t="s">
        <v>401</v>
      </c>
      <c r="D82" s="4">
        <v>17</v>
      </c>
      <c r="E82" s="4">
        <v>58</v>
      </c>
      <c r="F82" s="7">
        <v>0.29310000000000003</v>
      </c>
      <c r="G82" s="4">
        <v>2.2000000000000002</v>
      </c>
    </row>
    <row r="83" spans="3:7">
      <c r="C83" s="4" t="s">
        <v>315</v>
      </c>
      <c r="D83" s="4">
        <v>3</v>
      </c>
      <c r="E83" s="4">
        <v>377</v>
      </c>
      <c r="F83" s="7">
        <v>8.0000000000000002E-3</v>
      </c>
      <c r="G83" s="4">
        <v>2.2000000000000002</v>
      </c>
    </row>
    <row r="84" spans="3:7">
      <c r="C84" s="4" t="s">
        <v>230</v>
      </c>
      <c r="D84" s="4">
        <v>6</v>
      </c>
      <c r="E84" s="5">
        <v>1200</v>
      </c>
      <c r="F84" s="7">
        <v>5.0000000000000001E-3</v>
      </c>
      <c r="G84" s="4">
        <v>2.2000000000000002</v>
      </c>
    </row>
    <row r="85" spans="3:7">
      <c r="C85" s="4" t="s">
        <v>397</v>
      </c>
      <c r="D85" s="4">
        <v>18</v>
      </c>
      <c r="E85" s="4">
        <v>181</v>
      </c>
      <c r="F85" s="7">
        <v>9.9400000000000002E-2</v>
      </c>
      <c r="G85" s="4">
        <v>2.2000000000000002</v>
      </c>
    </row>
    <row r="86" spans="3:7">
      <c r="C86" s="4" t="s">
        <v>517</v>
      </c>
      <c r="D86" s="4">
        <v>3</v>
      </c>
      <c r="E86" s="4">
        <v>20</v>
      </c>
      <c r="F86" s="9">
        <v>0.15</v>
      </c>
      <c r="G86" s="4">
        <v>2.2000000000000002</v>
      </c>
    </row>
    <row r="87" spans="3:7">
      <c r="C87" s="4" t="s">
        <v>489</v>
      </c>
      <c r="D87" s="4">
        <v>9</v>
      </c>
      <c r="E87" s="4">
        <v>401</v>
      </c>
      <c r="F87" s="7">
        <v>2.24E-2</v>
      </c>
      <c r="G87" s="4">
        <v>2.2000000000000002</v>
      </c>
    </row>
    <row r="88" spans="3:7">
      <c r="C88" s="4" t="s">
        <v>518</v>
      </c>
      <c r="D88" s="4">
        <v>5</v>
      </c>
      <c r="E88" s="4">
        <v>50</v>
      </c>
      <c r="F88" s="9">
        <v>0.1</v>
      </c>
      <c r="G88" s="4">
        <v>2.2000000000000002</v>
      </c>
    </row>
    <row r="89" spans="3:7">
      <c r="C89" s="4" t="s">
        <v>426</v>
      </c>
      <c r="D89" s="4">
        <v>13</v>
      </c>
      <c r="E89" s="4">
        <v>72</v>
      </c>
      <c r="F89" s="7">
        <v>0.18060000000000001</v>
      </c>
      <c r="G89" s="4">
        <v>2.2000000000000002</v>
      </c>
    </row>
    <row r="90" spans="3:7">
      <c r="C90" s="4" t="s">
        <v>519</v>
      </c>
      <c r="D90" s="4">
        <v>7</v>
      </c>
      <c r="E90" s="4">
        <v>130</v>
      </c>
      <c r="F90" s="7">
        <v>5.3800000000000001E-2</v>
      </c>
      <c r="G90" s="4">
        <v>2.2000000000000002</v>
      </c>
    </row>
    <row r="91" spans="3:7">
      <c r="C91" s="4" t="s">
        <v>476</v>
      </c>
      <c r="D91" s="4">
        <v>9</v>
      </c>
      <c r="E91" s="4">
        <v>60</v>
      </c>
      <c r="F91" s="9">
        <v>0.15</v>
      </c>
      <c r="G91" s="4">
        <v>2.2000000000000002</v>
      </c>
    </row>
    <row r="92" spans="3:7">
      <c r="C92" s="4" t="s">
        <v>457</v>
      </c>
      <c r="D92" s="4">
        <v>11</v>
      </c>
      <c r="E92" s="4">
        <v>102</v>
      </c>
      <c r="F92" s="7">
        <v>0.10780000000000001</v>
      </c>
      <c r="G92" s="4">
        <v>2.2000000000000002</v>
      </c>
    </row>
    <row r="93" spans="3:7">
      <c r="C93" s="4" t="s">
        <v>80</v>
      </c>
      <c r="D93" s="4">
        <v>24</v>
      </c>
      <c r="E93" s="5">
        <v>2063</v>
      </c>
      <c r="F93" s="7">
        <v>1.1599999999999999E-2</v>
      </c>
      <c r="G93" s="4">
        <v>2.2999999999999998</v>
      </c>
    </row>
    <row r="94" spans="3:7">
      <c r="C94" s="4" t="s">
        <v>520</v>
      </c>
      <c r="D94" s="4">
        <v>2</v>
      </c>
      <c r="E94" s="4">
        <v>47</v>
      </c>
      <c r="F94" s="7">
        <v>4.2599999999999999E-2</v>
      </c>
      <c r="G94" s="4">
        <v>2.2999999999999998</v>
      </c>
    </row>
    <row r="95" spans="3:7">
      <c r="C95" s="4" t="s">
        <v>53</v>
      </c>
      <c r="D95" s="4">
        <v>33</v>
      </c>
      <c r="E95" s="5">
        <v>1430</v>
      </c>
      <c r="F95" s="7">
        <v>2.3099999999999999E-2</v>
      </c>
      <c r="G95" s="4">
        <v>2.2999999999999998</v>
      </c>
    </row>
    <row r="96" spans="3:7">
      <c r="C96" s="4" t="s">
        <v>521</v>
      </c>
      <c r="D96" s="4">
        <v>2</v>
      </c>
      <c r="E96" s="4">
        <v>7</v>
      </c>
      <c r="F96" s="7">
        <v>0.28570000000000001</v>
      </c>
      <c r="G96" s="4">
        <v>2.2999999999999998</v>
      </c>
    </row>
    <row r="97" spans="3:7">
      <c r="C97" s="4" t="s">
        <v>56</v>
      </c>
      <c r="D97" s="4">
        <v>32</v>
      </c>
      <c r="E97" s="4">
        <v>115</v>
      </c>
      <c r="F97" s="7">
        <v>0.27829999999999999</v>
      </c>
      <c r="G97" s="4">
        <v>2.2999999999999998</v>
      </c>
    </row>
    <row r="98" spans="3:7">
      <c r="C98" s="4" t="s">
        <v>522</v>
      </c>
      <c r="D98" s="4">
        <v>4</v>
      </c>
      <c r="E98" s="4">
        <v>45</v>
      </c>
      <c r="F98" s="7">
        <v>8.8900000000000007E-2</v>
      </c>
      <c r="G98" s="4">
        <v>2.2999999999999998</v>
      </c>
    </row>
    <row r="99" spans="3:7">
      <c r="C99" s="4" t="s">
        <v>444</v>
      </c>
      <c r="D99" s="4">
        <v>12</v>
      </c>
      <c r="E99" s="4">
        <v>257</v>
      </c>
      <c r="F99" s="7">
        <v>4.6699999999999998E-2</v>
      </c>
      <c r="G99" s="4">
        <v>2.2999999999999998</v>
      </c>
    </row>
    <row r="100" spans="3:7">
      <c r="C100" s="4" t="s">
        <v>81</v>
      </c>
      <c r="D100" s="4">
        <v>23</v>
      </c>
      <c r="E100" s="4">
        <v>128</v>
      </c>
      <c r="F100" s="7">
        <v>0.1797</v>
      </c>
      <c r="G100" s="4">
        <v>2.2999999999999998</v>
      </c>
    </row>
    <row r="101" spans="3:7">
      <c r="C101" s="4" t="s">
        <v>442</v>
      </c>
      <c r="D101" s="4">
        <v>12</v>
      </c>
      <c r="E101" s="4">
        <v>73</v>
      </c>
      <c r="F101" s="7">
        <v>0.16439999999999999</v>
      </c>
      <c r="G101" s="4">
        <v>2.2999999999999998</v>
      </c>
    </row>
    <row r="102" spans="3:7">
      <c r="C102" s="4" t="s">
        <v>523</v>
      </c>
      <c r="D102" s="4">
        <v>5</v>
      </c>
      <c r="E102" s="4">
        <v>41</v>
      </c>
      <c r="F102" s="7">
        <v>0.122</v>
      </c>
      <c r="G102" s="4">
        <v>2.2999999999999998</v>
      </c>
    </row>
    <row r="103" spans="3:7">
      <c r="C103" s="4" t="s">
        <v>419</v>
      </c>
      <c r="D103" s="4">
        <v>14</v>
      </c>
      <c r="E103" s="4">
        <v>203</v>
      </c>
      <c r="F103" s="7">
        <v>6.9000000000000006E-2</v>
      </c>
      <c r="G103" s="4">
        <v>2.2999999999999998</v>
      </c>
    </row>
    <row r="104" spans="3:7">
      <c r="C104" s="4" t="s">
        <v>524</v>
      </c>
      <c r="D104" s="4">
        <v>4</v>
      </c>
      <c r="E104" s="4">
        <v>40</v>
      </c>
      <c r="F104" s="9">
        <v>0.1</v>
      </c>
      <c r="G104" s="4">
        <v>2.2999999999999998</v>
      </c>
    </row>
    <row r="105" spans="3:7">
      <c r="C105" s="4" t="s">
        <v>525</v>
      </c>
      <c r="D105" s="4">
        <v>2</v>
      </c>
      <c r="E105" s="4">
        <v>6</v>
      </c>
      <c r="F105" s="7">
        <v>0.33329999999999999</v>
      </c>
      <c r="G105" s="4">
        <v>2.2999999999999998</v>
      </c>
    </row>
    <row r="106" spans="3:7">
      <c r="C106" s="4" t="s">
        <v>526</v>
      </c>
      <c r="D106" s="4">
        <v>2</v>
      </c>
      <c r="E106" s="4">
        <v>100</v>
      </c>
      <c r="F106" s="9">
        <v>0.02</v>
      </c>
      <c r="G106" s="4">
        <v>2.4</v>
      </c>
    </row>
    <row r="107" spans="3:7">
      <c r="C107" s="4" t="s">
        <v>79</v>
      </c>
      <c r="D107" s="4">
        <v>24</v>
      </c>
      <c r="E107" s="5">
        <v>2222</v>
      </c>
      <c r="F107" s="7">
        <v>1.0800000000000001E-2</v>
      </c>
      <c r="G107" s="4">
        <v>2.4</v>
      </c>
    </row>
    <row r="108" spans="3:7">
      <c r="C108" s="4" t="s">
        <v>527</v>
      </c>
      <c r="D108" s="4">
        <v>4</v>
      </c>
      <c r="E108" s="4">
        <v>28</v>
      </c>
      <c r="F108" s="7">
        <v>0.1429</v>
      </c>
      <c r="G108" s="4">
        <v>2.4</v>
      </c>
    </row>
    <row r="109" spans="3:7">
      <c r="C109" s="4" t="s">
        <v>400</v>
      </c>
      <c r="D109" s="4">
        <v>17</v>
      </c>
      <c r="E109" s="4">
        <v>203</v>
      </c>
      <c r="F109" s="7">
        <v>8.3699999999999997E-2</v>
      </c>
      <c r="G109" s="4">
        <v>2.4</v>
      </c>
    </row>
    <row r="110" spans="3:7">
      <c r="C110" s="4" t="s">
        <v>438</v>
      </c>
      <c r="D110" s="4">
        <v>12</v>
      </c>
      <c r="E110" s="4">
        <v>71</v>
      </c>
      <c r="F110" s="7">
        <v>0.16900000000000001</v>
      </c>
      <c r="G110" s="4">
        <v>2.4</v>
      </c>
    </row>
    <row r="111" spans="3:7">
      <c r="C111" s="4" t="s">
        <v>31</v>
      </c>
      <c r="D111" s="4">
        <v>57</v>
      </c>
      <c r="E111" s="4">
        <v>351</v>
      </c>
      <c r="F111" s="7">
        <v>0.16239999999999999</v>
      </c>
      <c r="G111" s="4">
        <v>2.4</v>
      </c>
    </row>
    <row r="112" spans="3:7">
      <c r="C112" s="4" t="s">
        <v>433</v>
      </c>
      <c r="D112" s="4">
        <v>13</v>
      </c>
      <c r="E112" s="4">
        <v>81</v>
      </c>
      <c r="F112" s="7">
        <v>0.1605</v>
      </c>
      <c r="G112" s="4">
        <v>2.4</v>
      </c>
    </row>
    <row r="113" spans="3:7">
      <c r="C113" s="4" t="s">
        <v>336</v>
      </c>
      <c r="D113" s="4">
        <v>5</v>
      </c>
      <c r="E113" s="4">
        <v>573</v>
      </c>
      <c r="F113" s="7">
        <v>8.6999999999999994E-3</v>
      </c>
      <c r="G113" s="4">
        <v>2.4</v>
      </c>
    </row>
    <row r="114" spans="3:7">
      <c r="C114" s="4" t="s">
        <v>528</v>
      </c>
      <c r="D114" s="4">
        <v>6</v>
      </c>
      <c r="E114" s="4">
        <v>16</v>
      </c>
      <c r="F114" s="7">
        <v>0.375</v>
      </c>
      <c r="G114" s="4">
        <v>2.4</v>
      </c>
    </row>
    <row r="115" spans="3:7">
      <c r="C115" s="4" t="s">
        <v>529</v>
      </c>
      <c r="D115" s="4">
        <v>7</v>
      </c>
      <c r="E115" s="4">
        <v>57</v>
      </c>
      <c r="F115" s="7">
        <v>0.12280000000000001</v>
      </c>
      <c r="G115" s="4">
        <v>2.4</v>
      </c>
    </row>
    <row r="116" spans="3:7">
      <c r="C116" s="4" t="s">
        <v>464</v>
      </c>
      <c r="D116" s="4">
        <v>10</v>
      </c>
      <c r="E116" s="4">
        <v>91</v>
      </c>
      <c r="F116" s="7">
        <v>0.1099</v>
      </c>
      <c r="G116" s="4">
        <v>2.5</v>
      </c>
    </row>
    <row r="117" spans="3:7">
      <c r="C117" s="4" t="s">
        <v>451</v>
      </c>
      <c r="D117" s="4">
        <v>11</v>
      </c>
      <c r="E117" s="4">
        <v>66</v>
      </c>
      <c r="F117" s="7">
        <v>0.16669999999999999</v>
      </c>
      <c r="G117" s="4">
        <v>2.5</v>
      </c>
    </row>
    <row r="118" spans="3:7">
      <c r="C118" s="4" t="s">
        <v>38</v>
      </c>
      <c r="D118" s="4">
        <v>46</v>
      </c>
      <c r="E118" s="4">
        <v>241</v>
      </c>
      <c r="F118" s="7">
        <v>0.19089999999999999</v>
      </c>
      <c r="G118" s="4">
        <v>2.5</v>
      </c>
    </row>
    <row r="119" spans="3:7">
      <c r="C119" s="4" t="s">
        <v>530</v>
      </c>
      <c r="D119" s="4">
        <v>7</v>
      </c>
      <c r="E119" s="4">
        <v>49</v>
      </c>
      <c r="F119" s="7">
        <v>0.1429</v>
      </c>
      <c r="G119" s="4">
        <v>2.5</v>
      </c>
    </row>
    <row r="120" spans="3:7">
      <c r="C120" s="4" t="s">
        <v>450</v>
      </c>
      <c r="D120" s="4">
        <v>11</v>
      </c>
      <c r="E120" s="4">
        <v>28</v>
      </c>
      <c r="F120" s="7">
        <v>0.39290000000000003</v>
      </c>
      <c r="G120" s="4">
        <v>2.5</v>
      </c>
    </row>
    <row r="121" spans="3:7">
      <c r="C121" s="4" t="s">
        <v>75</v>
      </c>
      <c r="D121" s="4">
        <v>25</v>
      </c>
      <c r="E121" s="4">
        <v>353</v>
      </c>
      <c r="F121" s="7">
        <v>7.0800000000000002E-2</v>
      </c>
      <c r="G121" s="4">
        <v>2.5</v>
      </c>
    </row>
    <row r="122" spans="3:7">
      <c r="C122" s="4" t="s">
        <v>531</v>
      </c>
      <c r="D122" s="4">
        <v>2</v>
      </c>
      <c r="E122" s="4">
        <v>68</v>
      </c>
      <c r="F122" s="7">
        <v>2.9399999999999999E-2</v>
      </c>
      <c r="G122" s="4">
        <v>2.6</v>
      </c>
    </row>
    <row r="123" spans="3:7">
      <c r="C123" s="4" t="s">
        <v>21</v>
      </c>
      <c r="D123" s="4">
        <v>79</v>
      </c>
      <c r="E123" s="4">
        <v>656</v>
      </c>
      <c r="F123" s="7">
        <v>0.12039999999999999</v>
      </c>
      <c r="G123" s="4">
        <v>2.6</v>
      </c>
    </row>
    <row r="124" spans="3:7">
      <c r="C124" s="4" t="s">
        <v>95</v>
      </c>
      <c r="D124" s="4">
        <v>20</v>
      </c>
      <c r="E124" s="4">
        <v>99</v>
      </c>
      <c r="F124" s="7">
        <v>0.20200000000000001</v>
      </c>
      <c r="G124" s="4">
        <v>2.7</v>
      </c>
    </row>
    <row r="125" spans="3:7">
      <c r="C125" s="4" t="s">
        <v>36</v>
      </c>
      <c r="D125" s="4">
        <v>51</v>
      </c>
      <c r="E125" s="4">
        <v>704</v>
      </c>
      <c r="F125" s="7">
        <v>7.2400000000000006E-2</v>
      </c>
      <c r="G125" s="4">
        <v>2.7</v>
      </c>
    </row>
    <row r="126" spans="3:7">
      <c r="C126" s="4" t="s">
        <v>453</v>
      </c>
      <c r="D126" s="4">
        <v>11</v>
      </c>
      <c r="E126" s="4">
        <v>104</v>
      </c>
      <c r="F126" s="7">
        <v>0.10580000000000001</v>
      </c>
      <c r="G126" s="4">
        <v>2.7</v>
      </c>
    </row>
    <row r="127" spans="3:7">
      <c r="C127" s="4" t="s">
        <v>100</v>
      </c>
      <c r="D127" s="4">
        <v>19</v>
      </c>
      <c r="E127" s="4">
        <v>84</v>
      </c>
      <c r="F127" s="7">
        <v>0.22620000000000001</v>
      </c>
      <c r="G127" s="4">
        <v>2.7</v>
      </c>
    </row>
    <row r="128" spans="3:7">
      <c r="C128" s="4" t="s">
        <v>532</v>
      </c>
      <c r="D128" s="4">
        <v>3</v>
      </c>
      <c r="E128" s="4">
        <v>28</v>
      </c>
      <c r="F128" s="7">
        <v>0.1071</v>
      </c>
      <c r="G128" s="4">
        <v>2.7</v>
      </c>
    </row>
    <row r="129" spans="3:7">
      <c r="C129" s="4" t="s">
        <v>533</v>
      </c>
      <c r="D129" s="4">
        <v>1</v>
      </c>
      <c r="E129" s="4">
        <v>7</v>
      </c>
      <c r="F129" s="7">
        <v>0.1429</v>
      </c>
      <c r="G129" s="4">
        <v>2.7</v>
      </c>
    </row>
    <row r="130" spans="3:7">
      <c r="C130" s="4" t="s">
        <v>534</v>
      </c>
      <c r="D130" s="4">
        <v>2</v>
      </c>
      <c r="E130" s="4">
        <v>18</v>
      </c>
      <c r="F130" s="7">
        <v>0.1111</v>
      </c>
      <c r="G130" s="4">
        <v>2.7</v>
      </c>
    </row>
    <row r="131" spans="3:7">
      <c r="C131" s="4" t="s">
        <v>535</v>
      </c>
      <c r="D131" s="4">
        <v>7</v>
      </c>
      <c r="E131" s="4">
        <v>107</v>
      </c>
      <c r="F131" s="7">
        <v>6.54E-2</v>
      </c>
      <c r="G131" s="4">
        <v>2.7</v>
      </c>
    </row>
    <row r="132" spans="3:7">
      <c r="C132" s="4" t="s">
        <v>536</v>
      </c>
      <c r="D132" s="4">
        <v>4</v>
      </c>
      <c r="E132" s="4">
        <v>12</v>
      </c>
      <c r="F132" s="7">
        <v>0.33329999999999999</v>
      </c>
      <c r="G132" s="4">
        <v>2.8</v>
      </c>
    </row>
    <row r="133" spans="3:7">
      <c r="C133" s="4" t="s">
        <v>537</v>
      </c>
      <c r="D133" s="4">
        <v>1</v>
      </c>
      <c r="E133" s="4">
        <v>17</v>
      </c>
      <c r="F133" s="7">
        <v>5.8799999999999998E-2</v>
      </c>
      <c r="G133" s="4">
        <v>2.8</v>
      </c>
    </row>
    <row r="134" spans="3:7">
      <c r="C134" s="4" t="s">
        <v>55</v>
      </c>
      <c r="D134" s="4">
        <v>32</v>
      </c>
      <c r="E134" s="4">
        <v>307</v>
      </c>
      <c r="F134" s="7">
        <v>0.1042</v>
      </c>
      <c r="G134" s="4">
        <v>2.8</v>
      </c>
    </row>
    <row r="135" spans="3:7">
      <c r="C135" s="4" t="s">
        <v>538</v>
      </c>
      <c r="D135" s="4">
        <v>3</v>
      </c>
      <c r="E135" s="4">
        <v>228</v>
      </c>
      <c r="F135" s="7">
        <v>1.32E-2</v>
      </c>
      <c r="G135" s="4">
        <v>2.8</v>
      </c>
    </row>
    <row r="136" spans="3:7">
      <c r="C136" s="4" t="s">
        <v>539</v>
      </c>
      <c r="D136" s="4">
        <v>4</v>
      </c>
      <c r="E136" s="4">
        <v>40</v>
      </c>
      <c r="F136" s="9">
        <v>0.1</v>
      </c>
      <c r="G136" s="4">
        <v>2.8</v>
      </c>
    </row>
    <row r="137" spans="3:7">
      <c r="C137" s="4" t="s">
        <v>540</v>
      </c>
      <c r="D137" s="4">
        <v>2</v>
      </c>
      <c r="E137" s="4">
        <v>169</v>
      </c>
      <c r="F137" s="7">
        <v>1.18E-2</v>
      </c>
      <c r="G137" s="4">
        <v>2.8</v>
      </c>
    </row>
    <row r="138" spans="3:7">
      <c r="C138" s="4" t="s">
        <v>67</v>
      </c>
      <c r="D138" s="4">
        <v>28</v>
      </c>
      <c r="E138" s="4">
        <v>220</v>
      </c>
      <c r="F138" s="7">
        <v>0.1273</v>
      </c>
      <c r="G138" s="4">
        <v>2.8</v>
      </c>
    </row>
    <row r="139" spans="3:7">
      <c r="C139" s="4" t="s">
        <v>268</v>
      </c>
      <c r="D139" s="4">
        <v>2</v>
      </c>
      <c r="E139" s="4">
        <v>330</v>
      </c>
      <c r="F139" s="7">
        <v>6.1000000000000004E-3</v>
      </c>
      <c r="G139" s="4">
        <v>2.8</v>
      </c>
    </row>
    <row r="140" spans="3:7">
      <c r="C140" s="4" t="s">
        <v>403</v>
      </c>
      <c r="D140" s="4">
        <v>17</v>
      </c>
      <c r="E140" s="4">
        <v>225</v>
      </c>
      <c r="F140" s="7">
        <v>7.5600000000000001E-2</v>
      </c>
      <c r="G140" s="4">
        <v>2.8</v>
      </c>
    </row>
    <row r="141" spans="3:7">
      <c r="C141" s="4" t="s">
        <v>488</v>
      </c>
      <c r="D141" s="4">
        <v>9</v>
      </c>
      <c r="E141" s="4">
        <v>61</v>
      </c>
      <c r="F141" s="7">
        <v>0.14749999999999999</v>
      </c>
      <c r="G141" s="4">
        <v>2.9</v>
      </c>
    </row>
    <row r="142" spans="3:7">
      <c r="C142" s="4" t="s">
        <v>541</v>
      </c>
      <c r="D142" s="4">
        <v>7</v>
      </c>
      <c r="E142" s="4">
        <v>49</v>
      </c>
      <c r="F142" s="7">
        <v>0.1429</v>
      </c>
      <c r="G142" s="4">
        <v>2.9</v>
      </c>
    </row>
    <row r="143" spans="3:7">
      <c r="C143" s="4" t="s">
        <v>542</v>
      </c>
      <c r="D143" s="4">
        <v>1</v>
      </c>
      <c r="E143" s="4">
        <v>7</v>
      </c>
      <c r="F143" s="7">
        <v>0.1429</v>
      </c>
      <c r="G143" s="4">
        <v>2.9</v>
      </c>
    </row>
    <row r="144" spans="3:7">
      <c r="C144" s="4" t="s">
        <v>470</v>
      </c>
      <c r="D144" s="4">
        <v>10</v>
      </c>
      <c r="E144" s="4">
        <v>39</v>
      </c>
      <c r="F144" s="7">
        <v>0.25640000000000002</v>
      </c>
      <c r="G144" s="4">
        <v>2.9</v>
      </c>
    </row>
    <row r="145" spans="3:7">
      <c r="C145" s="4" t="s">
        <v>543</v>
      </c>
      <c r="D145" s="4">
        <v>3</v>
      </c>
      <c r="E145" s="4">
        <v>128</v>
      </c>
      <c r="F145" s="7">
        <v>2.3400000000000001E-2</v>
      </c>
      <c r="G145" s="4">
        <v>2.9</v>
      </c>
    </row>
    <row r="146" spans="3:7">
      <c r="C146" s="4" t="s">
        <v>544</v>
      </c>
      <c r="D146" s="4">
        <v>5</v>
      </c>
      <c r="E146" s="4">
        <v>321</v>
      </c>
      <c r="F146" s="7">
        <v>1.5599999999999999E-2</v>
      </c>
      <c r="G146" s="4">
        <v>2.9</v>
      </c>
    </row>
    <row r="147" spans="3:7">
      <c r="C147" s="4" t="s">
        <v>545</v>
      </c>
      <c r="D147" s="4">
        <v>5</v>
      </c>
      <c r="E147" s="4">
        <v>253</v>
      </c>
      <c r="F147" s="7">
        <v>1.9800000000000002E-2</v>
      </c>
      <c r="G147" s="4">
        <v>2.9</v>
      </c>
    </row>
    <row r="148" spans="3:7">
      <c r="C148" s="4" t="s">
        <v>45</v>
      </c>
      <c r="D148" s="4">
        <v>38</v>
      </c>
      <c r="E148" s="4">
        <v>264</v>
      </c>
      <c r="F148" s="7">
        <v>0.1439</v>
      </c>
      <c r="G148" s="4">
        <v>2.9</v>
      </c>
    </row>
    <row r="149" spans="3:7">
      <c r="C149" s="4" t="s">
        <v>485</v>
      </c>
      <c r="D149" s="4">
        <v>9</v>
      </c>
      <c r="E149" s="4">
        <v>56</v>
      </c>
      <c r="F149" s="7">
        <v>0.16070000000000001</v>
      </c>
      <c r="G149" s="4">
        <v>2.9</v>
      </c>
    </row>
    <row r="150" spans="3:7">
      <c r="C150" s="4" t="s">
        <v>269</v>
      </c>
      <c r="D150" s="4">
        <v>9</v>
      </c>
      <c r="E150" s="5">
        <v>1481</v>
      </c>
      <c r="F150" s="7">
        <v>6.1000000000000004E-3</v>
      </c>
      <c r="G150" s="4">
        <v>2.9</v>
      </c>
    </row>
    <row r="151" spans="3:7">
      <c r="C151" s="4" t="s">
        <v>546</v>
      </c>
      <c r="D151" s="4">
        <v>1</v>
      </c>
      <c r="E151" s="4">
        <v>99</v>
      </c>
      <c r="F151" s="7">
        <v>1.01E-2</v>
      </c>
      <c r="G151" s="4">
        <v>2.9</v>
      </c>
    </row>
    <row r="152" spans="3:7">
      <c r="C152" s="4" t="s">
        <v>62</v>
      </c>
      <c r="D152" s="4">
        <v>29</v>
      </c>
      <c r="E152" s="5">
        <v>1028</v>
      </c>
      <c r="F152" s="7">
        <v>2.8199999999999999E-2</v>
      </c>
      <c r="G152" s="4">
        <v>2.9</v>
      </c>
    </row>
    <row r="153" spans="3:7">
      <c r="C153" s="4" t="s">
        <v>82</v>
      </c>
      <c r="D153" s="4">
        <v>22</v>
      </c>
      <c r="E153" s="4">
        <v>284</v>
      </c>
      <c r="F153" s="7">
        <v>7.7499999999999999E-2</v>
      </c>
      <c r="G153" s="4">
        <v>3</v>
      </c>
    </row>
    <row r="154" spans="3:7">
      <c r="C154" s="4" t="s">
        <v>547</v>
      </c>
      <c r="D154" s="4">
        <v>2</v>
      </c>
      <c r="E154" s="4">
        <v>54</v>
      </c>
      <c r="F154" s="7">
        <v>3.6999999999999998E-2</v>
      </c>
      <c r="G154" s="4">
        <v>3</v>
      </c>
    </row>
    <row r="155" spans="3:7">
      <c r="C155" s="4" t="s">
        <v>479</v>
      </c>
      <c r="D155" s="4">
        <v>9</v>
      </c>
      <c r="E155" s="4">
        <v>118</v>
      </c>
      <c r="F155" s="7">
        <v>7.6300000000000007E-2</v>
      </c>
      <c r="G155" s="4">
        <v>3</v>
      </c>
    </row>
    <row r="156" spans="3:7">
      <c r="C156" s="4" t="s">
        <v>548</v>
      </c>
      <c r="D156" s="4">
        <v>1</v>
      </c>
      <c r="E156" s="4">
        <v>99</v>
      </c>
      <c r="F156" s="7">
        <v>1.01E-2</v>
      </c>
      <c r="G156" s="4">
        <v>3</v>
      </c>
    </row>
    <row r="157" spans="3:7">
      <c r="C157" s="4" t="s">
        <v>409</v>
      </c>
      <c r="D157" s="4">
        <v>15</v>
      </c>
      <c r="E157" s="4">
        <v>88</v>
      </c>
      <c r="F157" s="7">
        <v>0.17050000000000001</v>
      </c>
      <c r="G157" s="4">
        <v>3</v>
      </c>
    </row>
    <row r="158" spans="3:7">
      <c r="C158" s="4" t="s">
        <v>549</v>
      </c>
      <c r="D158" s="4">
        <v>4</v>
      </c>
      <c r="E158" s="4">
        <v>43</v>
      </c>
      <c r="F158" s="7">
        <v>9.2999999999999999E-2</v>
      </c>
      <c r="G158" s="4">
        <v>3</v>
      </c>
    </row>
    <row r="159" spans="3:7">
      <c r="C159" s="4" t="s">
        <v>550</v>
      </c>
      <c r="D159" s="4">
        <v>7</v>
      </c>
      <c r="E159" s="4">
        <v>188</v>
      </c>
      <c r="F159" s="7">
        <v>3.7199999999999997E-2</v>
      </c>
      <c r="G159" s="4">
        <v>3</v>
      </c>
    </row>
    <row r="160" spans="3:7">
      <c r="C160" s="4" t="s">
        <v>551</v>
      </c>
      <c r="D160" s="4">
        <v>5</v>
      </c>
      <c r="E160" s="4">
        <v>126</v>
      </c>
      <c r="F160" s="7">
        <v>3.9699999999999999E-2</v>
      </c>
      <c r="G160" s="4">
        <v>3</v>
      </c>
    </row>
    <row r="161" spans="3:7">
      <c r="C161" s="4" t="s">
        <v>308</v>
      </c>
      <c r="D161" s="4">
        <v>3</v>
      </c>
      <c r="E161" s="4">
        <v>395</v>
      </c>
      <c r="F161" s="7">
        <v>7.6E-3</v>
      </c>
      <c r="G161" s="4">
        <v>3</v>
      </c>
    </row>
    <row r="162" spans="3:7">
      <c r="C162" s="4" t="s">
        <v>552</v>
      </c>
      <c r="D162" s="4">
        <v>5</v>
      </c>
      <c r="E162" s="4">
        <v>24</v>
      </c>
      <c r="F162" s="7">
        <v>0.20830000000000001</v>
      </c>
      <c r="G162" s="4">
        <v>3</v>
      </c>
    </row>
    <row r="163" spans="3:7">
      <c r="C163" s="4" t="s">
        <v>553</v>
      </c>
      <c r="D163" s="4">
        <v>3</v>
      </c>
      <c r="E163" s="4">
        <v>18</v>
      </c>
      <c r="F163" s="7">
        <v>0.16669999999999999</v>
      </c>
      <c r="G163" s="4">
        <v>3.1</v>
      </c>
    </row>
    <row r="164" spans="3:7">
      <c r="C164" s="4" t="s">
        <v>354</v>
      </c>
      <c r="D164" s="4">
        <v>11</v>
      </c>
      <c r="E164" s="5">
        <v>1085</v>
      </c>
      <c r="F164" s="7">
        <v>1.01E-2</v>
      </c>
      <c r="G164" s="4">
        <v>3.1</v>
      </c>
    </row>
    <row r="165" spans="3:7">
      <c r="C165" s="4" t="s">
        <v>428</v>
      </c>
      <c r="D165" s="4">
        <v>13</v>
      </c>
      <c r="E165" s="4">
        <v>111</v>
      </c>
      <c r="F165" s="7">
        <v>0.1171</v>
      </c>
      <c r="G165" s="4">
        <v>3.1</v>
      </c>
    </row>
    <row r="166" spans="3:7">
      <c r="C166" s="4" t="s">
        <v>554</v>
      </c>
      <c r="D166" s="4">
        <v>2</v>
      </c>
      <c r="E166" s="4">
        <v>204</v>
      </c>
      <c r="F166" s="7">
        <v>9.7999999999999997E-3</v>
      </c>
      <c r="G166" s="4">
        <v>3.1</v>
      </c>
    </row>
    <row r="167" spans="3:7">
      <c r="C167" s="4" t="s">
        <v>555</v>
      </c>
      <c r="D167" s="4">
        <v>4</v>
      </c>
      <c r="E167" s="4">
        <v>420</v>
      </c>
      <c r="F167" s="7">
        <v>9.4999999999999998E-3</v>
      </c>
      <c r="G167" s="4">
        <v>3.1</v>
      </c>
    </row>
    <row r="168" spans="3:7">
      <c r="C168" s="4" t="s">
        <v>116</v>
      </c>
      <c r="D168" s="4">
        <v>2</v>
      </c>
      <c r="E168" s="5">
        <v>1631</v>
      </c>
      <c r="F168" s="7">
        <v>1.1999999999999999E-3</v>
      </c>
      <c r="G168" s="4">
        <v>3.1</v>
      </c>
    </row>
    <row r="169" spans="3:7">
      <c r="C169" s="4" t="s">
        <v>443</v>
      </c>
      <c r="D169" s="4">
        <v>12</v>
      </c>
      <c r="E169" s="4">
        <v>150</v>
      </c>
      <c r="F169" s="9">
        <v>0.08</v>
      </c>
      <c r="G169" s="4">
        <v>3.1</v>
      </c>
    </row>
    <row r="170" spans="3:7">
      <c r="C170" s="4" t="s">
        <v>556</v>
      </c>
      <c r="D170" s="4">
        <v>4</v>
      </c>
      <c r="E170" s="4">
        <v>39</v>
      </c>
      <c r="F170" s="7">
        <v>0.1026</v>
      </c>
      <c r="G170" s="4">
        <v>3.1</v>
      </c>
    </row>
    <row r="171" spans="3:7">
      <c r="C171" s="4" t="s">
        <v>421</v>
      </c>
      <c r="D171" s="4">
        <v>14</v>
      </c>
      <c r="E171" s="4">
        <v>237</v>
      </c>
      <c r="F171" s="7">
        <v>5.91E-2</v>
      </c>
      <c r="G171" s="4">
        <v>3.1</v>
      </c>
    </row>
    <row r="172" spans="3:7">
      <c r="C172" s="4" t="s">
        <v>557</v>
      </c>
      <c r="D172" s="4">
        <v>3</v>
      </c>
      <c r="E172" s="4">
        <v>190</v>
      </c>
      <c r="F172" s="7">
        <v>1.5800000000000002E-2</v>
      </c>
      <c r="G172" s="4">
        <v>3.1</v>
      </c>
    </row>
    <row r="173" spans="3:7">
      <c r="C173" s="4" t="s">
        <v>558</v>
      </c>
      <c r="D173" s="4">
        <v>5</v>
      </c>
      <c r="E173" s="4">
        <v>59</v>
      </c>
      <c r="F173" s="7">
        <v>8.4699999999999998E-2</v>
      </c>
      <c r="G173" s="4">
        <v>3.1</v>
      </c>
    </row>
    <row r="174" spans="3:7">
      <c r="C174" s="4" t="s">
        <v>359</v>
      </c>
      <c r="D174" s="4">
        <v>16</v>
      </c>
      <c r="E174" s="4">
        <v>904</v>
      </c>
      <c r="F174" s="7">
        <v>1.77E-2</v>
      </c>
      <c r="G174" s="4">
        <v>3.1</v>
      </c>
    </row>
    <row r="175" spans="3:7">
      <c r="C175" s="4" t="s">
        <v>559</v>
      </c>
      <c r="D175" s="4">
        <v>6</v>
      </c>
      <c r="E175" s="4">
        <v>168</v>
      </c>
      <c r="F175" s="7">
        <v>3.5700000000000003E-2</v>
      </c>
      <c r="G175" s="4">
        <v>3.1</v>
      </c>
    </row>
    <row r="176" spans="3:7">
      <c r="C176" s="4" t="s">
        <v>560</v>
      </c>
      <c r="D176" s="4">
        <v>2</v>
      </c>
      <c r="E176" s="4">
        <v>67</v>
      </c>
      <c r="F176" s="7">
        <v>2.9899999999999999E-2</v>
      </c>
      <c r="G176" s="4">
        <v>3.1</v>
      </c>
    </row>
    <row r="177" spans="3:7">
      <c r="C177" s="4" t="s">
        <v>432</v>
      </c>
      <c r="D177" s="4">
        <v>13</v>
      </c>
      <c r="E177" s="4">
        <v>89</v>
      </c>
      <c r="F177" s="7">
        <v>0.14610000000000001</v>
      </c>
      <c r="G177" s="4">
        <v>3.1</v>
      </c>
    </row>
    <row r="178" spans="3:7">
      <c r="C178" s="4" t="s">
        <v>561</v>
      </c>
      <c r="D178" s="4">
        <v>5</v>
      </c>
      <c r="E178" s="4">
        <v>71</v>
      </c>
      <c r="F178" s="7">
        <v>7.0400000000000004E-2</v>
      </c>
      <c r="G178" s="4">
        <v>3.1</v>
      </c>
    </row>
    <row r="179" spans="3:7">
      <c r="C179" s="4" t="s">
        <v>562</v>
      </c>
      <c r="D179" s="4">
        <v>2</v>
      </c>
      <c r="E179" s="4">
        <v>10</v>
      </c>
      <c r="F179" s="9">
        <v>0.2</v>
      </c>
      <c r="G179" s="4">
        <v>3.1</v>
      </c>
    </row>
    <row r="180" spans="3:7">
      <c r="C180" s="4" t="s">
        <v>563</v>
      </c>
      <c r="D180" s="4">
        <v>2</v>
      </c>
      <c r="E180" s="4">
        <v>30</v>
      </c>
      <c r="F180" s="7">
        <v>6.6699999999999995E-2</v>
      </c>
      <c r="G180" s="4">
        <v>3.1</v>
      </c>
    </row>
    <row r="181" spans="3:7">
      <c r="C181" s="4" t="s">
        <v>11</v>
      </c>
      <c r="D181" s="4">
        <v>306</v>
      </c>
      <c r="E181" s="5">
        <v>9386</v>
      </c>
      <c r="F181" s="7">
        <v>3.2599999999999997E-2</v>
      </c>
      <c r="G181" s="4">
        <v>3.1</v>
      </c>
    </row>
    <row r="182" spans="3:7">
      <c r="C182" s="4" t="s">
        <v>234</v>
      </c>
      <c r="D182" s="4">
        <v>1</v>
      </c>
      <c r="E182" s="4">
        <v>196</v>
      </c>
      <c r="F182" s="7">
        <v>5.1000000000000004E-3</v>
      </c>
      <c r="G182" s="4">
        <v>3.1</v>
      </c>
    </row>
    <row r="183" spans="3:7">
      <c r="C183" s="4" t="s">
        <v>564</v>
      </c>
      <c r="D183" s="4">
        <v>4</v>
      </c>
      <c r="E183" s="4">
        <v>155</v>
      </c>
      <c r="F183" s="7">
        <v>2.58E-2</v>
      </c>
      <c r="G183" s="4">
        <v>3.1</v>
      </c>
    </row>
    <row r="184" spans="3:7">
      <c r="C184" s="4" t="s">
        <v>92</v>
      </c>
      <c r="D184" s="4">
        <v>20</v>
      </c>
      <c r="E184" s="4">
        <v>533</v>
      </c>
      <c r="F184" s="7">
        <v>3.7499999999999999E-2</v>
      </c>
      <c r="G184" s="4">
        <v>3.1</v>
      </c>
    </row>
    <row r="185" spans="3:7">
      <c r="C185" s="4" t="s">
        <v>60</v>
      </c>
      <c r="D185" s="4">
        <v>31</v>
      </c>
      <c r="E185" s="4">
        <v>493</v>
      </c>
      <c r="F185" s="7">
        <v>6.2899999999999998E-2</v>
      </c>
      <c r="G185" s="4">
        <v>3.1</v>
      </c>
    </row>
    <row r="186" spans="3:7">
      <c r="C186" s="4" t="s">
        <v>51</v>
      </c>
      <c r="D186" s="4">
        <v>34</v>
      </c>
      <c r="E186" s="5">
        <v>1261</v>
      </c>
      <c r="F186" s="7">
        <v>2.7E-2</v>
      </c>
      <c r="G186" s="4">
        <v>3.1</v>
      </c>
    </row>
    <row r="187" spans="3:7">
      <c r="C187" s="4" t="s">
        <v>565</v>
      </c>
      <c r="D187" s="4">
        <v>3</v>
      </c>
      <c r="E187" s="4">
        <v>196</v>
      </c>
      <c r="F187" s="7">
        <v>1.5299999999999999E-2</v>
      </c>
      <c r="G187" s="4">
        <v>3.1</v>
      </c>
    </row>
    <row r="188" spans="3:7">
      <c r="C188" s="4" t="s">
        <v>486</v>
      </c>
      <c r="D188" s="4">
        <v>9</v>
      </c>
      <c r="E188" s="4">
        <v>112</v>
      </c>
      <c r="F188" s="7">
        <v>8.0399999999999999E-2</v>
      </c>
      <c r="G188" s="4">
        <v>3.1</v>
      </c>
    </row>
    <row r="189" spans="3:7">
      <c r="C189" s="4" t="s">
        <v>566</v>
      </c>
      <c r="D189" s="4">
        <v>2</v>
      </c>
      <c r="E189" s="4">
        <v>51</v>
      </c>
      <c r="F189" s="7">
        <v>3.9199999999999999E-2</v>
      </c>
      <c r="G189" s="4">
        <v>3.2</v>
      </c>
    </row>
    <row r="190" spans="3:7">
      <c r="C190" s="4" t="s">
        <v>88</v>
      </c>
      <c r="D190" s="4">
        <v>22</v>
      </c>
      <c r="E190" s="4">
        <v>76</v>
      </c>
      <c r="F190" s="7">
        <v>0.28949999999999998</v>
      </c>
      <c r="G190" s="4">
        <v>3.2</v>
      </c>
    </row>
    <row r="191" spans="3:7">
      <c r="C191" s="4" t="s">
        <v>567</v>
      </c>
      <c r="D191" s="4">
        <v>2</v>
      </c>
      <c r="E191" s="4">
        <v>177</v>
      </c>
      <c r="F191" s="7">
        <v>1.1299999999999999E-2</v>
      </c>
      <c r="G191" s="4">
        <v>3.2</v>
      </c>
    </row>
    <row r="192" spans="3:7">
      <c r="C192" s="4" t="s">
        <v>272</v>
      </c>
      <c r="D192" s="4">
        <v>2</v>
      </c>
      <c r="E192" s="4">
        <v>321</v>
      </c>
      <c r="F192" s="7">
        <v>6.1999999999999998E-3</v>
      </c>
      <c r="G192" s="4">
        <v>3.2</v>
      </c>
    </row>
    <row r="193" spans="3:7">
      <c r="C193" s="4" t="s">
        <v>568</v>
      </c>
      <c r="D193" s="4">
        <v>7</v>
      </c>
      <c r="E193" s="4">
        <v>199</v>
      </c>
      <c r="F193" s="7">
        <v>3.5200000000000002E-2</v>
      </c>
      <c r="G193" s="4">
        <v>3.2</v>
      </c>
    </row>
    <row r="194" spans="3:7">
      <c r="C194" s="4" t="s">
        <v>97</v>
      </c>
      <c r="D194" s="4">
        <v>19</v>
      </c>
      <c r="E194" s="4">
        <v>269</v>
      </c>
      <c r="F194" s="7">
        <v>7.0599999999999996E-2</v>
      </c>
      <c r="G194" s="4">
        <v>3.2</v>
      </c>
    </row>
    <row r="195" spans="3:7">
      <c r="C195" s="4" t="s">
        <v>223</v>
      </c>
      <c r="D195" s="4">
        <v>2</v>
      </c>
      <c r="E195" s="4">
        <v>421</v>
      </c>
      <c r="F195" s="7">
        <v>4.7999999999999996E-3</v>
      </c>
      <c r="G195" s="4">
        <v>3.2</v>
      </c>
    </row>
    <row r="196" spans="3:7">
      <c r="C196" s="4" t="s">
        <v>96</v>
      </c>
      <c r="D196" s="4">
        <v>19</v>
      </c>
      <c r="E196" s="4">
        <v>332</v>
      </c>
      <c r="F196" s="7">
        <v>5.7200000000000001E-2</v>
      </c>
      <c r="G196" s="4">
        <v>3.2</v>
      </c>
    </row>
    <row r="197" spans="3:7">
      <c r="C197" s="4" t="s">
        <v>413</v>
      </c>
      <c r="D197" s="4">
        <v>15</v>
      </c>
      <c r="E197" s="4">
        <v>163</v>
      </c>
      <c r="F197" s="7">
        <v>9.1999999999999998E-2</v>
      </c>
      <c r="G197" s="4">
        <v>3.2</v>
      </c>
    </row>
    <row r="198" spans="3:7">
      <c r="C198" s="4" t="s">
        <v>387</v>
      </c>
      <c r="D198" s="4">
        <v>6</v>
      </c>
      <c r="E198" s="4">
        <v>469</v>
      </c>
      <c r="F198" s="7">
        <v>1.2800000000000001E-2</v>
      </c>
      <c r="G198" s="4">
        <v>3.2</v>
      </c>
    </row>
    <row r="199" spans="3:7">
      <c r="C199" s="4" t="s">
        <v>363</v>
      </c>
      <c r="D199" s="4">
        <v>13</v>
      </c>
      <c r="E199" s="4">
        <v>825</v>
      </c>
      <c r="F199" s="7">
        <v>1.5800000000000002E-2</v>
      </c>
      <c r="G199" s="4">
        <v>3.2</v>
      </c>
    </row>
    <row r="200" spans="3:7">
      <c r="C200" s="4" t="s">
        <v>273</v>
      </c>
      <c r="D200" s="4">
        <v>2</v>
      </c>
      <c r="E200" s="4">
        <v>320</v>
      </c>
      <c r="F200" s="7">
        <v>6.3E-3</v>
      </c>
      <c r="G200" s="4">
        <v>3.2</v>
      </c>
    </row>
    <row r="201" spans="3:7">
      <c r="C201" s="4" t="s">
        <v>192</v>
      </c>
      <c r="D201" s="4">
        <v>2</v>
      </c>
      <c r="E201" s="4">
        <v>508</v>
      </c>
      <c r="F201" s="7">
        <v>3.8999999999999998E-3</v>
      </c>
      <c r="G201" s="4">
        <v>3.2</v>
      </c>
    </row>
    <row r="202" spans="3:7">
      <c r="C202" s="4" t="s">
        <v>221</v>
      </c>
      <c r="D202" s="4">
        <v>9</v>
      </c>
      <c r="E202" s="5">
        <v>1895</v>
      </c>
      <c r="F202" s="7">
        <v>4.7000000000000002E-3</v>
      </c>
      <c r="G202" s="4">
        <v>3.2</v>
      </c>
    </row>
    <row r="203" spans="3:7">
      <c r="C203" s="4" t="s">
        <v>481</v>
      </c>
      <c r="D203" s="4">
        <v>9</v>
      </c>
      <c r="E203" s="4">
        <v>66</v>
      </c>
      <c r="F203" s="7">
        <v>0.13639999999999999</v>
      </c>
      <c r="G203" s="4">
        <v>3.2</v>
      </c>
    </row>
    <row r="204" spans="3:7">
      <c r="C204" s="4" t="s">
        <v>569</v>
      </c>
      <c r="D204" s="4">
        <v>2</v>
      </c>
      <c r="E204" s="4">
        <v>15</v>
      </c>
      <c r="F204" s="7">
        <v>0.1333</v>
      </c>
      <c r="G204" s="4">
        <v>3.2</v>
      </c>
    </row>
    <row r="205" spans="3:7">
      <c r="C205" s="4" t="s">
        <v>76</v>
      </c>
      <c r="D205" s="4">
        <v>25</v>
      </c>
      <c r="E205" s="4">
        <v>413</v>
      </c>
      <c r="F205" s="7">
        <v>6.0499999999999998E-2</v>
      </c>
      <c r="G205" s="4">
        <v>3.2</v>
      </c>
    </row>
    <row r="206" spans="3:7">
      <c r="C206" s="4" t="s">
        <v>570</v>
      </c>
      <c r="D206" s="4">
        <v>7</v>
      </c>
      <c r="E206" s="4">
        <v>43</v>
      </c>
      <c r="F206" s="7">
        <v>0.1628</v>
      </c>
      <c r="G206" s="4">
        <v>3.2</v>
      </c>
    </row>
    <row r="207" spans="3:7">
      <c r="C207" s="4" t="s">
        <v>212</v>
      </c>
      <c r="D207" s="4">
        <v>1</v>
      </c>
      <c r="E207" s="4">
        <v>219</v>
      </c>
      <c r="F207" s="7">
        <v>4.5999999999999999E-3</v>
      </c>
      <c r="G207" s="4">
        <v>3.2</v>
      </c>
    </row>
    <row r="208" spans="3:7">
      <c r="C208" s="4" t="s">
        <v>571</v>
      </c>
      <c r="D208" s="4">
        <v>8</v>
      </c>
      <c r="E208" s="4">
        <v>73</v>
      </c>
      <c r="F208" s="7">
        <v>0.1096</v>
      </c>
      <c r="G208" s="4">
        <v>3.2</v>
      </c>
    </row>
    <row r="209" spans="3:7">
      <c r="C209" s="4" t="s">
        <v>214</v>
      </c>
      <c r="D209" s="4">
        <v>7</v>
      </c>
      <c r="E209" s="5">
        <v>1522</v>
      </c>
      <c r="F209" s="7">
        <v>4.5999999999999999E-3</v>
      </c>
      <c r="G209" s="4">
        <v>3.3</v>
      </c>
    </row>
    <row r="210" spans="3:7">
      <c r="C210" s="4" t="s">
        <v>572</v>
      </c>
      <c r="D210" s="4">
        <v>5</v>
      </c>
      <c r="E210" s="4">
        <v>62</v>
      </c>
      <c r="F210" s="7">
        <v>8.0600000000000005E-2</v>
      </c>
      <c r="G210" s="4">
        <v>3.3</v>
      </c>
    </row>
    <row r="211" spans="3:7">
      <c r="C211" s="4" t="s">
        <v>102</v>
      </c>
      <c r="D211" s="4">
        <v>18</v>
      </c>
      <c r="E211" s="4">
        <v>751</v>
      </c>
      <c r="F211" s="7">
        <v>2.4E-2</v>
      </c>
      <c r="G211" s="4">
        <v>3.3</v>
      </c>
    </row>
    <row r="212" spans="3:7">
      <c r="C212" s="4" t="s">
        <v>573</v>
      </c>
      <c r="D212" s="4">
        <v>4</v>
      </c>
      <c r="E212" s="4">
        <v>36</v>
      </c>
      <c r="F212" s="7">
        <v>0.1111</v>
      </c>
      <c r="G212" s="4">
        <v>3.3</v>
      </c>
    </row>
    <row r="213" spans="3:7">
      <c r="C213" s="4" t="s">
        <v>574</v>
      </c>
      <c r="D213" s="4">
        <v>1</v>
      </c>
      <c r="E213" s="4">
        <v>49</v>
      </c>
      <c r="F213" s="7">
        <v>2.0400000000000001E-2</v>
      </c>
      <c r="G213" s="4">
        <v>3.3</v>
      </c>
    </row>
    <row r="214" spans="3:7">
      <c r="C214" s="4" t="s">
        <v>402</v>
      </c>
      <c r="D214" s="4">
        <v>17</v>
      </c>
      <c r="E214" s="4">
        <v>206</v>
      </c>
      <c r="F214" s="7">
        <v>8.2500000000000004E-2</v>
      </c>
      <c r="G214" s="4">
        <v>3.3</v>
      </c>
    </row>
    <row r="215" spans="3:7">
      <c r="C215" s="4" t="s">
        <v>327</v>
      </c>
      <c r="D215" s="4">
        <v>7</v>
      </c>
      <c r="E215" s="4">
        <v>828</v>
      </c>
      <c r="F215" s="7">
        <v>8.5000000000000006E-3</v>
      </c>
      <c r="G215" s="4">
        <v>3.3</v>
      </c>
    </row>
    <row r="216" spans="3:7">
      <c r="C216" s="4" t="s">
        <v>300</v>
      </c>
      <c r="D216" s="4">
        <v>1</v>
      </c>
      <c r="E216" s="4">
        <v>137</v>
      </c>
      <c r="F216" s="7">
        <v>7.3000000000000001E-3</v>
      </c>
      <c r="G216" s="4">
        <v>3.3</v>
      </c>
    </row>
    <row r="217" spans="3:7">
      <c r="C217" s="4" t="s">
        <v>143</v>
      </c>
      <c r="D217" s="4">
        <v>1</v>
      </c>
      <c r="E217" s="4">
        <v>445</v>
      </c>
      <c r="F217" s="7">
        <v>2.2000000000000001E-3</v>
      </c>
      <c r="G217" s="4">
        <v>3.3</v>
      </c>
    </row>
    <row r="218" spans="3:7">
      <c r="C218" s="4" t="s">
        <v>337</v>
      </c>
      <c r="D218" s="4">
        <v>12</v>
      </c>
      <c r="E218" s="5">
        <v>1372</v>
      </c>
      <c r="F218" s="7">
        <v>8.6999999999999994E-3</v>
      </c>
      <c r="G218" s="4">
        <v>3.4</v>
      </c>
    </row>
    <row r="219" spans="3:7">
      <c r="C219" s="4" t="s">
        <v>575</v>
      </c>
      <c r="D219" s="4">
        <v>4</v>
      </c>
      <c r="E219" s="4">
        <v>65</v>
      </c>
      <c r="F219" s="7">
        <v>6.1499999999999999E-2</v>
      </c>
      <c r="G219" s="4">
        <v>3.4</v>
      </c>
    </row>
    <row r="220" spans="3:7">
      <c r="C220" s="4" t="s">
        <v>64</v>
      </c>
      <c r="D220" s="4">
        <v>28</v>
      </c>
      <c r="E220" s="4">
        <v>342</v>
      </c>
      <c r="F220" s="7">
        <v>8.1900000000000001E-2</v>
      </c>
      <c r="G220" s="4">
        <v>3.4</v>
      </c>
    </row>
    <row r="221" spans="3:7">
      <c r="C221" s="4" t="s">
        <v>22</v>
      </c>
      <c r="D221" s="4">
        <v>78</v>
      </c>
      <c r="E221" s="5">
        <v>3663</v>
      </c>
      <c r="F221" s="7">
        <v>2.1299999999999999E-2</v>
      </c>
      <c r="G221" s="4">
        <v>3.4</v>
      </c>
    </row>
    <row r="222" spans="3:7">
      <c r="C222" s="4" t="s">
        <v>471</v>
      </c>
      <c r="D222" s="4">
        <v>10</v>
      </c>
      <c r="E222" s="4">
        <v>142</v>
      </c>
      <c r="F222" s="7">
        <v>7.0400000000000004E-2</v>
      </c>
      <c r="G222" s="4">
        <v>3.4</v>
      </c>
    </row>
    <row r="223" spans="3:7">
      <c r="C223" s="4" t="s">
        <v>427</v>
      </c>
      <c r="D223" s="4">
        <v>13</v>
      </c>
      <c r="E223" s="4">
        <v>257</v>
      </c>
      <c r="F223" s="7">
        <v>5.0599999999999999E-2</v>
      </c>
      <c r="G223" s="4">
        <v>3.4</v>
      </c>
    </row>
    <row r="224" spans="3:7">
      <c r="C224" s="4" t="s">
        <v>576</v>
      </c>
      <c r="D224" s="4">
        <v>2</v>
      </c>
      <c r="E224" s="4">
        <v>22</v>
      </c>
      <c r="F224" s="7">
        <v>9.0899999999999995E-2</v>
      </c>
      <c r="G224" s="4">
        <v>3.4</v>
      </c>
    </row>
    <row r="225" spans="3:7">
      <c r="C225" s="4" t="s">
        <v>47</v>
      </c>
      <c r="D225" s="4">
        <v>37</v>
      </c>
      <c r="E225" s="5">
        <v>2457</v>
      </c>
      <c r="F225" s="7">
        <v>1.5100000000000001E-2</v>
      </c>
      <c r="G225" s="4">
        <v>3.4</v>
      </c>
    </row>
    <row r="226" spans="3:7">
      <c r="C226" s="4" t="s">
        <v>577</v>
      </c>
      <c r="D226" s="4">
        <v>7</v>
      </c>
      <c r="E226" s="4">
        <v>58</v>
      </c>
      <c r="F226" s="7">
        <v>0.1207</v>
      </c>
      <c r="G226" s="4">
        <v>3.4</v>
      </c>
    </row>
    <row r="227" spans="3:7">
      <c r="C227" s="4" t="s">
        <v>578</v>
      </c>
      <c r="D227" s="4">
        <v>6</v>
      </c>
      <c r="E227" s="4">
        <v>53</v>
      </c>
      <c r="F227" s="7">
        <v>0.1132</v>
      </c>
      <c r="G227" s="4">
        <v>3.4</v>
      </c>
    </row>
    <row r="228" spans="3:7">
      <c r="C228" s="4" t="s">
        <v>579</v>
      </c>
      <c r="D228" s="4">
        <v>3</v>
      </c>
      <c r="E228" s="4">
        <v>16</v>
      </c>
      <c r="F228" s="7">
        <v>0.1875</v>
      </c>
      <c r="G228" s="4">
        <v>3.4</v>
      </c>
    </row>
    <row r="229" spans="3:7">
      <c r="C229" s="4" t="s">
        <v>580</v>
      </c>
      <c r="D229" s="4">
        <v>1</v>
      </c>
      <c r="E229" s="4">
        <v>16</v>
      </c>
      <c r="F229" s="7">
        <v>6.25E-2</v>
      </c>
      <c r="G229" s="4">
        <v>3.4</v>
      </c>
    </row>
    <row r="230" spans="3:7">
      <c r="C230" s="4" t="s">
        <v>28</v>
      </c>
      <c r="D230" s="4">
        <v>64</v>
      </c>
      <c r="E230" s="5">
        <v>1291</v>
      </c>
      <c r="F230" s="7">
        <v>4.9599999999999998E-2</v>
      </c>
      <c r="G230" s="4">
        <v>3.4</v>
      </c>
    </row>
    <row r="231" spans="3:7">
      <c r="C231" s="4" t="s">
        <v>581</v>
      </c>
      <c r="D231" s="4">
        <v>2</v>
      </c>
      <c r="E231" s="4">
        <v>46</v>
      </c>
      <c r="F231" s="7">
        <v>4.3499999999999997E-2</v>
      </c>
      <c r="G231" s="4">
        <v>3.5</v>
      </c>
    </row>
    <row r="232" spans="3:7">
      <c r="C232" s="4" t="s">
        <v>87</v>
      </c>
      <c r="D232" s="4">
        <v>22</v>
      </c>
      <c r="E232" s="5">
        <v>1597</v>
      </c>
      <c r="F232" s="7">
        <v>1.38E-2</v>
      </c>
      <c r="G232" s="4">
        <v>3.5</v>
      </c>
    </row>
    <row r="233" spans="3:7">
      <c r="C233" s="4" t="s">
        <v>147</v>
      </c>
      <c r="D233" s="4">
        <v>3</v>
      </c>
      <c r="E233" s="5">
        <v>1318</v>
      </c>
      <c r="F233" s="7">
        <v>2.3E-3</v>
      </c>
      <c r="G233" s="4">
        <v>3.5</v>
      </c>
    </row>
    <row r="234" spans="3:7">
      <c r="C234" s="4" t="s">
        <v>582</v>
      </c>
      <c r="D234" s="4">
        <v>3</v>
      </c>
      <c r="E234" s="4">
        <v>15</v>
      </c>
      <c r="F234" s="9">
        <v>0.2</v>
      </c>
      <c r="G234" s="4">
        <v>3.5</v>
      </c>
    </row>
    <row r="235" spans="3:7">
      <c r="C235" s="4" t="s">
        <v>583</v>
      </c>
      <c r="D235" s="4">
        <v>8</v>
      </c>
      <c r="E235" s="4">
        <v>136</v>
      </c>
      <c r="F235" s="7">
        <v>5.8799999999999998E-2</v>
      </c>
      <c r="G235" s="4">
        <v>3.5</v>
      </c>
    </row>
    <row r="236" spans="3:7">
      <c r="C236" s="4" t="s">
        <v>6</v>
      </c>
      <c r="D236" s="4">
        <v>791</v>
      </c>
      <c r="E236" s="5">
        <v>8116</v>
      </c>
      <c r="F236" s="7">
        <v>9.7500000000000003E-2</v>
      </c>
      <c r="G236" s="4">
        <v>3.5</v>
      </c>
    </row>
    <row r="237" spans="3:7">
      <c r="C237" s="4" t="s">
        <v>584</v>
      </c>
      <c r="D237" s="4">
        <v>4</v>
      </c>
      <c r="E237" s="4">
        <v>324</v>
      </c>
      <c r="F237" s="7">
        <v>1.23E-2</v>
      </c>
      <c r="G237" s="4">
        <v>3.5</v>
      </c>
    </row>
    <row r="238" spans="3:7">
      <c r="C238" s="4" t="s">
        <v>585</v>
      </c>
      <c r="D238" s="4">
        <v>3</v>
      </c>
      <c r="E238" s="4">
        <v>46</v>
      </c>
      <c r="F238" s="7">
        <v>6.5199999999999994E-2</v>
      </c>
      <c r="G238" s="4">
        <v>3.5</v>
      </c>
    </row>
    <row r="239" spans="3:7">
      <c r="C239" s="4" t="s">
        <v>586</v>
      </c>
      <c r="D239" s="4">
        <v>1</v>
      </c>
      <c r="E239" s="4">
        <v>26</v>
      </c>
      <c r="F239" s="7">
        <v>3.85E-2</v>
      </c>
      <c r="G239" s="4">
        <v>3.5</v>
      </c>
    </row>
    <row r="240" spans="3:7">
      <c r="C240" s="4" t="s">
        <v>587</v>
      </c>
      <c r="D240" s="4">
        <v>1</v>
      </c>
      <c r="E240" s="4">
        <v>10</v>
      </c>
      <c r="F240" s="9">
        <v>0.1</v>
      </c>
      <c r="G240" s="4">
        <v>3.5</v>
      </c>
    </row>
    <row r="241" spans="3:7">
      <c r="C241" s="4" t="s">
        <v>588</v>
      </c>
      <c r="D241" s="4">
        <v>1</v>
      </c>
      <c r="E241" s="4">
        <v>4</v>
      </c>
      <c r="F241" s="9">
        <v>0.25</v>
      </c>
      <c r="G241" s="4">
        <v>3.5</v>
      </c>
    </row>
    <row r="242" spans="3:7">
      <c r="C242" s="4" t="s">
        <v>589</v>
      </c>
      <c r="D242" s="4">
        <v>1</v>
      </c>
      <c r="E242" s="4">
        <v>46</v>
      </c>
      <c r="F242" s="7">
        <v>2.1700000000000001E-2</v>
      </c>
      <c r="G242" s="4">
        <v>3.5</v>
      </c>
    </row>
    <row r="243" spans="3:7">
      <c r="C243" s="4" t="s">
        <v>361</v>
      </c>
      <c r="D243" s="4">
        <v>8</v>
      </c>
      <c r="E243" s="4">
        <v>832</v>
      </c>
      <c r="F243" s="7">
        <v>9.5999999999999992E-3</v>
      </c>
      <c r="G243" s="4">
        <v>3.5</v>
      </c>
    </row>
    <row r="244" spans="3:7">
      <c r="C244" s="4" t="s">
        <v>590</v>
      </c>
      <c r="D244" s="4">
        <v>3</v>
      </c>
      <c r="E244" s="4">
        <v>208</v>
      </c>
      <c r="F244" s="7">
        <v>1.44E-2</v>
      </c>
      <c r="G244" s="4">
        <v>3.5</v>
      </c>
    </row>
    <row r="245" spans="3:7">
      <c r="C245" s="4" t="s">
        <v>57</v>
      </c>
      <c r="D245" s="4">
        <v>31</v>
      </c>
      <c r="E245" s="5">
        <v>1270</v>
      </c>
      <c r="F245" s="7">
        <v>2.4400000000000002E-2</v>
      </c>
      <c r="G245" s="4">
        <v>3.5</v>
      </c>
    </row>
    <row r="246" spans="3:7">
      <c r="C246" s="4" t="s">
        <v>591</v>
      </c>
      <c r="D246" s="4">
        <v>6</v>
      </c>
      <c r="E246" s="4">
        <v>133</v>
      </c>
      <c r="F246" s="7">
        <v>4.5100000000000001E-2</v>
      </c>
      <c r="G246" s="4">
        <v>3.5</v>
      </c>
    </row>
    <row r="247" spans="3:7">
      <c r="C247" s="4" t="s">
        <v>592</v>
      </c>
      <c r="D247" s="4">
        <v>5</v>
      </c>
      <c r="E247" s="4">
        <v>345</v>
      </c>
      <c r="F247" s="7">
        <v>1.4500000000000001E-2</v>
      </c>
      <c r="G247" s="4">
        <v>3.6</v>
      </c>
    </row>
    <row r="248" spans="3:7">
      <c r="C248" s="4" t="s">
        <v>593</v>
      </c>
      <c r="D248" s="4">
        <v>5</v>
      </c>
      <c r="E248" s="4">
        <v>231</v>
      </c>
      <c r="F248" s="7">
        <v>2.1600000000000001E-2</v>
      </c>
      <c r="G248" s="4">
        <v>3.6</v>
      </c>
    </row>
    <row r="249" spans="3:7">
      <c r="C249" s="4" t="s">
        <v>594</v>
      </c>
      <c r="D249" s="4">
        <v>4</v>
      </c>
      <c r="E249" s="4">
        <v>136</v>
      </c>
      <c r="F249" s="7">
        <v>2.9399999999999999E-2</v>
      </c>
      <c r="G249" s="4">
        <v>3.6</v>
      </c>
    </row>
    <row r="250" spans="3:7">
      <c r="C250" s="4" t="s">
        <v>595</v>
      </c>
      <c r="D250" s="4">
        <v>2</v>
      </c>
      <c r="E250" s="4">
        <v>24</v>
      </c>
      <c r="F250" s="7">
        <v>8.3299999999999999E-2</v>
      </c>
      <c r="G250" s="4">
        <v>3.6</v>
      </c>
    </row>
    <row r="251" spans="3:7">
      <c r="C251" s="4" t="s">
        <v>344</v>
      </c>
      <c r="D251" s="4">
        <v>16</v>
      </c>
      <c r="E251" s="5">
        <v>1733</v>
      </c>
      <c r="F251" s="7">
        <v>9.1999999999999998E-3</v>
      </c>
      <c r="G251" s="4">
        <v>3.6</v>
      </c>
    </row>
    <row r="252" spans="3:7">
      <c r="C252" s="4" t="s">
        <v>596</v>
      </c>
      <c r="D252" s="4">
        <v>1</v>
      </c>
      <c r="E252" s="4">
        <v>26</v>
      </c>
      <c r="F252" s="7">
        <v>3.85E-2</v>
      </c>
      <c r="G252" s="4">
        <v>3.6</v>
      </c>
    </row>
    <row r="253" spans="3:7">
      <c r="C253" s="4" t="s">
        <v>435</v>
      </c>
      <c r="D253" s="4">
        <v>13</v>
      </c>
      <c r="E253" s="4">
        <v>47</v>
      </c>
      <c r="F253" s="7">
        <v>0.27660000000000001</v>
      </c>
      <c r="G253" s="4">
        <v>3.6</v>
      </c>
    </row>
    <row r="254" spans="3:7">
      <c r="C254" s="4" t="s">
        <v>597</v>
      </c>
      <c r="D254" s="4">
        <v>3</v>
      </c>
      <c r="E254" s="4">
        <v>55</v>
      </c>
      <c r="F254" s="7">
        <v>5.45E-2</v>
      </c>
      <c r="G254" s="4">
        <v>3.6</v>
      </c>
    </row>
    <row r="255" spans="3:7">
      <c r="C255" s="4" t="s">
        <v>386</v>
      </c>
      <c r="D255" s="4">
        <v>6</v>
      </c>
      <c r="E255" s="4">
        <v>477</v>
      </c>
      <c r="F255" s="7">
        <v>1.26E-2</v>
      </c>
      <c r="G255" s="4">
        <v>3.6</v>
      </c>
    </row>
    <row r="256" spans="3:7">
      <c r="C256" s="4" t="s">
        <v>422</v>
      </c>
      <c r="D256" s="4">
        <v>14</v>
      </c>
      <c r="E256" s="4">
        <v>134</v>
      </c>
      <c r="F256" s="7">
        <v>0.1045</v>
      </c>
      <c r="G256" s="4">
        <v>3.6</v>
      </c>
    </row>
    <row r="257" spans="3:7">
      <c r="C257" s="4" t="s">
        <v>474</v>
      </c>
      <c r="D257" s="4">
        <v>9</v>
      </c>
      <c r="E257" s="4">
        <v>148</v>
      </c>
      <c r="F257" s="7">
        <v>6.08E-2</v>
      </c>
      <c r="G257" s="4">
        <v>3.6</v>
      </c>
    </row>
    <row r="258" spans="3:7">
      <c r="C258" s="4" t="s">
        <v>598</v>
      </c>
      <c r="D258" s="4">
        <v>5</v>
      </c>
      <c r="E258" s="4">
        <v>35</v>
      </c>
      <c r="F258" s="7">
        <v>0.1429</v>
      </c>
      <c r="G258" s="4">
        <v>3.7</v>
      </c>
    </row>
    <row r="259" spans="3:7">
      <c r="C259" s="4" t="s">
        <v>599</v>
      </c>
      <c r="D259" s="4">
        <v>2</v>
      </c>
      <c r="E259" s="4">
        <v>38</v>
      </c>
      <c r="F259" s="7">
        <v>5.2600000000000001E-2</v>
      </c>
      <c r="G259" s="4">
        <v>3.7</v>
      </c>
    </row>
    <row r="260" spans="3:7">
      <c r="C260" s="4" t="s">
        <v>600</v>
      </c>
      <c r="D260" s="4">
        <v>3</v>
      </c>
      <c r="E260" s="4">
        <v>59</v>
      </c>
      <c r="F260" s="7">
        <v>5.0799999999999998E-2</v>
      </c>
      <c r="G260" s="4">
        <v>3.7</v>
      </c>
    </row>
    <row r="261" spans="3:7">
      <c r="C261" s="4" t="s">
        <v>601</v>
      </c>
      <c r="D261" s="4">
        <v>4</v>
      </c>
      <c r="E261" s="4">
        <v>108</v>
      </c>
      <c r="F261" s="7">
        <v>3.6999999999999998E-2</v>
      </c>
      <c r="G261" s="4">
        <v>3.7</v>
      </c>
    </row>
    <row r="262" spans="3:7">
      <c r="C262" s="4" t="s">
        <v>602</v>
      </c>
      <c r="D262" s="4">
        <v>3</v>
      </c>
      <c r="E262" s="4">
        <v>160</v>
      </c>
      <c r="F262" s="7">
        <v>1.8800000000000001E-2</v>
      </c>
      <c r="G262" s="4">
        <v>3.7</v>
      </c>
    </row>
    <row r="263" spans="3:7">
      <c r="C263" s="4" t="s">
        <v>603</v>
      </c>
      <c r="D263" s="4">
        <v>2</v>
      </c>
      <c r="E263" s="4">
        <v>192</v>
      </c>
      <c r="F263" s="7">
        <v>1.04E-2</v>
      </c>
      <c r="G263" s="4">
        <v>3.7</v>
      </c>
    </row>
    <row r="264" spans="3:7">
      <c r="C264" s="4" t="s">
        <v>373</v>
      </c>
      <c r="D264" s="4">
        <v>16</v>
      </c>
      <c r="E264" s="4">
        <v>648</v>
      </c>
      <c r="F264" s="7">
        <v>2.47E-2</v>
      </c>
      <c r="G264" s="4">
        <v>3.7</v>
      </c>
    </row>
    <row r="265" spans="3:7">
      <c r="C265" s="4" t="s">
        <v>604</v>
      </c>
      <c r="D265" s="4">
        <v>2</v>
      </c>
      <c r="E265" s="4">
        <v>84</v>
      </c>
      <c r="F265" s="7">
        <v>2.3800000000000002E-2</v>
      </c>
      <c r="G265" s="4">
        <v>3.7</v>
      </c>
    </row>
    <row r="266" spans="3:7">
      <c r="C266" s="4" t="s">
        <v>345</v>
      </c>
      <c r="D266" s="4">
        <v>2</v>
      </c>
      <c r="E266" s="4">
        <v>216</v>
      </c>
      <c r="F266" s="7">
        <v>9.2999999999999992E-3</v>
      </c>
      <c r="G266" s="4">
        <v>3.7</v>
      </c>
    </row>
    <row r="267" spans="3:7">
      <c r="C267" s="4" t="s">
        <v>460</v>
      </c>
      <c r="D267" s="4">
        <v>10</v>
      </c>
      <c r="E267" s="4">
        <v>107</v>
      </c>
      <c r="F267" s="7">
        <v>9.35E-2</v>
      </c>
      <c r="G267" s="4">
        <v>3.7</v>
      </c>
    </row>
    <row r="268" spans="3:7">
      <c r="C268" s="4" t="s">
        <v>385</v>
      </c>
      <c r="D268" s="4">
        <v>13</v>
      </c>
      <c r="E268" s="4">
        <v>478</v>
      </c>
      <c r="F268" s="7">
        <v>2.7199999999999998E-2</v>
      </c>
      <c r="G268" s="4">
        <v>3.7</v>
      </c>
    </row>
    <row r="269" spans="3:7">
      <c r="C269" s="4" t="s">
        <v>353</v>
      </c>
      <c r="D269" s="4">
        <v>16</v>
      </c>
      <c r="E269" s="5">
        <v>1311</v>
      </c>
      <c r="F269" s="7">
        <v>1.2200000000000001E-2</v>
      </c>
      <c r="G269" s="4">
        <v>3.7</v>
      </c>
    </row>
    <row r="270" spans="3:7">
      <c r="C270" s="4" t="s">
        <v>482</v>
      </c>
      <c r="D270" s="4">
        <v>9</v>
      </c>
      <c r="E270" s="4">
        <v>211</v>
      </c>
      <c r="F270" s="7">
        <v>4.2700000000000002E-2</v>
      </c>
      <c r="G270" s="4">
        <v>3.7</v>
      </c>
    </row>
    <row r="271" spans="3:7">
      <c r="C271" s="4" t="s">
        <v>462</v>
      </c>
      <c r="D271" s="4">
        <v>10</v>
      </c>
      <c r="E271" s="4">
        <v>190</v>
      </c>
      <c r="F271" s="7">
        <v>5.2600000000000001E-2</v>
      </c>
      <c r="G271" s="4">
        <v>3.8</v>
      </c>
    </row>
    <row r="272" spans="3:7">
      <c r="C272" s="4" t="s">
        <v>398</v>
      </c>
      <c r="D272" s="4">
        <v>18</v>
      </c>
      <c r="E272" s="4">
        <v>163</v>
      </c>
      <c r="F272" s="7">
        <v>0.1104</v>
      </c>
      <c r="G272" s="4">
        <v>3.8</v>
      </c>
    </row>
    <row r="273" spans="3:7">
      <c r="C273" s="4" t="s">
        <v>33</v>
      </c>
      <c r="D273" s="4">
        <v>51</v>
      </c>
      <c r="E273" s="4">
        <v>645</v>
      </c>
      <c r="F273" s="7">
        <v>7.9100000000000004E-2</v>
      </c>
      <c r="G273" s="4">
        <v>3.8</v>
      </c>
    </row>
    <row r="274" spans="3:7">
      <c r="C274" s="4" t="s">
        <v>50</v>
      </c>
      <c r="D274" s="4">
        <v>34</v>
      </c>
      <c r="E274" s="5">
        <v>1778</v>
      </c>
      <c r="F274" s="7">
        <v>1.9099999999999999E-2</v>
      </c>
      <c r="G274" s="4">
        <v>3.8</v>
      </c>
    </row>
    <row r="275" spans="3:7">
      <c r="C275" s="4" t="s">
        <v>63</v>
      </c>
      <c r="D275" s="4">
        <v>29</v>
      </c>
      <c r="E275" s="4">
        <v>741</v>
      </c>
      <c r="F275" s="7">
        <v>3.9100000000000003E-2</v>
      </c>
      <c r="G275" s="4">
        <v>3.8</v>
      </c>
    </row>
    <row r="276" spans="3:7">
      <c r="C276" s="4" t="s">
        <v>605</v>
      </c>
      <c r="D276" s="4">
        <v>5</v>
      </c>
      <c r="E276" s="4">
        <v>125</v>
      </c>
      <c r="F276" s="9">
        <v>0.04</v>
      </c>
      <c r="G276" s="4">
        <v>3.8</v>
      </c>
    </row>
    <row r="277" spans="3:7">
      <c r="C277" s="4" t="s">
        <v>606</v>
      </c>
      <c r="D277" s="4">
        <v>2</v>
      </c>
      <c r="E277" s="4">
        <v>30</v>
      </c>
      <c r="F277" s="7">
        <v>6.6699999999999995E-2</v>
      </c>
      <c r="G277" s="4">
        <v>3.8</v>
      </c>
    </row>
    <row r="278" spans="3:7">
      <c r="C278" s="4" t="s">
        <v>380</v>
      </c>
      <c r="D278" s="4">
        <v>8</v>
      </c>
      <c r="E278" s="4">
        <v>522</v>
      </c>
      <c r="F278" s="7">
        <v>1.5299999999999999E-2</v>
      </c>
      <c r="G278" s="4">
        <v>3.8</v>
      </c>
    </row>
    <row r="279" spans="3:7">
      <c r="C279" s="4" t="s">
        <v>607</v>
      </c>
      <c r="D279" s="4">
        <v>4</v>
      </c>
      <c r="E279" s="4">
        <v>64</v>
      </c>
      <c r="F279" s="7">
        <v>6.25E-2</v>
      </c>
      <c r="G279" s="4">
        <v>3.8</v>
      </c>
    </row>
    <row r="280" spans="3:7">
      <c r="C280" s="4" t="s">
        <v>393</v>
      </c>
      <c r="D280" s="4">
        <v>17</v>
      </c>
      <c r="E280" s="4">
        <v>440</v>
      </c>
      <c r="F280" s="7">
        <v>3.8600000000000002E-2</v>
      </c>
      <c r="G280" s="4">
        <v>3.8</v>
      </c>
    </row>
    <row r="281" spans="3:7">
      <c r="C281" s="4" t="s">
        <v>608</v>
      </c>
      <c r="D281" s="4">
        <v>3</v>
      </c>
      <c r="E281" s="4">
        <v>232</v>
      </c>
      <c r="F281" s="7">
        <v>1.29E-2</v>
      </c>
      <c r="G281" s="4">
        <v>3.8</v>
      </c>
    </row>
    <row r="282" spans="3:7">
      <c r="C282" s="4" t="s">
        <v>26</v>
      </c>
      <c r="D282" s="4">
        <v>66</v>
      </c>
      <c r="E282" s="5">
        <v>3042</v>
      </c>
      <c r="F282" s="7">
        <v>2.1700000000000001E-2</v>
      </c>
      <c r="G282" s="4">
        <v>3.8</v>
      </c>
    </row>
    <row r="283" spans="3:7">
      <c r="C283" s="4" t="s">
        <v>276</v>
      </c>
      <c r="D283" s="4">
        <v>2</v>
      </c>
      <c r="E283" s="4">
        <v>316</v>
      </c>
      <c r="F283" s="7">
        <v>6.3E-3</v>
      </c>
      <c r="G283" s="4">
        <v>3.8</v>
      </c>
    </row>
    <row r="284" spans="3:7">
      <c r="C284" s="4" t="s">
        <v>39</v>
      </c>
      <c r="D284" s="4">
        <v>44</v>
      </c>
      <c r="E284" s="4">
        <v>745</v>
      </c>
      <c r="F284" s="7">
        <v>5.91E-2</v>
      </c>
      <c r="G284" s="4">
        <v>3.8</v>
      </c>
    </row>
    <row r="285" spans="3:7">
      <c r="C285" s="4" t="s">
        <v>609</v>
      </c>
      <c r="D285" s="4">
        <v>4</v>
      </c>
      <c r="E285" s="4">
        <v>263</v>
      </c>
      <c r="F285" s="7">
        <v>1.52E-2</v>
      </c>
      <c r="G285" s="4">
        <v>3.9</v>
      </c>
    </row>
    <row r="286" spans="3:7">
      <c r="C286" s="4" t="s">
        <v>376</v>
      </c>
      <c r="D286" s="4">
        <v>12</v>
      </c>
      <c r="E286" s="4">
        <v>558</v>
      </c>
      <c r="F286" s="7">
        <v>2.1499999999999998E-2</v>
      </c>
      <c r="G286" s="4">
        <v>3.9</v>
      </c>
    </row>
    <row r="287" spans="3:7">
      <c r="C287" s="4" t="s">
        <v>610</v>
      </c>
      <c r="D287" s="4">
        <v>4</v>
      </c>
      <c r="E287" s="4">
        <v>51</v>
      </c>
      <c r="F287" s="7">
        <v>7.8399999999999997E-2</v>
      </c>
      <c r="G287" s="4">
        <v>3.9</v>
      </c>
    </row>
    <row r="288" spans="3:7">
      <c r="C288" s="4" t="s">
        <v>611</v>
      </c>
      <c r="D288" s="4">
        <v>5</v>
      </c>
      <c r="E288" s="4">
        <v>110</v>
      </c>
      <c r="F288" s="7">
        <v>4.5499999999999999E-2</v>
      </c>
      <c r="G288" s="4">
        <v>3.9</v>
      </c>
    </row>
    <row r="289" spans="3:7">
      <c r="C289" s="4" t="s">
        <v>29</v>
      </c>
      <c r="D289" s="4">
        <v>58</v>
      </c>
      <c r="E289" s="5">
        <v>1173</v>
      </c>
      <c r="F289" s="7">
        <v>4.9399999999999999E-2</v>
      </c>
      <c r="G289" s="4">
        <v>3.9</v>
      </c>
    </row>
    <row r="290" spans="3:7">
      <c r="C290" s="4" t="s">
        <v>310</v>
      </c>
      <c r="D290" s="4">
        <v>2</v>
      </c>
      <c r="E290" s="4">
        <v>261</v>
      </c>
      <c r="F290" s="7">
        <v>7.7000000000000002E-3</v>
      </c>
      <c r="G290" s="4">
        <v>4</v>
      </c>
    </row>
    <row r="291" spans="3:7">
      <c r="C291" s="4" t="s">
        <v>9</v>
      </c>
      <c r="D291" s="4">
        <v>369</v>
      </c>
      <c r="E291" s="5">
        <v>6794</v>
      </c>
      <c r="F291" s="7">
        <v>5.4300000000000001E-2</v>
      </c>
      <c r="G291" s="4">
        <v>4</v>
      </c>
    </row>
    <row r="292" spans="3:7">
      <c r="C292" s="4" t="s">
        <v>461</v>
      </c>
      <c r="D292" s="4">
        <v>10</v>
      </c>
      <c r="E292" s="4">
        <v>424</v>
      </c>
      <c r="F292" s="7">
        <v>2.3599999999999999E-2</v>
      </c>
      <c r="G292" s="4">
        <v>4</v>
      </c>
    </row>
    <row r="293" spans="3:7">
      <c r="C293" s="4" t="s">
        <v>612</v>
      </c>
      <c r="D293" s="4">
        <v>4</v>
      </c>
      <c r="E293" s="4">
        <v>59</v>
      </c>
      <c r="F293" s="7">
        <v>6.7799999999999999E-2</v>
      </c>
      <c r="G293" s="4">
        <v>4</v>
      </c>
    </row>
    <row r="294" spans="3:7">
      <c r="C294" s="4" t="s">
        <v>613</v>
      </c>
      <c r="D294" s="4">
        <v>6</v>
      </c>
      <c r="E294" s="4">
        <v>71</v>
      </c>
      <c r="F294" s="7">
        <v>8.4500000000000006E-2</v>
      </c>
      <c r="G294" s="4">
        <v>4</v>
      </c>
    </row>
    <row r="295" spans="3:7">
      <c r="C295" s="4" t="s">
        <v>614</v>
      </c>
      <c r="D295" s="4">
        <v>5</v>
      </c>
      <c r="E295" s="4">
        <v>437</v>
      </c>
      <c r="F295" s="7">
        <v>1.14E-2</v>
      </c>
      <c r="G295" s="4">
        <v>4</v>
      </c>
    </row>
    <row r="296" spans="3:7">
      <c r="C296" s="4" t="s">
        <v>615</v>
      </c>
      <c r="D296" s="4">
        <v>7</v>
      </c>
      <c r="E296" s="4">
        <v>65</v>
      </c>
      <c r="F296" s="7">
        <v>0.1077</v>
      </c>
      <c r="G296" s="4">
        <v>4</v>
      </c>
    </row>
    <row r="297" spans="3:7">
      <c r="C297" s="4" t="s">
        <v>616</v>
      </c>
      <c r="D297" s="4">
        <v>4</v>
      </c>
      <c r="E297" s="4">
        <v>54</v>
      </c>
      <c r="F297" s="7">
        <v>7.4099999999999999E-2</v>
      </c>
      <c r="G297" s="4">
        <v>4</v>
      </c>
    </row>
    <row r="298" spans="3:7">
      <c r="C298" s="4" t="s">
        <v>617</v>
      </c>
      <c r="D298" s="4">
        <v>1</v>
      </c>
      <c r="E298" s="4">
        <v>7</v>
      </c>
      <c r="F298" s="7">
        <v>0.1429</v>
      </c>
      <c r="G298" s="4">
        <v>4</v>
      </c>
    </row>
    <row r="299" spans="3:7">
      <c r="C299" s="4" t="s">
        <v>618</v>
      </c>
      <c r="D299" s="4">
        <v>1</v>
      </c>
      <c r="E299" s="4">
        <v>4</v>
      </c>
      <c r="F299" s="9">
        <v>0.25</v>
      </c>
      <c r="G299" s="4">
        <v>4</v>
      </c>
    </row>
    <row r="300" spans="3:7">
      <c r="C300" s="4" t="s">
        <v>216</v>
      </c>
      <c r="D300" s="4">
        <v>1</v>
      </c>
      <c r="E300" s="4">
        <v>216</v>
      </c>
      <c r="F300" s="7">
        <v>4.5999999999999999E-3</v>
      </c>
      <c r="G300" s="4">
        <v>4</v>
      </c>
    </row>
    <row r="301" spans="3:7">
      <c r="C301" s="4" t="s">
        <v>619</v>
      </c>
      <c r="D301" s="4">
        <v>5</v>
      </c>
      <c r="E301" s="4">
        <v>81</v>
      </c>
      <c r="F301" s="7">
        <v>6.1699999999999998E-2</v>
      </c>
      <c r="G301" s="4">
        <v>4</v>
      </c>
    </row>
    <row r="302" spans="3:7">
      <c r="C302" s="4" t="s">
        <v>375</v>
      </c>
      <c r="D302" s="4">
        <v>10</v>
      </c>
      <c r="E302" s="4">
        <v>595</v>
      </c>
      <c r="F302" s="7">
        <v>1.6799999999999999E-2</v>
      </c>
      <c r="G302" s="4">
        <v>4</v>
      </c>
    </row>
    <row r="303" spans="3:7">
      <c r="C303" s="4" t="s">
        <v>414</v>
      </c>
      <c r="D303" s="4">
        <v>15</v>
      </c>
      <c r="E303" s="4">
        <v>236</v>
      </c>
      <c r="F303" s="7">
        <v>6.3600000000000004E-2</v>
      </c>
      <c r="G303" s="4">
        <v>4</v>
      </c>
    </row>
    <row r="304" spans="3:7">
      <c r="C304" s="4" t="s">
        <v>323</v>
      </c>
      <c r="D304" s="4">
        <v>2</v>
      </c>
      <c r="E304" s="4">
        <v>243</v>
      </c>
      <c r="F304" s="7">
        <v>8.2000000000000007E-3</v>
      </c>
      <c r="G304" s="4">
        <v>4</v>
      </c>
    </row>
    <row r="305" spans="3:7">
      <c r="C305" s="4" t="s">
        <v>152</v>
      </c>
      <c r="D305" s="4">
        <v>1</v>
      </c>
      <c r="E305" s="4">
        <v>405</v>
      </c>
      <c r="F305" s="7">
        <v>2.5000000000000001E-3</v>
      </c>
      <c r="G305" s="4">
        <v>4</v>
      </c>
    </row>
    <row r="306" spans="3:7">
      <c r="C306" s="4" t="s">
        <v>620</v>
      </c>
      <c r="D306" s="4">
        <v>4</v>
      </c>
      <c r="E306" s="4">
        <v>66</v>
      </c>
      <c r="F306" s="7">
        <v>6.0600000000000001E-2</v>
      </c>
      <c r="G306" s="4">
        <v>4</v>
      </c>
    </row>
    <row r="307" spans="3:7">
      <c r="C307" s="4" t="s">
        <v>621</v>
      </c>
      <c r="D307" s="4">
        <v>3</v>
      </c>
      <c r="E307" s="4">
        <v>60</v>
      </c>
      <c r="F307" s="9">
        <v>0.05</v>
      </c>
      <c r="G307" s="4">
        <v>4</v>
      </c>
    </row>
    <row r="308" spans="3:7">
      <c r="C308" s="4" t="s">
        <v>283</v>
      </c>
      <c r="D308" s="4">
        <v>2</v>
      </c>
      <c r="E308" s="4">
        <v>302</v>
      </c>
      <c r="F308" s="7">
        <v>6.6E-3</v>
      </c>
      <c r="G308" s="4">
        <v>4</v>
      </c>
    </row>
    <row r="309" spans="3:7">
      <c r="C309" s="4" t="s">
        <v>622</v>
      </c>
      <c r="D309" s="4">
        <v>3</v>
      </c>
      <c r="E309" s="4">
        <v>127</v>
      </c>
      <c r="F309" s="7">
        <v>2.3599999999999999E-2</v>
      </c>
      <c r="G309" s="4">
        <v>4</v>
      </c>
    </row>
    <row r="310" spans="3:7">
      <c r="C310" s="4" t="s">
        <v>623</v>
      </c>
      <c r="D310" s="4">
        <v>7</v>
      </c>
      <c r="E310" s="4">
        <v>233</v>
      </c>
      <c r="F310" s="9">
        <v>0.03</v>
      </c>
      <c r="G310" s="4">
        <v>4.0999999999999996</v>
      </c>
    </row>
    <row r="311" spans="3:7">
      <c r="C311" s="4" t="s">
        <v>390</v>
      </c>
      <c r="D311" s="4">
        <v>5</v>
      </c>
      <c r="E311" s="4">
        <v>465</v>
      </c>
      <c r="F311" s="7">
        <v>1.0800000000000001E-2</v>
      </c>
      <c r="G311" s="4">
        <v>4.0999999999999996</v>
      </c>
    </row>
    <row r="312" spans="3:7">
      <c r="C312" s="4" t="s">
        <v>624</v>
      </c>
      <c r="D312" s="4">
        <v>7</v>
      </c>
      <c r="E312" s="4">
        <v>119</v>
      </c>
      <c r="F312" s="7">
        <v>5.8799999999999998E-2</v>
      </c>
      <c r="G312" s="4">
        <v>4.0999999999999996</v>
      </c>
    </row>
    <row r="313" spans="3:7">
      <c r="C313" s="4" t="s">
        <v>625</v>
      </c>
      <c r="D313" s="4">
        <v>8</v>
      </c>
      <c r="E313" s="4">
        <v>134</v>
      </c>
      <c r="F313" s="7">
        <v>5.9700000000000003E-2</v>
      </c>
      <c r="G313" s="4">
        <v>4.0999999999999996</v>
      </c>
    </row>
    <row r="314" spans="3:7">
      <c r="C314" s="4" t="s">
        <v>271</v>
      </c>
      <c r="D314" s="4">
        <v>1</v>
      </c>
      <c r="E314" s="4">
        <v>161</v>
      </c>
      <c r="F314" s="7">
        <v>6.1999999999999998E-3</v>
      </c>
      <c r="G314" s="4">
        <v>4.0999999999999996</v>
      </c>
    </row>
    <row r="315" spans="3:7">
      <c r="C315" s="4" t="s">
        <v>162</v>
      </c>
      <c r="D315" s="4">
        <v>4</v>
      </c>
      <c r="E315" s="5">
        <v>1482</v>
      </c>
      <c r="F315" s="7">
        <v>2.7000000000000001E-3</v>
      </c>
      <c r="G315" s="4">
        <v>4.0999999999999996</v>
      </c>
    </row>
    <row r="316" spans="3:7">
      <c r="C316" s="4" t="s">
        <v>41</v>
      </c>
      <c r="D316" s="4">
        <v>41</v>
      </c>
      <c r="E316" s="5">
        <v>2148</v>
      </c>
      <c r="F316" s="7">
        <v>1.9099999999999999E-2</v>
      </c>
      <c r="G316" s="4">
        <v>4.0999999999999996</v>
      </c>
    </row>
    <row r="317" spans="3:7">
      <c r="C317" s="4" t="s">
        <v>347</v>
      </c>
      <c r="D317" s="4">
        <v>2</v>
      </c>
      <c r="E317" s="4">
        <v>215</v>
      </c>
      <c r="F317" s="7">
        <v>9.2999999999999992E-3</v>
      </c>
      <c r="G317" s="4">
        <v>4.0999999999999996</v>
      </c>
    </row>
    <row r="318" spans="3:7">
      <c r="C318" s="4" t="s">
        <v>626</v>
      </c>
      <c r="D318" s="4">
        <v>2</v>
      </c>
      <c r="E318" s="4">
        <v>50</v>
      </c>
      <c r="F318" s="9">
        <v>0.04</v>
      </c>
      <c r="G318" s="4">
        <v>4.0999999999999996</v>
      </c>
    </row>
    <row r="319" spans="3:7">
      <c r="C319" s="4" t="s">
        <v>61</v>
      </c>
      <c r="D319" s="4">
        <v>30</v>
      </c>
      <c r="E319" s="4">
        <v>204</v>
      </c>
      <c r="F319" s="7">
        <v>0.14710000000000001</v>
      </c>
      <c r="G319" s="4">
        <v>4.0999999999999996</v>
      </c>
    </row>
    <row r="320" spans="3:7">
      <c r="C320" s="4" t="s">
        <v>627</v>
      </c>
      <c r="D320" s="4">
        <v>5</v>
      </c>
      <c r="E320" s="4">
        <v>360</v>
      </c>
      <c r="F320" s="7">
        <v>1.3899999999999999E-2</v>
      </c>
      <c r="G320" s="4">
        <v>4.0999999999999996</v>
      </c>
    </row>
    <row r="321" spans="3:7">
      <c r="C321" s="4" t="s">
        <v>628</v>
      </c>
      <c r="D321" s="4">
        <v>3</v>
      </c>
      <c r="E321" s="4">
        <v>147</v>
      </c>
      <c r="F321" s="7">
        <v>2.0400000000000001E-2</v>
      </c>
      <c r="G321" s="4">
        <v>4.0999999999999996</v>
      </c>
    </row>
    <row r="322" spans="3:7">
      <c r="C322" s="4" t="s">
        <v>352</v>
      </c>
      <c r="D322" s="4">
        <v>16</v>
      </c>
      <c r="E322" s="5">
        <v>1437</v>
      </c>
      <c r="F322" s="7">
        <v>1.11E-2</v>
      </c>
      <c r="G322" s="4">
        <v>4.0999999999999996</v>
      </c>
    </row>
    <row r="323" spans="3:7">
      <c r="C323" s="4" t="s">
        <v>104</v>
      </c>
      <c r="D323" s="4">
        <v>18</v>
      </c>
      <c r="E323" s="4">
        <v>485</v>
      </c>
      <c r="F323" s="7">
        <v>3.7100000000000001E-2</v>
      </c>
      <c r="G323" s="4">
        <v>4.0999999999999996</v>
      </c>
    </row>
    <row r="324" spans="3:7">
      <c r="C324" s="4" t="s">
        <v>350</v>
      </c>
      <c r="D324" s="4">
        <v>17</v>
      </c>
      <c r="E324" s="5">
        <v>1688</v>
      </c>
      <c r="F324" s="7">
        <v>1.01E-2</v>
      </c>
      <c r="G324" s="4">
        <v>4.0999999999999996</v>
      </c>
    </row>
    <row r="325" spans="3:7">
      <c r="C325" s="4" t="s">
        <v>629</v>
      </c>
      <c r="D325" s="4">
        <v>6</v>
      </c>
      <c r="E325" s="4">
        <v>296</v>
      </c>
      <c r="F325" s="7">
        <v>2.0299999999999999E-2</v>
      </c>
      <c r="G325" s="4">
        <v>4.0999999999999996</v>
      </c>
    </row>
    <row r="326" spans="3:7">
      <c r="C326" s="4" t="s">
        <v>346</v>
      </c>
      <c r="D326" s="4">
        <v>2</v>
      </c>
      <c r="E326" s="4">
        <v>216</v>
      </c>
      <c r="F326" s="7">
        <v>9.2999999999999992E-3</v>
      </c>
      <c r="G326" s="4">
        <v>4.0999999999999996</v>
      </c>
    </row>
    <row r="327" spans="3:7">
      <c r="C327" s="4" t="s">
        <v>630</v>
      </c>
      <c r="D327" s="4">
        <v>4</v>
      </c>
      <c r="E327" s="4">
        <v>80</v>
      </c>
      <c r="F327" s="9">
        <v>0.05</v>
      </c>
      <c r="G327" s="4">
        <v>4.0999999999999996</v>
      </c>
    </row>
    <row r="328" spans="3:7">
      <c r="C328" s="4" t="s">
        <v>404</v>
      </c>
      <c r="D328" s="4">
        <v>17</v>
      </c>
      <c r="E328" s="4">
        <v>189</v>
      </c>
      <c r="F328" s="7">
        <v>8.9899999999999994E-2</v>
      </c>
      <c r="G328" s="4">
        <v>4.0999999999999996</v>
      </c>
    </row>
    <row r="329" spans="3:7">
      <c r="C329" s="4" t="s">
        <v>456</v>
      </c>
      <c r="D329" s="4">
        <v>11</v>
      </c>
      <c r="E329" s="4">
        <v>397</v>
      </c>
      <c r="F329" s="7">
        <v>2.7699999999999999E-2</v>
      </c>
      <c r="G329" s="4">
        <v>4.0999999999999996</v>
      </c>
    </row>
    <row r="330" spans="3:7">
      <c r="C330" s="4" t="s">
        <v>631</v>
      </c>
      <c r="D330" s="4">
        <v>3</v>
      </c>
      <c r="E330" s="4">
        <v>42</v>
      </c>
      <c r="F330" s="7">
        <v>7.1400000000000005E-2</v>
      </c>
      <c r="G330" s="4">
        <v>4.0999999999999996</v>
      </c>
    </row>
    <row r="331" spans="3:7">
      <c r="C331" s="4" t="s">
        <v>632</v>
      </c>
      <c r="D331" s="4">
        <v>4</v>
      </c>
      <c r="E331" s="4">
        <v>115</v>
      </c>
      <c r="F331" s="7">
        <v>3.4799999999999998E-2</v>
      </c>
      <c r="G331" s="4">
        <v>4.2</v>
      </c>
    </row>
    <row r="332" spans="3:7">
      <c r="C332" s="4" t="s">
        <v>455</v>
      </c>
      <c r="D332" s="4">
        <v>11</v>
      </c>
      <c r="E332" s="4">
        <v>80</v>
      </c>
      <c r="F332" s="7">
        <v>0.13750000000000001</v>
      </c>
      <c r="G332" s="4">
        <v>4.2</v>
      </c>
    </row>
    <row r="333" spans="3:7">
      <c r="C333" s="4" t="s">
        <v>633</v>
      </c>
      <c r="D333" s="4">
        <v>2</v>
      </c>
      <c r="E333" s="4">
        <v>73</v>
      </c>
      <c r="F333" s="7">
        <v>2.7400000000000001E-2</v>
      </c>
      <c r="G333" s="4">
        <v>4.2</v>
      </c>
    </row>
    <row r="334" spans="3:7">
      <c r="C334" s="4" t="s">
        <v>634</v>
      </c>
      <c r="D334" s="4">
        <v>3</v>
      </c>
      <c r="E334" s="4">
        <v>88</v>
      </c>
      <c r="F334" s="7">
        <v>3.4099999999999998E-2</v>
      </c>
      <c r="G334" s="4">
        <v>4.2</v>
      </c>
    </row>
    <row r="335" spans="3:7">
      <c r="C335" s="4" t="s">
        <v>635</v>
      </c>
      <c r="D335" s="4">
        <v>4</v>
      </c>
      <c r="E335" s="4">
        <v>144</v>
      </c>
      <c r="F335" s="7">
        <v>2.7799999999999998E-2</v>
      </c>
      <c r="G335" s="4">
        <v>4.2</v>
      </c>
    </row>
    <row r="336" spans="3:7">
      <c r="C336" s="4" t="s">
        <v>407</v>
      </c>
      <c r="D336" s="4">
        <v>16</v>
      </c>
      <c r="E336" s="4">
        <v>126</v>
      </c>
      <c r="F336" s="7">
        <v>0.127</v>
      </c>
      <c r="G336" s="4">
        <v>4.2</v>
      </c>
    </row>
    <row r="337" spans="3:7">
      <c r="C337" s="4" t="s">
        <v>52</v>
      </c>
      <c r="D337" s="4">
        <v>33</v>
      </c>
      <c r="E337" s="4">
        <v>271</v>
      </c>
      <c r="F337" s="7">
        <v>0.12180000000000001</v>
      </c>
      <c r="G337" s="4">
        <v>4.2</v>
      </c>
    </row>
    <row r="338" spans="3:7">
      <c r="C338" s="4" t="s">
        <v>636</v>
      </c>
      <c r="D338" s="4">
        <v>5</v>
      </c>
      <c r="E338" s="4">
        <v>34</v>
      </c>
      <c r="F338" s="7">
        <v>0.14710000000000001</v>
      </c>
      <c r="G338" s="4">
        <v>4.2</v>
      </c>
    </row>
    <row r="339" spans="3:7">
      <c r="C339" s="4" t="s">
        <v>418</v>
      </c>
      <c r="D339" s="4">
        <v>14</v>
      </c>
      <c r="E339" s="4">
        <v>204</v>
      </c>
      <c r="F339" s="7">
        <v>6.8599999999999994E-2</v>
      </c>
      <c r="G339" s="4">
        <v>4.2</v>
      </c>
    </row>
    <row r="340" spans="3:7">
      <c r="C340" s="4" t="s">
        <v>637</v>
      </c>
      <c r="D340" s="4">
        <v>5</v>
      </c>
      <c r="E340" s="4">
        <v>103</v>
      </c>
      <c r="F340" s="7">
        <v>4.8500000000000001E-2</v>
      </c>
      <c r="G340" s="4">
        <v>4.2</v>
      </c>
    </row>
    <row r="341" spans="3:7">
      <c r="C341" s="4" t="s">
        <v>396</v>
      </c>
      <c r="D341" s="4">
        <v>18</v>
      </c>
      <c r="E341" s="4">
        <v>241</v>
      </c>
      <c r="F341" s="7">
        <v>7.4700000000000003E-2</v>
      </c>
      <c r="G341" s="4">
        <v>4.2</v>
      </c>
    </row>
    <row r="342" spans="3:7">
      <c r="C342" s="4" t="s">
        <v>638</v>
      </c>
      <c r="D342" s="4">
        <v>1</v>
      </c>
      <c r="E342" s="4">
        <v>18</v>
      </c>
      <c r="F342" s="7">
        <v>5.5599999999999997E-2</v>
      </c>
      <c r="G342" s="4">
        <v>4.2</v>
      </c>
    </row>
    <row r="343" spans="3:7">
      <c r="C343" s="4" t="s">
        <v>392</v>
      </c>
      <c r="D343" s="4">
        <v>5</v>
      </c>
      <c r="E343" s="4">
        <v>453</v>
      </c>
      <c r="F343" s="7">
        <v>1.0999999999999999E-2</v>
      </c>
      <c r="G343" s="4">
        <v>4.2</v>
      </c>
    </row>
    <row r="344" spans="3:7">
      <c r="C344" s="4" t="s">
        <v>639</v>
      </c>
      <c r="D344" s="4">
        <v>3</v>
      </c>
      <c r="E344" s="4">
        <v>152</v>
      </c>
      <c r="F344" s="7">
        <v>1.9699999999999999E-2</v>
      </c>
      <c r="G344" s="4">
        <v>4.2</v>
      </c>
    </row>
    <row r="345" spans="3:7">
      <c r="C345" s="4" t="s">
        <v>640</v>
      </c>
      <c r="D345" s="4">
        <v>3</v>
      </c>
      <c r="E345" s="4">
        <v>87</v>
      </c>
      <c r="F345" s="7">
        <v>3.4500000000000003E-2</v>
      </c>
      <c r="G345" s="4">
        <v>4.2</v>
      </c>
    </row>
    <row r="346" spans="3:7">
      <c r="C346" s="4" t="s">
        <v>264</v>
      </c>
      <c r="D346" s="4">
        <v>4</v>
      </c>
      <c r="E346" s="4">
        <v>676</v>
      </c>
      <c r="F346" s="7">
        <v>5.8999999999999999E-3</v>
      </c>
      <c r="G346" s="4">
        <v>4.2</v>
      </c>
    </row>
    <row r="347" spans="3:7">
      <c r="C347" s="4" t="s">
        <v>641</v>
      </c>
      <c r="D347" s="4">
        <v>6</v>
      </c>
      <c r="E347" s="4">
        <v>352</v>
      </c>
      <c r="F347" s="7">
        <v>1.7000000000000001E-2</v>
      </c>
      <c r="G347" s="4">
        <v>4.2</v>
      </c>
    </row>
    <row r="348" spans="3:7">
      <c r="C348" s="4" t="s">
        <v>439</v>
      </c>
      <c r="D348" s="4">
        <v>12</v>
      </c>
      <c r="E348" s="4">
        <v>144</v>
      </c>
      <c r="F348" s="7">
        <v>8.3299999999999999E-2</v>
      </c>
      <c r="G348" s="4">
        <v>4.2</v>
      </c>
    </row>
    <row r="349" spans="3:7">
      <c r="C349" s="4" t="s">
        <v>459</v>
      </c>
      <c r="D349" s="4">
        <v>10</v>
      </c>
      <c r="E349" s="4">
        <v>138</v>
      </c>
      <c r="F349" s="7">
        <v>7.2499999999999995E-2</v>
      </c>
      <c r="G349" s="4">
        <v>4.2</v>
      </c>
    </row>
    <row r="350" spans="3:7">
      <c r="C350" s="4" t="s">
        <v>642</v>
      </c>
      <c r="D350" s="4">
        <v>2</v>
      </c>
      <c r="E350" s="4">
        <v>48</v>
      </c>
      <c r="F350" s="7">
        <v>4.1700000000000001E-2</v>
      </c>
      <c r="G350" s="4">
        <v>4.3</v>
      </c>
    </row>
    <row r="351" spans="3:7">
      <c r="C351" s="4" t="s">
        <v>643</v>
      </c>
      <c r="D351" s="4">
        <v>4</v>
      </c>
      <c r="E351" s="4">
        <v>156</v>
      </c>
      <c r="F351" s="7">
        <v>2.5600000000000001E-2</v>
      </c>
      <c r="G351" s="4">
        <v>4.3</v>
      </c>
    </row>
    <row r="352" spans="3:7">
      <c r="C352" s="4" t="s">
        <v>644</v>
      </c>
      <c r="D352" s="4">
        <v>7</v>
      </c>
      <c r="E352" s="4">
        <v>259</v>
      </c>
      <c r="F352" s="7">
        <v>2.7E-2</v>
      </c>
      <c r="G352" s="4">
        <v>4.3</v>
      </c>
    </row>
    <row r="353" spans="3:7">
      <c r="C353" s="4" t="s">
        <v>645</v>
      </c>
      <c r="D353" s="4">
        <v>2</v>
      </c>
      <c r="E353" s="4">
        <v>179</v>
      </c>
      <c r="F353" s="7">
        <v>1.12E-2</v>
      </c>
      <c r="G353" s="4">
        <v>4.3</v>
      </c>
    </row>
    <row r="354" spans="3:7">
      <c r="C354" s="4" t="s">
        <v>646</v>
      </c>
      <c r="D354" s="4">
        <v>5</v>
      </c>
      <c r="E354" s="4">
        <v>33</v>
      </c>
      <c r="F354" s="7">
        <v>0.1515</v>
      </c>
      <c r="G354" s="4">
        <v>4.3</v>
      </c>
    </row>
    <row r="355" spans="3:7">
      <c r="C355" s="4" t="s">
        <v>647</v>
      </c>
      <c r="D355" s="4">
        <v>2</v>
      </c>
      <c r="E355" s="4">
        <v>206</v>
      </c>
      <c r="F355" s="7">
        <v>9.7000000000000003E-3</v>
      </c>
      <c r="G355" s="4">
        <v>4.3</v>
      </c>
    </row>
    <row r="356" spans="3:7">
      <c r="C356" s="4" t="s">
        <v>142</v>
      </c>
      <c r="D356" s="4">
        <v>3</v>
      </c>
      <c r="E356" s="5">
        <v>1388</v>
      </c>
      <c r="F356" s="7">
        <v>2.2000000000000001E-3</v>
      </c>
      <c r="G356" s="4">
        <v>4.3</v>
      </c>
    </row>
    <row r="357" spans="3:7">
      <c r="C357" s="4" t="s">
        <v>27</v>
      </c>
      <c r="D357" s="4">
        <v>66</v>
      </c>
      <c r="E357" s="5">
        <v>3863</v>
      </c>
      <c r="F357" s="7">
        <v>1.7100000000000001E-2</v>
      </c>
      <c r="G357" s="4">
        <v>4.3</v>
      </c>
    </row>
    <row r="358" spans="3:7">
      <c r="C358" s="4" t="s">
        <v>364</v>
      </c>
      <c r="D358" s="4">
        <v>12</v>
      </c>
      <c r="E358" s="4">
        <v>811</v>
      </c>
      <c r="F358" s="7">
        <v>1.4800000000000001E-2</v>
      </c>
      <c r="G358" s="4">
        <v>4.3</v>
      </c>
    </row>
    <row r="359" spans="3:7">
      <c r="C359" s="4" t="s">
        <v>648</v>
      </c>
      <c r="D359" s="4">
        <v>1</v>
      </c>
      <c r="E359" s="4">
        <v>10</v>
      </c>
      <c r="F359" s="9">
        <v>0.1</v>
      </c>
      <c r="G359" s="4">
        <v>4.3</v>
      </c>
    </row>
    <row r="360" spans="3:7">
      <c r="C360" s="4" t="s">
        <v>330</v>
      </c>
      <c r="D360" s="4">
        <v>3</v>
      </c>
      <c r="E360" s="4">
        <v>353</v>
      </c>
      <c r="F360" s="7">
        <v>8.5000000000000006E-3</v>
      </c>
      <c r="G360" s="4">
        <v>4.3</v>
      </c>
    </row>
    <row r="361" spans="3:7">
      <c r="C361" s="4" t="s">
        <v>295</v>
      </c>
      <c r="D361" s="4">
        <v>8</v>
      </c>
      <c r="E361" s="5">
        <v>1140</v>
      </c>
      <c r="F361" s="7">
        <v>7.0000000000000001E-3</v>
      </c>
      <c r="G361" s="4">
        <v>4.3</v>
      </c>
    </row>
    <row r="362" spans="3:7">
      <c r="C362" s="4" t="s">
        <v>649</v>
      </c>
      <c r="D362" s="4">
        <v>8</v>
      </c>
      <c r="E362" s="4">
        <v>133</v>
      </c>
      <c r="F362" s="7">
        <v>6.0199999999999997E-2</v>
      </c>
      <c r="G362" s="4">
        <v>4.3</v>
      </c>
    </row>
    <row r="363" spans="3:7">
      <c r="C363" s="4" t="s">
        <v>650</v>
      </c>
      <c r="D363" s="4">
        <v>5</v>
      </c>
      <c r="E363" s="4">
        <v>85</v>
      </c>
      <c r="F363" s="7">
        <v>5.8799999999999998E-2</v>
      </c>
      <c r="G363" s="4">
        <v>4.3</v>
      </c>
    </row>
    <row r="364" spans="3:7">
      <c r="C364" s="4" t="s">
        <v>651</v>
      </c>
      <c r="D364" s="4">
        <v>2</v>
      </c>
      <c r="E364" s="4">
        <v>44</v>
      </c>
      <c r="F364" s="7">
        <v>4.5499999999999999E-2</v>
      </c>
      <c r="G364" s="4">
        <v>4.3</v>
      </c>
    </row>
    <row r="365" spans="3:7">
      <c r="C365" s="4" t="s">
        <v>652</v>
      </c>
      <c r="D365" s="4">
        <v>6</v>
      </c>
      <c r="E365" s="4">
        <v>75</v>
      </c>
      <c r="F365" s="9">
        <v>0.08</v>
      </c>
      <c r="G365" s="4">
        <v>4.3</v>
      </c>
    </row>
    <row r="366" spans="3:7">
      <c r="C366" s="4" t="s">
        <v>20</v>
      </c>
      <c r="D366" s="4">
        <v>82</v>
      </c>
      <c r="E366" s="5">
        <v>2757</v>
      </c>
      <c r="F366" s="7">
        <v>2.9700000000000001E-2</v>
      </c>
      <c r="G366" s="4">
        <v>4.3</v>
      </c>
    </row>
    <row r="367" spans="3:7">
      <c r="C367" s="4" t="s">
        <v>367</v>
      </c>
      <c r="D367" s="4">
        <v>7</v>
      </c>
      <c r="E367" s="4">
        <v>728</v>
      </c>
      <c r="F367" s="7">
        <v>9.5999999999999992E-3</v>
      </c>
      <c r="G367" s="4">
        <v>4.3</v>
      </c>
    </row>
    <row r="368" spans="3:7">
      <c r="C368" s="4" t="s">
        <v>653</v>
      </c>
      <c r="D368" s="4">
        <v>1</v>
      </c>
      <c r="E368" s="4">
        <v>99</v>
      </c>
      <c r="F368" s="7">
        <v>1.01E-2</v>
      </c>
      <c r="G368" s="4">
        <v>4.3</v>
      </c>
    </row>
    <row r="369" spans="3:7">
      <c r="C369" s="4" t="s">
        <v>654</v>
      </c>
      <c r="D369" s="4">
        <v>4</v>
      </c>
      <c r="E369" s="4">
        <v>110</v>
      </c>
      <c r="F369" s="7">
        <v>3.6400000000000002E-2</v>
      </c>
      <c r="G369" s="4">
        <v>4.3</v>
      </c>
    </row>
    <row r="370" spans="3:7">
      <c r="C370" s="4" t="s">
        <v>655</v>
      </c>
      <c r="D370" s="4">
        <v>8</v>
      </c>
      <c r="E370" s="4">
        <v>357</v>
      </c>
      <c r="F370" s="7">
        <v>2.24E-2</v>
      </c>
      <c r="G370" s="4">
        <v>4.4000000000000004</v>
      </c>
    </row>
    <row r="371" spans="3:7">
      <c r="C371" s="4" t="s">
        <v>472</v>
      </c>
      <c r="D371" s="4">
        <v>9</v>
      </c>
      <c r="E371" s="4">
        <v>209</v>
      </c>
      <c r="F371" s="7">
        <v>4.3099999999999999E-2</v>
      </c>
      <c r="G371" s="4">
        <v>4.4000000000000004</v>
      </c>
    </row>
    <row r="372" spans="3:7">
      <c r="C372" s="4" t="s">
        <v>656</v>
      </c>
      <c r="D372" s="4">
        <v>3</v>
      </c>
      <c r="E372" s="4">
        <v>31</v>
      </c>
      <c r="F372" s="7">
        <v>9.6799999999999997E-2</v>
      </c>
      <c r="G372" s="4">
        <v>4.4000000000000004</v>
      </c>
    </row>
    <row r="373" spans="3:7">
      <c r="C373" s="4" t="s">
        <v>657</v>
      </c>
      <c r="D373" s="4">
        <v>7</v>
      </c>
      <c r="E373" s="4">
        <v>166</v>
      </c>
      <c r="F373" s="7">
        <v>4.2200000000000001E-2</v>
      </c>
      <c r="G373" s="4">
        <v>4.4000000000000004</v>
      </c>
    </row>
    <row r="374" spans="3:7">
      <c r="C374" s="4" t="s">
        <v>658</v>
      </c>
      <c r="D374" s="4">
        <v>6</v>
      </c>
      <c r="E374" s="4">
        <v>46</v>
      </c>
      <c r="F374" s="7">
        <v>0.13039999999999999</v>
      </c>
      <c r="G374" s="4">
        <v>4.4000000000000004</v>
      </c>
    </row>
    <row r="375" spans="3:7">
      <c r="C375" s="4" t="s">
        <v>659</v>
      </c>
      <c r="D375" s="4">
        <v>7</v>
      </c>
      <c r="E375" s="4">
        <v>287</v>
      </c>
      <c r="F375" s="7">
        <v>2.4400000000000002E-2</v>
      </c>
      <c r="G375" s="4">
        <v>4.4000000000000004</v>
      </c>
    </row>
    <row r="376" spans="3:7">
      <c r="C376" s="4" t="s">
        <v>660</v>
      </c>
      <c r="D376" s="4">
        <v>3</v>
      </c>
      <c r="E376" s="4">
        <v>63</v>
      </c>
      <c r="F376" s="7">
        <v>4.7600000000000003E-2</v>
      </c>
      <c r="G376" s="4">
        <v>4.4000000000000004</v>
      </c>
    </row>
    <row r="377" spans="3:7">
      <c r="C377" s="4" t="s">
        <v>466</v>
      </c>
      <c r="D377" s="4">
        <v>10</v>
      </c>
      <c r="E377" s="4">
        <v>201</v>
      </c>
      <c r="F377" s="7">
        <v>4.9799999999999997E-2</v>
      </c>
      <c r="G377" s="4">
        <v>4.4000000000000004</v>
      </c>
    </row>
    <row r="378" spans="3:7">
      <c r="C378" s="4" t="s">
        <v>65</v>
      </c>
      <c r="D378" s="4">
        <v>28</v>
      </c>
      <c r="E378" s="5">
        <v>1495</v>
      </c>
      <c r="F378" s="7">
        <v>1.8700000000000001E-2</v>
      </c>
      <c r="G378" s="4">
        <v>4.4000000000000004</v>
      </c>
    </row>
    <row r="379" spans="3:7">
      <c r="C379" s="4" t="s">
        <v>661</v>
      </c>
      <c r="D379" s="4">
        <v>5</v>
      </c>
      <c r="E379" s="4">
        <v>334</v>
      </c>
      <c r="F379" s="7">
        <v>1.4999999999999999E-2</v>
      </c>
      <c r="G379" s="4">
        <v>4.4000000000000004</v>
      </c>
    </row>
    <row r="380" spans="3:7">
      <c r="C380" s="4" t="s">
        <v>662</v>
      </c>
      <c r="D380" s="4">
        <v>4</v>
      </c>
      <c r="E380" s="4">
        <v>85</v>
      </c>
      <c r="F380" s="7">
        <v>4.7100000000000003E-2</v>
      </c>
      <c r="G380" s="4">
        <v>4.4000000000000004</v>
      </c>
    </row>
    <row r="381" spans="3:7">
      <c r="C381" s="4" t="s">
        <v>663</v>
      </c>
      <c r="D381" s="4">
        <v>1</v>
      </c>
      <c r="E381" s="4">
        <v>62</v>
      </c>
      <c r="F381" s="7">
        <v>1.61E-2</v>
      </c>
      <c r="G381" s="4">
        <v>4.4000000000000004</v>
      </c>
    </row>
    <row r="382" spans="3:7">
      <c r="C382" s="4" t="s">
        <v>664</v>
      </c>
      <c r="D382" s="4">
        <v>1</v>
      </c>
      <c r="E382" s="4">
        <v>91</v>
      </c>
      <c r="F382" s="7">
        <v>1.0999999999999999E-2</v>
      </c>
      <c r="G382" s="4">
        <v>4.4000000000000004</v>
      </c>
    </row>
    <row r="383" spans="3:7">
      <c r="C383" s="4" t="s">
        <v>68</v>
      </c>
      <c r="D383" s="4">
        <v>27</v>
      </c>
      <c r="E383" s="4">
        <v>809</v>
      </c>
      <c r="F383" s="7">
        <v>3.3399999999999999E-2</v>
      </c>
      <c r="G383" s="4">
        <v>4.5</v>
      </c>
    </row>
    <row r="384" spans="3:7">
      <c r="C384" s="4" t="s">
        <v>665</v>
      </c>
      <c r="D384" s="4">
        <v>2</v>
      </c>
      <c r="E384" s="4">
        <v>50</v>
      </c>
      <c r="F384" s="9">
        <v>0.04</v>
      </c>
      <c r="G384" s="4">
        <v>4.5</v>
      </c>
    </row>
    <row r="385" spans="3:7">
      <c r="C385" s="4" t="s">
        <v>666</v>
      </c>
      <c r="D385" s="4">
        <v>2</v>
      </c>
      <c r="E385" s="4">
        <v>28</v>
      </c>
      <c r="F385" s="7">
        <v>7.1400000000000005E-2</v>
      </c>
      <c r="G385" s="4">
        <v>4.5</v>
      </c>
    </row>
    <row r="386" spans="3:7">
      <c r="C386" s="4" t="s">
        <v>446</v>
      </c>
      <c r="D386" s="4">
        <v>11</v>
      </c>
      <c r="E386" s="4">
        <v>51</v>
      </c>
      <c r="F386" s="7">
        <v>0.2157</v>
      </c>
      <c r="G386" s="4">
        <v>4.5</v>
      </c>
    </row>
    <row r="387" spans="3:7">
      <c r="C387" s="4" t="s">
        <v>667</v>
      </c>
      <c r="D387" s="4">
        <v>2</v>
      </c>
      <c r="E387" s="4">
        <v>34</v>
      </c>
      <c r="F387" s="7">
        <v>5.8799999999999998E-2</v>
      </c>
      <c r="G387" s="4">
        <v>4.5</v>
      </c>
    </row>
    <row r="388" spans="3:7">
      <c r="C388" s="4" t="s">
        <v>668</v>
      </c>
      <c r="D388" s="4">
        <v>2</v>
      </c>
      <c r="E388" s="4">
        <v>111</v>
      </c>
      <c r="F388" s="7">
        <v>1.7999999999999999E-2</v>
      </c>
      <c r="G388" s="4">
        <v>4.5</v>
      </c>
    </row>
    <row r="389" spans="3:7">
      <c r="C389" s="4" t="s">
        <v>372</v>
      </c>
      <c r="D389" s="4">
        <v>13</v>
      </c>
      <c r="E389" s="4">
        <v>663</v>
      </c>
      <c r="F389" s="7">
        <v>1.9599999999999999E-2</v>
      </c>
      <c r="G389" s="4">
        <v>4.5</v>
      </c>
    </row>
    <row r="390" spans="3:7">
      <c r="C390" s="4" t="s">
        <v>669</v>
      </c>
      <c r="D390" s="4">
        <v>4</v>
      </c>
      <c r="E390" s="4">
        <v>46</v>
      </c>
      <c r="F390" s="7">
        <v>8.6999999999999994E-2</v>
      </c>
      <c r="G390" s="4">
        <v>4.5</v>
      </c>
    </row>
    <row r="391" spans="3:7">
      <c r="C391" s="4" t="s">
        <v>670</v>
      </c>
      <c r="D391" s="4">
        <v>3</v>
      </c>
      <c r="E391" s="4">
        <v>238</v>
      </c>
      <c r="F391" s="7">
        <v>1.26E-2</v>
      </c>
      <c r="G391" s="4">
        <v>4.5</v>
      </c>
    </row>
    <row r="392" spans="3:7">
      <c r="C392" s="4" t="s">
        <v>671</v>
      </c>
      <c r="D392" s="4">
        <v>3</v>
      </c>
      <c r="E392" s="4">
        <v>245</v>
      </c>
      <c r="F392" s="7">
        <v>1.2200000000000001E-2</v>
      </c>
      <c r="G392" s="4">
        <v>4.5</v>
      </c>
    </row>
    <row r="393" spans="3:7">
      <c r="C393" s="4" t="s">
        <v>672</v>
      </c>
      <c r="D393" s="4">
        <v>3</v>
      </c>
      <c r="E393" s="4">
        <v>169</v>
      </c>
      <c r="F393" s="7">
        <v>1.78E-2</v>
      </c>
      <c r="G393" s="4">
        <v>4.5</v>
      </c>
    </row>
    <row r="394" spans="3:7">
      <c r="C394" s="4" t="s">
        <v>673</v>
      </c>
      <c r="D394" s="4">
        <v>4</v>
      </c>
      <c r="E394" s="4">
        <v>40</v>
      </c>
      <c r="F394" s="9">
        <v>0.1</v>
      </c>
      <c r="G394" s="4">
        <v>4.5</v>
      </c>
    </row>
    <row r="395" spans="3:7">
      <c r="C395" s="4" t="s">
        <v>674</v>
      </c>
      <c r="D395" s="4">
        <v>3</v>
      </c>
      <c r="E395" s="4">
        <v>128</v>
      </c>
      <c r="F395" s="7">
        <v>2.3400000000000001E-2</v>
      </c>
      <c r="G395" s="4">
        <v>4.5</v>
      </c>
    </row>
    <row r="396" spans="3:7">
      <c r="C396" s="4" t="s">
        <v>675</v>
      </c>
      <c r="D396" s="4">
        <v>4</v>
      </c>
      <c r="E396" s="4">
        <v>207</v>
      </c>
      <c r="F396" s="7">
        <v>1.9300000000000001E-2</v>
      </c>
      <c r="G396" s="4">
        <v>4.5</v>
      </c>
    </row>
    <row r="397" spans="3:7">
      <c r="C397" s="4" t="s">
        <v>676</v>
      </c>
      <c r="D397" s="4">
        <v>7</v>
      </c>
      <c r="E397" s="4">
        <v>218</v>
      </c>
      <c r="F397" s="7">
        <v>3.2099999999999997E-2</v>
      </c>
      <c r="G397" s="4">
        <v>4.5</v>
      </c>
    </row>
    <row r="398" spans="3:7">
      <c r="C398" s="4" t="s">
        <v>677</v>
      </c>
      <c r="D398" s="4">
        <v>7</v>
      </c>
      <c r="E398" s="4">
        <v>68</v>
      </c>
      <c r="F398" s="7">
        <v>0.10290000000000001</v>
      </c>
      <c r="G398" s="4">
        <v>4.5</v>
      </c>
    </row>
    <row r="399" spans="3:7">
      <c r="C399" s="4" t="s">
        <v>260</v>
      </c>
      <c r="D399" s="4">
        <v>1</v>
      </c>
      <c r="E399" s="4">
        <v>172</v>
      </c>
      <c r="F399" s="7">
        <v>5.7999999999999996E-3</v>
      </c>
      <c r="G399" s="4">
        <v>4.5</v>
      </c>
    </row>
    <row r="400" spans="3:7">
      <c r="C400" s="4" t="s">
        <v>314</v>
      </c>
      <c r="D400" s="4">
        <v>1</v>
      </c>
      <c r="E400" s="4">
        <v>126</v>
      </c>
      <c r="F400" s="7">
        <v>7.9000000000000008E-3</v>
      </c>
      <c r="G400" s="4">
        <v>4.5</v>
      </c>
    </row>
    <row r="401" spans="3:7">
      <c r="C401" s="4" t="s">
        <v>297</v>
      </c>
      <c r="D401" s="4">
        <v>12</v>
      </c>
      <c r="E401" s="5">
        <v>1688</v>
      </c>
      <c r="F401" s="7">
        <v>7.1000000000000004E-3</v>
      </c>
      <c r="G401" s="4">
        <v>4.5</v>
      </c>
    </row>
    <row r="402" spans="3:7">
      <c r="C402" s="4" t="s">
        <v>365</v>
      </c>
      <c r="D402" s="4">
        <v>17</v>
      </c>
      <c r="E402" s="4">
        <v>765</v>
      </c>
      <c r="F402" s="7">
        <v>2.2200000000000001E-2</v>
      </c>
      <c r="G402" s="4">
        <v>4.5999999999999996</v>
      </c>
    </row>
    <row r="403" spans="3:7">
      <c r="C403" s="4" t="s">
        <v>678</v>
      </c>
      <c r="D403" s="4">
        <v>7</v>
      </c>
      <c r="E403" s="4">
        <v>244</v>
      </c>
      <c r="F403" s="7">
        <v>2.87E-2</v>
      </c>
      <c r="G403" s="4">
        <v>4.5999999999999996</v>
      </c>
    </row>
    <row r="404" spans="3:7">
      <c r="C404" s="4" t="s">
        <v>370</v>
      </c>
      <c r="D404" s="4">
        <v>8</v>
      </c>
      <c r="E404" s="4">
        <v>695</v>
      </c>
      <c r="F404" s="7">
        <v>1.15E-2</v>
      </c>
      <c r="G404" s="4">
        <v>4.5999999999999996</v>
      </c>
    </row>
    <row r="405" spans="3:7">
      <c r="C405" s="4" t="s">
        <v>77</v>
      </c>
      <c r="D405" s="4">
        <v>24</v>
      </c>
      <c r="E405" s="4">
        <v>389</v>
      </c>
      <c r="F405" s="7">
        <v>6.1699999999999998E-2</v>
      </c>
      <c r="G405" s="4">
        <v>4.5999999999999996</v>
      </c>
    </row>
    <row r="406" spans="3:7">
      <c r="C406" s="4" t="s">
        <v>679</v>
      </c>
      <c r="D406" s="4">
        <v>2</v>
      </c>
      <c r="E406" s="4">
        <v>33</v>
      </c>
      <c r="F406" s="7">
        <v>6.0600000000000001E-2</v>
      </c>
      <c r="G406" s="4">
        <v>4.5999999999999996</v>
      </c>
    </row>
    <row r="407" spans="3:7">
      <c r="C407" s="4" t="s">
        <v>210</v>
      </c>
      <c r="D407" s="4">
        <v>3</v>
      </c>
      <c r="E407" s="4">
        <v>661</v>
      </c>
      <c r="F407" s="7">
        <v>4.4999999999999997E-3</v>
      </c>
      <c r="G407" s="4">
        <v>4.5999999999999996</v>
      </c>
    </row>
    <row r="408" spans="3:7">
      <c r="C408" s="4" t="s">
        <v>680</v>
      </c>
      <c r="D408" s="4">
        <v>7</v>
      </c>
      <c r="E408" s="4">
        <v>89</v>
      </c>
      <c r="F408" s="7">
        <v>7.8700000000000006E-2</v>
      </c>
      <c r="G408" s="4">
        <v>4.5999999999999996</v>
      </c>
    </row>
    <row r="409" spans="3:7">
      <c r="C409" s="4" t="s">
        <v>681</v>
      </c>
      <c r="D409" s="4">
        <v>5</v>
      </c>
      <c r="E409" s="4">
        <v>64</v>
      </c>
      <c r="F409" s="7">
        <v>7.8100000000000003E-2</v>
      </c>
      <c r="G409" s="4">
        <v>4.5999999999999996</v>
      </c>
    </row>
    <row r="410" spans="3:7">
      <c r="C410" s="4" t="s">
        <v>682</v>
      </c>
      <c r="D410" s="4">
        <v>6</v>
      </c>
      <c r="E410" s="4">
        <v>124</v>
      </c>
      <c r="F410" s="7">
        <v>4.8399999999999999E-2</v>
      </c>
      <c r="G410" s="4">
        <v>4.5999999999999996</v>
      </c>
    </row>
    <row r="411" spans="3:7">
      <c r="C411" s="4" t="s">
        <v>683</v>
      </c>
      <c r="D411" s="4">
        <v>2</v>
      </c>
      <c r="E411" s="4">
        <v>209</v>
      </c>
      <c r="F411" s="7">
        <v>9.5999999999999992E-3</v>
      </c>
      <c r="G411" s="4">
        <v>4.5999999999999996</v>
      </c>
    </row>
    <row r="412" spans="3:7">
      <c r="C412" s="4" t="s">
        <v>93</v>
      </c>
      <c r="D412" s="4">
        <v>20</v>
      </c>
      <c r="E412" s="4">
        <v>373</v>
      </c>
      <c r="F412" s="7">
        <v>5.3600000000000002E-2</v>
      </c>
      <c r="G412" s="4">
        <v>4.5999999999999996</v>
      </c>
    </row>
    <row r="413" spans="3:7">
      <c r="C413" s="4" t="s">
        <v>415</v>
      </c>
      <c r="D413" s="4">
        <v>15</v>
      </c>
      <c r="E413" s="4">
        <v>257</v>
      </c>
      <c r="F413" s="7">
        <v>5.8400000000000001E-2</v>
      </c>
      <c r="G413" s="4">
        <v>4.5999999999999996</v>
      </c>
    </row>
    <row r="414" spans="3:7">
      <c r="C414" s="4" t="s">
        <v>487</v>
      </c>
      <c r="D414" s="4">
        <v>9</v>
      </c>
      <c r="E414" s="4">
        <v>187</v>
      </c>
      <c r="F414" s="7">
        <v>4.8099999999999997E-2</v>
      </c>
      <c r="G414" s="4">
        <v>4.5999999999999996</v>
      </c>
    </row>
    <row r="415" spans="3:7">
      <c r="C415" s="4" t="s">
        <v>484</v>
      </c>
      <c r="D415" s="4">
        <v>9</v>
      </c>
      <c r="E415" s="4">
        <v>247</v>
      </c>
      <c r="F415" s="7">
        <v>3.6400000000000002E-2</v>
      </c>
      <c r="G415" s="4">
        <v>4.5999999999999996</v>
      </c>
    </row>
    <row r="416" spans="3:7">
      <c r="C416" s="4" t="s">
        <v>684</v>
      </c>
      <c r="D416" s="4">
        <v>2</v>
      </c>
      <c r="E416" s="4">
        <v>39</v>
      </c>
      <c r="F416" s="7">
        <v>5.1299999999999998E-2</v>
      </c>
      <c r="G416" s="4">
        <v>4.7</v>
      </c>
    </row>
    <row r="417" spans="3:7">
      <c r="C417" s="4" t="s">
        <v>175</v>
      </c>
      <c r="D417" s="4">
        <v>1</v>
      </c>
      <c r="E417" s="4">
        <v>307</v>
      </c>
      <c r="F417" s="7">
        <v>3.3E-3</v>
      </c>
      <c r="G417" s="4">
        <v>4.7</v>
      </c>
    </row>
    <row r="418" spans="3:7">
      <c r="C418" s="4" t="s">
        <v>685</v>
      </c>
      <c r="D418" s="4">
        <v>8</v>
      </c>
      <c r="E418" s="4">
        <v>85</v>
      </c>
      <c r="F418" s="7">
        <v>9.4100000000000003E-2</v>
      </c>
      <c r="G418" s="4">
        <v>4.7</v>
      </c>
    </row>
    <row r="419" spans="3:7">
      <c r="C419" s="4" t="s">
        <v>686</v>
      </c>
      <c r="D419" s="4">
        <v>1</v>
      </c>
      <c r="E419" s="4">
        <v>45</v>
      </c>
      <c r="F419" s="7">
        <v>2.2200000000000001E-2</v>
      </c>
      <c r="G419" s="4">
        <v>4.7</v>
      </c>
    </row>
    <row r="420" spans="3:7">
      <c r="C420" s="4" t="s">
        <v>127</v>
      </c>
      <c r="D420" s="4">
        <v>1</v>
      </c>
      <c r="E420" s="4">
        <v>618</v>
      </c>
      <c r="F420" s="7">
        <v>1.6000000000000001E-3</v>
      </c>
      <c r="G420" s="4">
        <v>4.7</v>
      </c>
    </row>
    <row r="421" spans="3:7">
      <c r="C421" s="4" t="s">
        <v>163</v>
      </c>
      <c r="D421" s="4">
        <v>2</v>
      </c>
      <c r="E421" s="4">
        <v>733</v>
      </c>
      <c r="F421" s="7">
        <v>2.7000000000000001E-3</v>
      </c>
      <c r="G421" s="4">
        <v>4.7</v>
      </c>
    </row>
    <row r="422" spans="3:7">
      <c r="C422" s="4" t="s">
        <v>687</v>
      </c>
      <c r="D422" s="4">
        <v>2</v>
      </c>
      <c r="E422" s="4">
        <v>160</v>
      </c>
      <c r="F422" s="7">
        <v>1.2500000000000001E-2</v>
      </c>
      <c r="G422" s="4">
        <v>4.7</v>
      </c>
    </row>
    <row r="423" spans="3:7">
      <c r="C423" s="4" t="s">
        <v>18</v>
      </c>
      <c r="D423" s="4">
        <v>86</v>
      </c>
      <c r="E423" s="5">
        <v>6276</v>
      </c>
      <c r="F423" s="7">
        <v>1.37E-2</v>
      </c>
      <c r="G423" s="4">
        <v>4.7</v>
      </c>
    </row>
    <row r="424" spans="3:7">
      <c r="C424" s="4" t="s">
        <v>688</v>
      </c>
      <c r="D424" s="4">
        <v>2</v>
      </c>
      <c r="E424" s="4">
        <v>115</v>
      </c>
      <c r="F424" s="7">
        <v>1.7399999999999999E-2</v>
      </c>
      <c r="G424" s="4">
        <v>4.7</v>
      </c>
    </row>
    <row r="425" spans="3:7">
      <c r="C425" s="4" t="s">
        <v>322</v>
      </c>
      <c r="D425" s="4">
        <v>2</v>
      </c>
      <c r="E425" s="4">
        <v>243</v>
      </c>
      <c r="F425" s="7">
        <v>8.2000000000000007E-3</v>
      </c>
      <c r="G425" s="4">
        <v>4.7</v>
      </c>
    </row>
    <row r="426" spans="3:7">
      <c r="C426" s="4" t="s">
        <v>689</v>
      </c>
      <c r="D426" s="4">
        <v>2</v>
      </c>
      <c r="E426" s="4">
        <v>32</v>
      </c>
      <c r="F426" s="7">
        <v>6.25E-2</v>
      </c>
      <c r="G426" s="4">
        <v>4.7</v>
      </c>
    </row>
    <row r="427" spans="3:7">
      <c r="C427" s="4" t="s">
        <v>238</v>
      </c>
      <c r="D427" s="4">
        <v>1</v>
      </c>
      <c r="E427" s="4">
        <v>194</v>
      </c>
      <c r="F427" s="7">
        <v>5.1999999999999998E-3</v>
      </c>
      <c r="G427" s="4">
        <v>4.7</v>
      </c>
    </row>
    <row r="428" spans="3:7">
      <c r="C428" s="4" t="s">
        <v>208</v>
      </c>
      <c r="D428" s="4">
        <v>5</v>
      </c>
      <c r="E428" s="5">
        <v>1146</v>
      </c>
      <c r="F428" s="7">
        <v>4.4000000000000003E-3</v>
      </c>
      <c r="G428" s="4">
        <v>4.7</v>
      </c>
    </row>
    <row r="429" spans="3:7">
      <c r="C429" s="4" t="s">
        <v>285</v>
      </c>
      <c r="D429" s="4">
        <v>3</v>
      </c>
      <c r="E429" s="4">
        <v>449</v>
      </c>
      <c r="F429" s="7">
        <v>6.7000000000000002E-3</v>
      </c>
      <c r="G429" s="4">
        <v>4.7</v>
      </c>
    </row>
    <row r="430" spans="3:7">
      <c r="C430" s="4" t="s">
        <v>110</v>
      </c>
      <c r="D430" s="4">
        <v>1</v>
      </c>
      <c r="E430" s="4">
        <v>932</v>
      </c>
      <c r="F430" s="7">
        <v>1.1000000000000001E-3</v>
      </c>
      <c r="G430" s="4">
        <v>4.7</v>
      </c>
    </row>
    <row r="431" spans="3:7">
      <c r="C431" s="4" t="s">
        <v>690</v>
      </c>
      <c r="D431" s="4">
        <v>7</v>
      </c>
      <c r="E431" s="4">
        <v>167</v>
      </c>
      <c r="F431" s="7">
        <v>4.19E-2</v>
      </c>
      <c r="G431" s="4">
        <v>4.7</v>
      </c>
    </row>
    <row r="432" spans="3:7">
      <c r="C432" s="4" t="s">
        <v>691</v>
      </c>
      <c r="D432" s="4">
        <v>3</v>
      </c>
      <c r="E432" s="4">
        <v>235</v>
      </c>
      <c r="F432" s="7">
        <v>1.2800000000000001E-2</v>
      </c>
      <c r="G432" s="4">
        <v>4.7</v>
      </c>
    </row>
    <row r="433" spans="3:7">
      <c r="C433" s="4" t="s">
        <v>416</v>
      </c>
      <c r="D433" s="4">
        <v>14</v>
      </c>
      <c r="E433" s="4">
        <v>151</v>
      </c>
      <c r="F433" s="7">
        <v>9.2700000000000005E-2</v>
      </c>
      <c r="G433" s="4">
        <v>4.8</v>
      </c>
    </row>
    <row r="434" spans="3:7">
      <c r="C434" s="4" t="s">
        <v>233</v>
      </c>
      <c r="D434" s="4">
        <v>1</v>
      </c>
      <c r="E434" s="4">
        <v>199</v>
      </c>
      <c r="F434" s="7">
        <v>5.0000000000000001E-3</v>
      </c>
      <c r="G434" s="4">
        <v>4.8</v>
      </c>
    </row>
    <row r="435" spans="3:7">
      <c r="C435" s="4" t="s">
        <v>205</v>
      </c>
      <c r="D435" s="4">
        <v>2</v>
      </c>
      <c r="E435" s="4">
        <v>470</v>
      </c>
      <c r="F435" s="7">
        <v>4.3E-3</v>
      </c>
      <c r="G435" s="4">
        <v>4.8</v>
      </c>
    </row>
    <row r="436" spans="3:7">
      <c r="C436" s="4" t="s">
        <v>692</v>
      </c>
      <c r="D436" s="4">
        <v>8</v>
      </c>
      <c r="E436" s="4">
        <v>97</v>
      </c>
      <c r="F436" s="7">
        <v>8.2500000000000004E-2</v>
      </c>
      <c r="G436" s="4">
        <v>4.8</v>
      </c>
    </row>
    <row r="437" spans="3:7">
      <c r="C437" s="4" t="s">
        <v>138</v>
      </c>
      <c r="D437" s="4">
        <v>1</v>
      </c>
      <c r="E437" s="4">
        <v>500</v>
      </c>
      <c r="F437" s="7">
        <v>2E-3</v>
      </c>
      <c r="G437" s="4">
        <v>4.8</v>
      </c>
    </row>
    <row r="438" spans="3:7">
      <c r="C438" s="4" t="s">
        <v>693</v>
      </c>
      <c r="D438" s="4">
        <v>8</v>
      </c>
      <c r="E438" s="4">
        <v>90</v>
      </c>
      <c r="F438" s="7">
        <v>8.8900000000000007E-2</v>
      </c>
      <c r="G438" s="4">
        <v>4.8</v>
      </c>
    </row>
    <row r="439" spans="3:7">
      <c r="C439" s="4" t="s">
        <v>694</v>
      </c>
      <c r="D439" s="4">
        <v>1</v>
      </c>
      <c r="E439" s="4">
        <v>9</v>
      </c>
      <c r="F439" s="7">
        <v>0.1111</v>
      </c>
      <c r="G439" s="4">
        <v>4.8</v>
      </c>
    </row>
    <row r="440" spans="3:7">
      <c r="C440" s="4" t="s">
        <v>357</v>
      </c>
      <c r="D440" s="4">
        <v>12</v>
      </c>
      <c r="E440" s="5">
        <v>1041</v>
      </c>
      <c r="F440" s="7">
        <v>1.15E-2</v>
      </c>
      <c r="G440" s="4">
        <v>4.8</v>
      </c>
    </row>
    <row r="441" spans="3:7">
      <c r="C441" s="4" t="s">
        <v>695</v>
      </c>
      <c r="D441" s="4">
        <v>5</v>
      </c>
      <c r="E441" s="4">
        <v>245</v>
      </c>
      <c r="F441" s="7">
        <v>2.0400000000000001E-2</v>
      </c>
      <c r="G441" s="4">
        <v>4.8</v>
      </c>
    </row>
    <row r="442" spans="3:7">
      <c r="C442" s="4" t="s">
        <v>696</v>
      </c>
      <c r="D442" s="4">
        <v>2</v>
      </c>
      <c r="E442" s="4">
        <v>162</v>
      </c>
      <c r="F442" s="7">
        <v>1.23E-2</v>
      </c>
      <c r="G442" s="4">
        <v>4.8</v>
      </c>
    </row>
    <row r="443" spans="3:7">
      <c r="C443" s="4" t="s">
        <v>332</v>
      </c>
      <c r="D443" s="4">
        <v>5</v>
      </c>
      <c r="E443" s="4">
        <v>584</v>
      </c>
      <c r="F443" s="7">
        <v>8.6E-3</v>
      </c>
      <c r="G443" s="4">
        <v>4.8</v>
      </c>
    </row>
    <row r="444" spans="3:7">
      <c r="C444" s="4" t="s">
        <v>697</v>
      </c>
      <c r="D444" s="4">
        <v>5</v>
      </c>
      <c r="E444" s="4">
        <v>47</v>
      </c>
      <c r="F444" s="7">
        <v>0.10639999999999999</v>
      </c>
      <c r="G444" s="4">
        <v>4.9000000000000004</v>
      </c>
    </row>
    <row r="445" spans="3:7">
      <c r="C445" s="4" t="s">
        <v>698</v>
      </c>
      <c r="D445" s="4">
        <v>1</v>
      </c>
      <c r="E445" s="4">
        <v>95</v>
      </c>
      <c r="F445" s="7">
        <v>1.0500000000000001E-2</v>
      </c>
      <c r="G445" s="4">
        <v>4.9000000000000004</v>
      </c>
    </row>
    <row r="446" spans="3:7">
      <c r="C446" s="4" t="s">
        <v>307</v>
      </c>
      <c r="D446" s="4">
        <v>9</v>
      </c>
      <c r="E446" s="5">
        <v>1186</v>
      </c>
      <c r="F446" s="7">
        <v>7.6E-3</v>
      </c>
      <c r="G446" s="4">
        <v>4.9000000000000004</v>
      </c>
    </row>
    <row r="447" spans="3:7">
      <c r="C447" s="4" t="s">
        <v>473</v>
      </c>
      <c r="D447" s="4">
        <v>9</v>
      </c>
      <c r="E447" s="4">
        <v>160</v>
      </c>
      <c r="F447" s="7">
        <v>5.6300000000000003E-2</v>
      </c>
      <c r="G447" s="4">
        <v>4.9000000000000004</v>
      </c>
    </row>
    <row r="448" spans="3:7">
      <c r="C448" s="4" t="s">
        <v>699</v>
      </c>
      <c r="D448" s="4">
        <v>3</v>
      </c>
      <c r="E448" s="4">
        <v>197</v>
      </c>
      <c r="F448" s="7">
        <v>1.52E-2</v>
      </c>
      <c r="G448" s="4">
        <v>4.9000000000000004</v>
      </c>
    </row>
    <row r="449" spans="3:7">
      <c r="C449" s="4" t="s">
        <v>700</v>
      </c>
      <c r="D449" s="4">
        <v>6</v>
      </c>
      <c r="E449" s="4">
        <v>58</v>
      </c>
      <c r="F449" s="7">
        <v>0.10340000000000001</v>
      </c>
      <c r="G449" s="4">
        <v>4.9000000000000004</v>
      </c>
    </row>
    <row r="450" spans="3:7">
      <c r="C450" s="4" t="s">
        <v>701</v>
      </c>
      <c r="D450" s="4">
        <v>2</v>
      </c>
      <c r="E450" s="4">
        <v>81</v>
      </c>
      <c r="F450" s="7">
        <v>2.47E-2</v>
      </c>
      <c r="G450" s="4">
        <v>4.9000000000000004</v>
      </c>
    </row>
    <row r="451" spans="3:7">
      <c r="C451" s="4" t="s">
        <v>99</v>
      </c>
      <c r="D451" s="4">
        <v>19</v>
      </c>
      <c r="E451" s="5">
        <v>3976</v>
      </c>
      <c r="F451" s="7">
        <v>4.7999999999999996E-3</v>
      </c>
      <c r="G451" s="4">
        <v>4.9000000000000004</v>
      </c>
    </row>
    <row r="452" spans="3:7">
      <c r="C452" s="4" t="s">
        <v>98</v>
      </c>
      <c r="D452" s="4">
        <v>19</v>
      </c>
      <c r="E452" s="4">
        <v>365</v>
      </c>
      <c r="F452" s="7">
        <v>5.21E-2</v>
      </c>
      <c r="G452" s="4">
        <v>4.9000000000000004</v>
      </c>
    </row>
    <row r="453" spans="3:7">
      <c r="C453" s="4" t="s">
        <v>702</v>
      </c>
      <c r="D453" s="4">
        <v>6</v>
      </c>
      <c r="E453" s="4">
        <v>282</v>
      </c>
      <c r="F453" s="7">
        <v>2.1299999999999999E-2</v>
      </c>
      <c r="G453" s="4">
        <v>4.9000000000000004</v>
      </c>
    </row>
    <row r="454" spans="3:7">
      <c r="C454" s="4" t="s">
        <v>703</v>
      </c>
      <c r="D454" s="4">
        <v>1</v>
      </c>
      <c r="E454" s="4">
        <v>24</v>
      </c>
      <c r="F454" s="7">
        <v>4.1700000000000001E-2</v>
      </c>
      <c r="G454" s="4">
        <v>4.9000000000000004</v>
      </c>
    </row>
    <row r="455" spans="3:7">
      <c r="C455" s="4" t="s">
        <v>704</v>
      </c>
      <c r="D455" s="4">
        <v>1</v>
      </c>
      <c r="E455" s="4">
        <v>17</v>
      </c>
      <c r="F455" s="7">
        <v>5.8799999999999998E-2</v>
      </c>
      <c r="G455" s="4">
        <v>4.9000000000000004</v>
      </c>
    </row>
    <row r="456" spans="3:7">
      <c r="C456" s="4" t="s">
        <v>236</v>
      </c>
      <c r="D456" s="4">
        <v>4</v>
      </c>
      <c r="E456" s="4">
        <v>780</v>
      </c>
      <c r="F456" s="7">
        <v>5.1000000000000004E-3</v>
      </c>
      <c r="G456" s="4">
        <v>4.9000000000000004</v>
      </c>
    </row>
    <row r="457" spans="3:7">
      <c r="C457" s="4" t="s">
        <v>389</v>
      </c>
      <c r="D457" s="4">
        <v>11</v>
      </c>
      <c r="E457" s="4">
        <v>467</v>
      </c>
      <c r="F457" s="7">
        <v>2.3599999999999999E-2</v>
      </c>
      <c r="G457" s="4">
        <v>4.9000000000000004</v>
      </c>
    </row>
    <row r="458" spans="3:7">
      <c r="C458" s="4" t="s">
        <v>492</v>
      </c>
      <c r="D458" s="4">
        <v>9</v>
      </c>
      <c r="E458" s="4">
        <v>371</v>
      </c>
      <c r="F458" s="7">
        <v>2.4299999999999999E-2</v>
      </c>
      <c r="G458" s="4">
        <v>4.9000000000000004</v>
      </c>
    </row>
    <row r="459" spans="3:7">
      <c r="C459" s="4" t="s">
        <v>319</v>
      </c>
      <c r="D459" s="4">
        <v>13</v>
      </c>
      <c r="E459" s="5">
        <v>1600</v>
      </c>
      <c r="F459" s="7">
        <v>8.0999999999999996E-3</v>
      </c>
      <c r="G459" s="4">
        <v>4.9000000000000004</v>
      </c>
    </row>
    <row r="460" spans="3:7">
      <c r="C460" s="4" t="s">
        <v>113</v>
      </c>
      <c r="D460" s="4">
        <v>1</v>
      </c>
      <c r="E460" s="4">
        <v>840</v>
      </c>
      <c r="F460" s="7">
        <v>1.1999999999999999E-3</v>
      </c>
      <c r="G460" s="4">
        <v>4.9000000000000004</v>
      </c>
    </row>
    <row r="461" spans="3:7">
      <c r="C461" s="4" t="s">
        <v>705</v>
      </c>
      <c r="D461" s="4">
        <v>4</v>
      </c>
      <c r="E461" s="4">
        <v>165</v>
      </c>
      <c r="F461" s="7">
        <v>2.4199999999999999E-2</v>
      </c>
      <c r="G461" s="4">
        <v>4.9000000000000004</v>
      </c>
    </row>
    <row r="462" spans="3:7">
      <c r="C462" s="4" t="s">
        <v>478</v>
      </c>
      <c r="D462" s="4">
        <v>9</v>
      </c>
      <c r="E462" s="4">
        <v>117</v>
      </c>
      <c r="F462" s="7">
        <v>7.6899999999999996E-2</v>
      </c>
      <c r="G462" s="4">
        <v>4.9000000000000004</v>
      </c>
    </row>
    <row r="463" spans="3:7">
      <c r="C463" s="4" t="s">
        <v>85</v>
      </c>
      <c r="D463" s="4">
        <v>22</v>
      </c>
      <c r="E463" s="4">
        <v>170</v>
      </c>
      <c r="F463" s="7">
        <v>0.12939999999999999</v>
      </c>
      <c r="G463" s="4">
        <v>4.9000000000000004</v>
      </c>
    </row>
    <row r="464" spans="3:7">
      <c r="C464" s="4" t="s">
        <v>291</v>
      </c>
      <c r="D464" s="4">
        <v>1</v>
      </c>
      <c r="E464" s="4">
        <v>145</v>
      </c>
      <c r="F464" s="7">
        <v>6.8999999999999999E-3</v>
      </c>
      <c r="G464" s="4">
        <v>4.9000000000000004</v>
      </c>
    </row>
    <row r="465" spans="3:7">
      <c r="C465" s="4" t="s">
        <v>73</v>
      </c>
      <c r="D465" s="4">
        <v>25</v>
      </c>
      <c r="E465" s="4">
        <v>610</v>
      </c>
      <c r="F465" s="7">
        <v>4.1000000000000002E-2</v>
      </c>
      <c r="G465" s="4">
        <v>4.9000000000000004</v>
      </c>
    </row>
    <row r="466" spans="3:7">
      <c r="C466" s="4" t="s">
        <v>706</v>
      </c>
      <c r="D466" s="4">
        <v>7</v>
      </c>
      <c r="E466" s="4">
        <v>151</v>
      </c>
      <c r="F466" s="7">
        <v>4.6399999999999997E-2</v>
      </c>
      <c r="G466" s="4">
        <v>4.9000000000000004</v>
      </c>
    </row>
    <row r="467" spans="3:7">
      <c r="C467" s="4" t="s">
        <v>284</v>
      </c>
      <c r="D467" s="4">
        <v>13</v>
      </c>
      <c r="E467" s="5">
        <v>1958</v>
      </c>
      <c r="F467" s="7">
        <v>6.6E-3</v>
      </c>
      <c r="G467" s="4">
        <v>5</v>
      </c>
    </row>
    <row r="468" spans="3:7">
      <c r="C468" s="4" t="s">
        <v>707</v>
      </c>
      <c r="D468" s="4">
        <v>8</v>
      </c>
      <c r="E468" s="4">
        <v>264</v>
      </c>
      <c r="F468" s="7">
        <v>3.0300000000000001E-2</v>
      </c>
      <c r="G468" s="4">
        <v>5</v>
      </c>
    </row>
    <row r="469" spans="3:7">
      <c r="C469" s="4" t="s">
        <v>708</v>
      </c>
      <c r="D469" s="4">
        <v>3</v>
      </c>
      <c r="E469" s="4">
        <v>201</v>
      </c>
      <c r="F469" s="7">
        <v>1.49E-2</v>
      </c>
      <c r="G469" s="4">
        <v>5</v>
      </c>
    </row>
    <row r="470" spans="3:7">
      <c r="C470" s="4" t="s">
        <v>383</v>
      </c>
      <c r="D470" s="4">
        <v>6</v>
      </c>
      <c r="E470" s="4">
        <v>517</v>
      </c>
      <c r="F470" s="7">
        <v>1.1599999999999999E-2</v>
      </c>
      <c r="G470" s="4">
        <v>5</v>
      </c>
    </row>
    <row r="471" spans="3:7">
      <c r="C471" s="4" t="s">
        <v>211</v>
      </c>
      <c r="D471" s="4">
        <v>2</v>
      </c>
      <c r="E471" s="4">
        <v>439</v>
      </c>
      <c r="F471" s="7">
        <v>4.5999999999999999E-3</v>
      </c>
      <c r="G471" s="4">
        <v>5</v>
      </c>
    </row>
    <row r="472" spans="3:7">
      <c r="C472" s="4" t="s">
        <v>366</v>
      </c>
      <c r="D472" s="4">
        <v>10</v>
      </c>
      <c r="E472" s="4">
        <v>742</v>
      </c>
      <c r="F472" s="7">
        <v>1.35E-2</v>
      </c>
      <c r="G472" s="4">
        <v>5</v>
      </c>
    </row>
    <row r="473" spans="3:7">
      <c r="C473" s="4" t="s">
        <v>709</v>
      </c>
      <c r="D473" s="4">
        <v>4</v>
      </c>
      <c r="E473" s="4">
        <v>265</v>
      </c>
      <c r="F473" s="7">
        <v>1.5100000000000001E-2</v>
      </c>
      <c r="G473" s="4">
        <v>5</v>
      </c>
    </row>
    <row r="474" spans="3:7">
      <c r="C474" s="4" t="s">
        <v>710</v>
      </c>
      <c r="D474" s="4">
        <v>1</v>
      </c>
      <c r="E474" s="4">
        <v>100</v>
      </c>
      <c r="F474" s="9">
        <v>0.01</v>
      </c>
      <c r="G474" s="4">
        <v>5</v>
      </c>
    </row>
    <row r="475" spans="3:7">
      <c r="C475" s="4" t="s">
        <v>388</v>
      </c>
      <c r="D475" s="4">
        <v>11</v>
      </c>
      <c r="E475" s="4">
        <v>468</v>
      </c>
      <c r="F475" s="7">
        <v>2.35E-2</v>
      </c>
      <c r="G475" s="4">
        <v>5</v>
      </c>
    </row>
    <row r="476" spans="3:7">
      <c r="C476" s="4" t="s">
        <v>130</v>
      </c>
      <c r="D476" s="4">
        <v>3</v>
      </c>
      <c r="E476" s="5">
        <v>1735</v>
      </c>
      <c r="F476" s="7">
        <v>1.6999999999999999E-3</v>
      </c>
      <c r="G476" s="4">
        <v>5</v>
      </c>
    </row>
    <row r="477" spans="3:7">
      <c r="C477" s="4" t="s">
        <v>711</v>
      </c>
      <c r="D477" s="4">
        <v>1</v>
      </c>
      <c r="E477" s="4">
        <v>94</v>
      </c>
      <c r="F477" s="7">
        <v>1.06E-2</v>
      </c>
      <c r="G477" s="4">
        <v>5</v>
      </c>
    </row>
    <row r="478" spans="3:7">
      <c r="C478" s="4" t="s">
        <v>712</v>
      </c>
      <c r="D478" s="4">
        <v>6</v>
      </c>
      <c r="E478" s="4">
        <v>312</v>
      </c>
      <c r="F478" s="7">
        <v>1.9199999999999998E-2</v>
      </c>
      <c r="G478" s="4">
        <v>5.0999999999999996</v>
      </c>
    </row>
    <row r="479" spans="3:7">
      <c r="C479" s="4" t="s">
        <v>491</v>
      </c>
      <c r="D479" s="4">
        <v>9</v>
      </c>
      <c r="E479" s="4">
        <v>91</v>
      </c>
      <c r="F479" s="7">
        <v>9.8900000000000002E-2</v>
      </c>
      <c r="G479" s="4">
        <v>5.0999999999999996</v>
      </c>
    </row>
    <row r="480" spans="3:7">
      <c r="C480" s="4" t="s">
        <v>713</v>
      </c>
      <c r="D480" s="4">
        <v>4</v>
      </c>
      <c r="E480" s="4">
        <v>115</v>
      </c>
      <c r="F480" s="7">
        <v>3.4799999999999998E-2</v>
      </c>
      <c r="G480" s="4">
        <v>5.0999999999999996</v>
      </c>
    </row>
    <row r="481" spans="3:7">
      <c r="C481" s="4" t="s">
        <v>714</v>
      </c>
      <c r="D481" s="4">
        <v>1</v>
      </c>
      <c r="E481" s="4">
        <v>32</v>
      </c>
      <c r="F481" s="7">
        <v>3.1300000000000001E-2</v>
      </c>
      <c r="G481" s="4">
        <v>5.0999999999999996</v>
      </c>
    </row>
    <row r="482" spans="3:7">
      <c r="C482" s="4" t="s">
        <v>206</v>
      </c>
      <c r="D482" s="4">
        <v>1</v>
      </c>
      <c r="E482" s="4">
        <v>234</v>
      </c>
      <c r="F482" s="7">
        <v>4.3E-3</v>
      </c>
      <c r="G482" s="4">
        <v>5.0999999999999996</v>
      </c>
    </row>
    <row r="483" spans="3:7">
      <c r="C483" s="4" t="s">
        <v>715</v>
      </c>
      <c r="D483" s="4">
        <v>1</v>
      </c>
      <c r="E483" s="4">
        <v>25</v>
      </c>
      <c r="F483" s="9">
        <v>0.04</v>
      </c>
      <c r="G483" s="4">
        <v>5.0999999999999996</v>
      </c>
    </row>
    <row r="484" spans="3:7">
      <c r="C484" s="4" t="s">
        <v>94</v>
      </c>
      <c r="D484" s="4">
        <v>20</v>
      </c>
      <c r="E484" s="5">
        <v>1331</v>
      </c>
      <c r="F484" s="7">
        <v>1.4999999999999999E-2</v>
      </c>
      <c r="G484" s="4">
        <v>5.0999999999999996</v>
      </c>
    </row>
    <row r="485" spans="3:7">
      <c r="C485" s="4" t="s">
        <v>137</v>
      </c>
      <c r="D485" s="4">
        <v>2</v>
      </c>
      <c r="E485" s="5">
        <v>1026</v>
      </c>
      <c r="F485" s="7">
        <v>1.9E-3</v>
      </c>
      <c r="G485" s="4">
        <v>5.0999999999999996</v>
      </c>
    </row>
    <row r="486" spans="3:7">
      <c r="C486" s="4" t="s">
        <v>716</v>
      </c>
      <c r="D486" s="4">
        <v>3</v>
      </c>
      <c r="E486" s="4">
        <v>50</v>
      </c>
      <c r="F486" s="9">
        <v>0.06</v>
      </c>
      <c r="G486" s="4">
        <v>5.0999999999999996</v>
      </c>
    </row>
    <row r="487" spans="3:7">
      <c r="C487" s="4" t="s">
        <v>395</v>
      </c>
      <c r="D487" s="4">
        <v>18</v>
      </c>
      <c r="E487" s="4">
        <v>418</v>
      </c>
      <c r="F487" s="7">
        <v>4.3099999999999999E-2</v>
      </c>
      <c r="G487" s="4">
        <v>5.0999999999999996</v>
      </c>
    </row>
    <row r="488" spans="3:7">
      <c r="C488" s="4" t="s">
        <v>452</v>
      </c>
      <c r="D488" s="4">
        <v>11</v>
      </c>
      <c r="E488" s="4">
        <v>109</v>
      </c>
      <c r="F488" s="7">
        <v>0.1009</v>
      </c>
      <c r="G488" s="4">
        <v>5.0999999999999996</v>
      </c>
    </row>
    <row r="489" spans="3:7">
      <c r="C489" s="4" t="s">
        <v>717</v>
      </c>
      <c r="D489" s="4">
        <v>8</v>
      </c>
      <c r="E489" s="4">
        <v>122</v>
      </c>
      <c r="F489" s="7">
        <v>6.5600000000000006E-2</v>
      </c>
      <c r="G489" s="4">
        <v>5.0999999999999996</v>
      </c>
    </row>
    <row r="490" spans="3:7">
      <c r="C490" s="4" t="s">
        <v>718</v>
      </c>
      <c r="D490" s="4">
        <v>1</v>
      </c>
      <c r="E490" s="4">
        <v>94</v>
      </c>
      <c r="F490" s="7">
        <v>1.06E-2</v>
      </c>
      <c r="G490" s="4">
        <v>5.0999999999999996</v>
      </c>
    </row>
    <row r="491" spans="3:7">
      <c r="C491" s="4" t="s">
        <v>719</v>
      </c>
      <c r="D491" s="4">
        <v>1</v>
      </c>
      <c r="E491" s="4">
        <v>46</v>
      </c>
      <c r="F491" s="7">
        <v>2.1700000000000001E-2</v>
      </c>
      <c r="G491" s="4">
        <v>5.2</v>
      </c>
    </row>
    <row r="492" spans="3:7">
      <c r="C492" s="4" t="s">
        <v>720</v>
      </c>
      <c r="D492" s="4">
        <v>5</v>
      </c>
      <c r="E492" s="4">
        <v>360</v>
      </c>
      <c r="F492" s="7">
        <v>1.3899999999999999E-2</v>
      </c>
      <c r="G492" s="4">
        <v>5.2</v>
      </c>
    </row>
    <row r="493" spans="3:7">
      <c r="C493" s="4" t="s">
        <v>721</v>
      </c>
      <c r="D493" s="4">
        <v>4</v>
      </c>
      <c r="E493" s="4">
        <v>59</v>
      </c>
      <c r="F493" s="7">
        <v>6.7799999999999999E-2</v>
      </c>
      <c r="G493" s="4">
        <v>5.2</v>
      </c>
    </row>
    <row r="494" spans="3:7">
      <c r="C494" s="4" t="s">
        <v>279</v>
      </c>
      <c r="D494" s="4">
        <v>2</v>
      </c>
      <c r="E494" s="4">
        <v>312</v>
      </c>
      <c r="F494" s="7">
        <v>6.4000000000000003E-3</v>
      </c>
      <c r="G494" s="4">
        <v>5.2</v>
      </c>
    </row>
    <row r="495" spans="3:7">
      <c r="C495" s="4" t="s">
        <v>42</v>
      </c>
      <c r="D495" s="4">
        <v>40</v>
      </c>
      <c r="E495" s="4">
        <v>599</v>
      </c>
      <c r="F495" s="7">
        <v>6.6799999999999998E-2</v>
      </c>
      <c r="G495" s="4">
        <v>5.2</v>
      </c>
    </row>
    <row r="496" spans="3:7">
      <c r="C496" s="4" t="s">
        <v>722</v>
      </c>
      <c r="D496" s="4">
        <v>3</v>
      </c>
      <c r="E496" s="4">
        <v>73</v>
      </c>
      <c r="F496" s="7">
        <v>4.1099999999999998E-2</v>
      </c>
      <c r="G496" s="4">
        <v>5.2</v>
      </c>
    </row>
    <row r="497" spans="3:7">
      <c r="C497" s="4" t="s">
        <v>723</v>
      </c>
      <c r="D497" s="4">
        <v>6</v>
      </c>
      <c r="E497" s="4">
        <v>380</v>
      </c>
      <c r="F497" s="7">
        <v>1.5800000000000002E-2</v>
      </c>
      <c r="G497" s="4">
        <v>5.2</v>
      </c>
    </row>
    <row r="498" spans="3:7">
      <c r="C498" s="4" t="s">
        <v>724</v>
      </c>
      <c r="D498" s="4">
        <v>5</v>
      </c>
      <c r="E498" s="4">
        <v>396</v>
      </c>
      <c r="F498" s="7">
        <v>1.26E-2</v>
      </c>
      <c r="G498" s="4">
        <v>5.2</v>
      </c>
    </row>
    <row r="499" spans="3:7">
      <c r="C499" s="4" t="s">
        <v>725</v>
      </c>
      <c r="D499" s="4">
        <v>6</v>
      </c>
      <c r="E499" s="4">
        <v>107</v>
      </c>
      <c r="F499" s="7">
        <v>5.6099999999999997E-2</v>
      </c>
      <c r="G499" s="4">
        <v>5.2</v>
      </c>
    </row>
    <row r="500" spans="3:7">
      <c r="C500" s="4" t="s">
        <v>726</v>
      </c>
      <c r="D500" s="4">
        <v>2</v>
      </c>
      <c r="E500" s="4">
        <v>47</v>
      </c>
      <c r="F500" s="7">
        <v>4.2599999999999999E-2</v>
      </c>
      <c r="G500" s="4">
        <v>5.2</v>
      </c>
    </row>
    <row r="501" spans="3:7">
      <c r="C501" s="4" t="s">
        <v>239</v>
      </c>
      <c r="D501" s="4">
        <v>2</v>
      </c>
      <c r="E501" s="4">
        <v>386</v>
      </c>
      <c r="F501" s="7">
        <v>5.1999999999999998E-3</v>
      </c>
      <c r="G501" s="4">
        <v>5.2</v>
      </c>
    </row>
    <row r="502" spans="3:7">
      <c r="C502" s="4" t="s">
        <v>727</v>
      </c>
      <c r="D502" s="4">
        <v>3</v>
      </c>
      <c r="E502" s="4">
        <v>33</v>
      </c>
      <c r="F502" s="7">
        <v>9.0899999999999995E-2</v>
      </c>
      <c r="G502" s="4">
        <v>5.2</v>
      </c>
    </row>
    <row r="503" spans="3:7">
      <c r="C503" s="4" t="s">
        <v>728</v>
      </c>
      <c r="D503" s="4">
        <v>6</v>
      </c>
      <c r="E503" s="4">
        <v>56</v>
      </c>
      <c r="F503" s="7">
        <v>0.1071</v>
      </c>
      <c r="G503" s="4">
        <v>5.3</v>
      </c>
    </row>
    <row r="504" spans="3:7">
      <c r="C504" s="4" t="s">
        <v>729</v>
      </c>
      <c r="D504" s="4">
        <v>3</v>
      </c>
      <c r="E504" s="4">
        <v>64</v>
      </c>
      <c r="F504" s="7">
        <v>4.6899999999999997E-2</v>
      </c>
      <c r="G504" s="4">
        <v>5.3</v>
      </c>
    </row>
    <row r="505" spans="3:7">
      <c r="C505" s="4" t="s">
        <v>30</v>
      </c>
      <c r="D505" s="4">
        <v>57</v>
      </c>
      <c r="E505" s="4">
        <v>656</v>
      </c>
      <c r="F505" s="7">
        <v>8.6900000000000005E-2</v>
      </c>
      <c r="G505" s="4">
        <v>5.3</v>
      </c>
    </row>
    <row r="506" spans="3:7">
      <c r="C506" s="4" t="s">
        <v>730</v>
      </c>
      <c r="D506" s="4">
        <v>1</v>
      </c>
      <c r="E506" s="4">
        <v>52</v>
      </c>
      <c r="F506" s="7">
        <v>1.9199999999999998E-2</v>
      </c>
      <c r="G506" s="4">
        <v>5.3</v>
      </c>
    </row>
    <row r="507" spans="3:7">
      <c r="C507" s="4" t="s">
        <v>148</v>
      </c>
      <c r="D507" s="4">
        <v>2</v>
      </c>
      <c r="E507" s="4">
        <v>872</v>
      </c>
      <c r="F507" s="7">
        <v>2.3E-3</v>
      </c>
      <c r="G507" s="4">
        <v>5.3</v>
      </c>
    </row>
    <row r="508" spans="3:7">
      <c r="C508" s="4" t="s">
        <v>731</v>
      </c>
      <c r="D508" s="4">
        <v>4</v>
      </c>
      <c r="E508" s="4">
        <v>82</v>
      </c>
      <c r="F508" s="7">
        <v>4.8800000000000003E-2</v>
      </c>
      <c r="G508" s="4">
        <v>5.3</v>
      </c>
    </row>
    <row r="509" spans="3:7">
      <c r="C509" s="4" t="s">
        <v>156</v>
      </c>
      <c r="D509" s="4">
        <v>1</v>
      </c>
      <c r="E509" s="4">
        <v>395</v>
      </c>
      <c r="F509" s="7">
        <v>2.5000000000000001E-3</v>
      </c>
      <c r="G509" s="4">
        <v>5.3</v>
      </c>
    </row>
    <row r="510" spans="3:7">
      <c r="C510" s="4" t="s">
        <v>732</v>
      </c>
      <c r="D510" s="4">
        <v>4</v>
      </c>
      <c r="E510" s="4">
        <v>55</v>
      </c>
      <c r="F510" s="7">
        <v>7.2700000000000001E-2</v>
      </c>
      <c r="G510" s="4">
        <v>5.3</v>
      </c>
    </row>
    <row r="511" spans="3:7">
      <c r="C511" s="4" t="s">
        <v>733</v>
      </c>
      <c r="D511" s="4">
        <v>1</v>
      </c>
      <c r="E511" s="4">
        <v>74</v>
      </c>
      <c r="F511" s="7">
        <v>1.35E-2</v>
      </c>
      <c r="G511" s="4">
        <v>5.3</v>
      </c>
    </row>
    <row r="512" spans="3:7">
      <c r="C512" s="4" t="s">
        <v>341</v>
      </c>
      <c r="D512" s="4">
        <v>1</v>
      </c>
      <c r="E512" s="4">
        <v>109</v>
      </c>
      <c r="F512" s="7">
        <v>9.1999999999999998E-3</v>
      </c>
      <c r="G512" s="4">
        <v>5.3</v>
      </c>
    </row>
    <row r="513" spans="3:7">
      <c r="C513" s="4" t="s">
        <v>351</v>
      </c>
      <c r="D513" s="4">
        <v>17</v>
      </c>
      <c r="E513" s="5">
        <v>1440</v>
      </c>
      <c r="F513" s="7">
        <v>1.18E-2</v>
      </c>
      <c r="G513" s="4">
        <v>5.4</v>
      </c>
    </row>
    <row r="514" spans="3:7">
      <c r="C514" s="4" t="s">
        <v>734</v>
      </c>
      <c r="D514" s="4">
        <v>5</v>
      </c>
      <c r="E514" s="4">
        <v>84</v>
      </c>
      <c r="F514" s="7">
        <v>5.9499999999999997E-2</v>
      </c>
      <c r="G514" s="4">
        <v>5.4</v>
      </c>
    </row>
    <row r="515" spans="3:7">
      <c r="C515" s="4" t="s">
        <v>423</v>
      </c>
      <c r="D515" s="4">
        <v>14</v>
      </c>
      <c r="E515" s="4">
        <v>222</v>
      </c>
      <c r="F515" s="7">
        <v>6.3100000000000003E-2</v>
      </c>
      <c r="G515" s="4">
        <v>5.4</v>
      </c>
    </row>
    <row r="516" spans="3:7">
      <c r="C516" s="4" t="s">
        <v>178</v>
      </c>
      <c r="D516" s="4">
        <v>3</v>
      </c>
      <c r="E516" s="4">
        <v>879</v>
      </c>
      <c r="F516" s="7">
        <v>3.3999999999999998E-3</v>
      </c>
      <c r="G516" s="4">
        <v>5.4</v>
      </c>
    </row>
    <row r="517" spans="3:7">
      <c r="C517" s="4" t="s">
        <v>24</v>
      </c>
      <c r="D517" s="4">
        <v>73</v>
      </c>
      <c r="E517" s="5">
        <v>5487</v>
      </c>
      <c r="F517" s="7">
        <v>1.3299999999999999E-2</v>
      </c>
      <c r="G517" s="4">
        <v>5.4</v>
      </c>
    </row>
    <row r="518" spans="3:7">
      <c r="C518" s="4" t="s">
        <v>207</v>
      </c>
      <c r="D518" s="4">
        <v>1</v>
      </c>
      <c r="E518" s="4">
        <v>231</v>
      </c>
      <c r="F518" s="7">
        <v>4.3E-3</v>
      </c>
      <c r="G518" s="4">
        <v>5.4</v>
      </c>
    </row>
    <row r="519" spans="3:7">
      <c r="C519" s="4" t="s">
        <v>139</v>
      </c>
      <c r="D519" s="4">
        <v>5</v>
      </c>
      <c r="E519" s="5">
        <v>2477</v>
      </c>
      <c r="F519" s="7">
        <v>2E-3</v>
      </c>
      <c r="G519" s="4">
        <v>5.4</v>
      </c>
    </row>
    <row r="520" spans="3:7">
      <c r="C520" s="4" t="s">
        <v>735</v>
      </c>
      <c r="D520" s="4">
        <v>4</v>
      </c>
      <c r="E520" s="4">
        <v>134</v>
      </c>
      <c r="F520" s="7">
        <v>2.9899999999999999E-2</v>
      </c>
      <c r="G520" s="4">
        <v>5.4</v>
      </c>
    </row>
    <row r="521" spans="3:7">
      <c r="C521" s="4" t="s">
        <v>123</v>
      </c>
      <c r="D521" s="4">
        <v>2</v>
      </c>
      <c r="E521" s="5">
        <v>1412</v>
      </c>
      <c r="F521" s="7">
        <v>1.4E-3</v>
      </c>
      <c r="G521" s="4">
        <v>5.4</v>
      </c>
    </row>
    <row r="522" spans="3:7">
      <c r="C522" s="4" t="s">
        <v>475</v>
      </c>
      <c r="D522" s="4">
        <v>9</v>
      </c>
      <c r="E522" s="4">
        <v>119</v>
      </c>
      <c r="F522" s="7">
        <v>7.5600000000000001E-2</v>
      </c>
      <c r="G522" s="4">
        <v>5.5</v>
      </c>
    </row>
    <row r="523" spans="3:7">
      <c r="C523" s="4" t="s">
        <v>232</v>
      </c>
      <c r="D523" s="4">
        <v>1</v>
      </c>
      <c r="E523" s="4">
        <v>199</v>
      </c>
      <c r="F523" s="7">
        <v>5.0000000000000001E-3</v>
      </c>
      <c r="G523" s="4">
        <v>5.5</v>
      </c>
    </row>
    <row r="524" spans="3:7">
      <c r="C524" s="4" t="s">
        <v>493</v>
      </c>
      <c r="D524" s="4">
        <v>9</v>
      </c>
      <c r="E524" s="4">
        <v>84</v>
      </c>
      <c r="F524" s="7">
        <v>0.1071</v>
      </c>
      <c r="G524" s="4">
        <v>5.5</v>
      </c>
    </row>
    <row r="525" spans="3:7">
      <c r="C525" s="4" t="s">
        <v>736</v>
      </c>
      <c r="D525" s="4">
        <v>1</v>
      </c>
      <c r="E525" s="4">
        <v>27</v>
      </c>
      <c r="F525" s="7">
        <v>3.6999999999999998E-2</v>
      </c>
      <c r="G525" s="4">
        <v>5.5</v>
      </c>
    </row>
    <row r="526" spans="3:7">
      <c r="C526" s="4" t="s">
        <v>737</v>
      </c>
      <c r="D526" s="4">
        <v>1</v>
      </c>
      <c r="E526" s="4">
        <v>92</v>
      </c>
      <c r="F526" s="7">
        <v>1.09E-2</v>
      </c>
      <c r="G526" s="4">
        <v>5.5</v>
      </c>
    </row>
    <row r="527" spans="3:7">
      <c r="C527" s="4" t="s">
        <v>738</v>
      </c>
      <c r="D527" s="4">
        <v>1</v>
      </c>
      <c r="E527" s="4">
        <v>95</v>
      </c>
      <c r="F527" s="7">
        <v>1.0500000000000001E-2</v>
      </c>
      <c r="G527" s="4">
        <v>5.5</v>
      </c>
    </row>
    <row r="528" spans="3:7">
      <c r="C528" s="4" t="s">
        <v>739</v>
      </c>
      <c r="D528" s="4">
        <v>3</v>
      </c>
      <c r="E528" s="4">
        <v>134</v>
      </c>
      <c r="F528" s="7">
        <v>2.24E-2</v>
      </c>
      <c r="G528" s="4">
        <v>5.5</v>
      </c>
    </row>
    <row r="529" spans="3:7">
      <c r="C529" s="4" t="s">
        <v>281</v>
      </c>
      <c r="D529" s="4">
        <v>4</v>
      </c>
      <c r="E529" s="4">
        <v>608</v>
      </c>
      <c r="F529" s="7">
        <v>6.6E-3</v>
      </c>
      <c r="G529" s="4">
        <v>5.5</v>
      </c>
    </row>
    <row r="530" spans="3:7">
      <c r="C530" s="4" t="s">
        <v>740</v>
      </c>
      <c r="D530" s="4">
        <v>6</v>
      </c>
      <c r="E530" s="4">
        <v>247</v>
      </c>
      <c r="F530" s="7">
        <v>2.4299999999999999E-2</v>
      </c>
      <c r="G530" s="4">
        <v>5.5</v>
      </c>
    </row>
    <row r="531" spans="3:7">
      <c r="C531" s="4" t="s">
        <v>741</v>
      </c>
      <c r="D531" s="4">
        <v>2</v>
      </c>
      <c r="E531" s="4">
        <v>52</v>
      </c>
      <c r="F531" s="7">
        <v>3.85E-2</v>
      </c>
      <c r="G531" s="4">
        <v>5.5</v>
      </c>
    </row>
    <row r="532" spans="3:7">
      <c r="C532" s="4" t="s">
        <v>263</v>
      </c>
      <c r="D532" s="4">
        <v>2</v>
      </c>
      <c r="E532" s="4">
        <v>339</v>
      </c>
      <c r="F532" s="7">
        <v>5.8999999999999999E-3</v>
      </c>
      <c r="G532" s="4">
        <v>5.5</v>
      </c>
    </row>
    <row r="533" spans="3:7">
      <c r="C533" s="4" t="s">
        <v>742</v>
      </c>
      <c r="D533" s="4">
        <v>6</v>
      </c>
      <c r="E533" s="4">
        <v>57</v>
      </c>
      <c r="F533" s="7">
        <v>0.1053</v>
      </c>
      <c r="G533" s="4">
        <v>5.5</v>
      </c>
    </row>
    <row r="534" spans="3:7">
      <c r="C534" s="4" t="s">
        <v>743</v>
      </c>
      <c r="D534" s="4">
        <v>1</v>
      </c>
      <c r="E534" s="4">
        <v>91</v>
      </c>
      <c r="F534" s="7">
        <v>1.0999999999999999E-2</v>
      </c>
      <c r="G534" s="4">
        <v>5.5</v>
      </c>
    </row>
    <row r="535" spans="3:7">
      <c r="C535" s="4" t="s">
        <v>7</v>
      </c>
      <c r="D535" s="4">
        <v>627</v>
      </c>
      <c r="E535" s="5">
        <v>17404</v>
      </c>
      <c r="F535" s="7">
        <v>3.5999999999999997E-2</v>
      </c>
      <c r="G535" s="4">
        <v>5.5</v>
      </c>
    </row>
    <row r="536" spans="3:7">
      <c r="C536" s="4" t="s">
        <v>313</v>
      </c>
      <c r="D536" s="4">
        <v>5</v>
      </c>
      <c r="E536" s="4">
        <v>639</v>
      </c>
      <c r="F536" s="7">
        <v>7.7999999999999996E-3</v>
      </c>
      <c r="G536" s="4">
        <v>5.5</v>
      </c>
    </row>
    <row r="537" spans="3:7">
      <c r="C537" s="4" t="s">
        <v>744</v>
      </c>
      <c r="D537" s="4">
        <v>4</v>
      </c>
      <c r="E537" s="4">
        <v>56</v>
      </c>
      <c r="F537" s="7">
        <v>7.1400000000000005E-2</v>
      </c>
      <c r="G537" s="4">
        <v>5.6</v>
      </c>
    </row>
    <row r="538" spans="3:7">
      <c r="C538" s="4" t="s">
        <v>745</v>
      </c>
      <c r="D538" s="4">
        <v>2</v>
      </c>
      <c r="E538" s="4">
        <v>27</v>
      </c>
      <c r="F538" s="7">
        <v>7.4099999999999999E-2</v>
      </c>
      <c r="G538" s="4">
        <v>5.6</v>
      </c>
    </row>
    <row r="539" spans="3:7">
      <c r="C539" s="4" t="s">
        <v>16</v>
      </c>
      <c r="D539" s="4">
        <v>110</v>
      </c>
      <c r="E539" s="5">
        <v>7824</v>
      </c>
      <c r="F539" s="7">
        <v>1.41E-2</v>
      </c>
      <c r="G539" s="4">
        <v>5.6</v>
      </c>
    </row>
    <row r="540" spans="3:7">
      <c r="C540" s="4" t="s">
        <v>746</v>
      </c>
      <c r="D540" s="4">
        <v>3</v>
      </c>
      <c r="E540" s="4">
        <v>80</v>
      </c>
      <c r="F540" s="7">
        <v>3.7499999999999999E-2</v>
      </c>
      <c r="G540" s="4">
        <v>5.6</v>
      </c>
    </row>
    <row r="541" spans="3:7">
      <c r="C541" s="4" t="s">
        <v>275</v>
      </c>
      <c r="D541" s="4">
        <v>1</v>
      </c>
      <c r="E541" s="4">
        <v>159</v>
      </c>
      <c r="F541" s="7">
        <v>6.3E-3</v>
      </c>
      <c r="G541" s="4">
        <v>5.6</v>
      </c>
    </row>
    <row r="542" spans="3:7">
      <c r="C542" s="4" t="s">
        <v>747</v>
      </c>
      <c r="D542" s="4">
        <v>8</v>
      </c>
      <c r="E542" s="4">
        <v>97</v>
      </c>
      <c r="F542" s="7">
        <v>8.2500000000000004E-2</v>
      </c>
      <c r="G542" s="4">
        <v>5.6</v>
      </c>
    </row>
    <row r="543" spans="3:7">
      <c r="C543" s="4" t="s">
        <v>44</v>
      </c>
      <c r="D543" s="4">
        <v>38</v>
      </c>
      <c r="E543" s="5">
        <v>3263</v>
      </c>
      <c r="F543" s="7">
        <v>1.1599999999999999E-2</v>
      </c>
      <c r="G543" s="4">
        <v>5.6</v>
      </c>
    </row>
    <row r="544" spans="3:7">
      <c r="C544" s="4" t="s">
        <v>748</v>
      </c>
      <c r="D544" s="4">
        <v>1</v>
      </c>
      <c r="E544" s="4">
        <v>8</v>
      </c>
      <c r="F544" s="7">
        <v>0.125</v>
      </c>
      <c r="G544" s="4">
        <v>5.6</v>
      </c>
    </row>
    <row r="545" spans="3:7">
      <c r="C545" s="4" t="s">
        <v>250</v>
      </c>
      <c r="D545" s="4">
        <v>4</v>
      </c>
      <c r="E545" s="4">
        <v>728</v>
      </c>
      <c r="F545" s="7">
        <v>5.4999999999999997E-3</v>
      </c>
      <c r="G545" s="4">
        <v>5.6</v>
      </c>
    </row>
    <row r="546" spans="3:7">
      <c r="C546" s="4" t="s">
        <v>749</v>
      </c>
      <c r="D546" s="4">
        <v>2</v>
      </c>
      <c r="E546" s="4">
        <v>110</v>
      </c>
      <c r="F546" s="7">
        <v>1.8200000000000001E-2</v>
      </c>
      <c r="G546" s="4">
        <v>5.6</v>
      </c>
    </row>
    <row r="547" spans="3:7">
      <c r="C547" s="4" t="s">
        <v>750</v>
      </c>
      <c r="D547" s="4">
        <v>1</v>
      </c>
      <c r="E547" s="4">
        <v>15</v>
      </c>
      <c r="F547" s="7">
        <v>6.6699999999999995E-2</v>
      </c>
      <c r="G547" s="4">
        <v>5.7</v>
      </c>
    </row>
    <row r="548" spans="3:7">
      <c r="C548" s="4" t="s">
        <v>198</v>
      </c>
      <c r="D548" s="4">
        <v>2</v>
      </c>
      <c r="E548" s="4">
        <v>485</v>
      </c>
      <c r="F548" s="7">
        <v>4.1000000000000003E-3</v>
      </c>
      <c r="G548" s="4">
        <v>5.7</v>
      </c>
    </row>
    <row r="549" spans="3:7">
      <c r="C549" s="4" t="s">
        <v>751</v>
      </c>
      <c r="D549" s="4">
        <v>2</v>
      </c>
      <c r="E549" s="4">
        <v>13</v>
      </c>
      <c r="F549" s="7">
        <v>0.15379999999999999</v>
      </c>
      <c r="G549" s="4">
        <v>5.7</v>
      </c>
    </row>
    <row r="550" spans="3:7">
      <c r="C550" s="4" t="s">
        <v>752</v>
      </c>
      <c r="D550" s="4">
        <v>1</v>
      </c>
      <c r="E550" s="4">
        <v>13</v>
      </c>
      <c r="F550" s="7">
        <v>7.6899999999999996E-2</v>
      </c>
      <c r="G550" s="4">
        <v>5.7</v>
      </c>
    </row>
    <row r="551" spans="3:7">
      <c r="C551" s="4" t="s">
        <v>753</v>
      </c>
      <c r="D551" s="4">
        <v>3</v>
      </c>
      <c r="E551" s="4">
        <v>119</v>
      </c>
      <c r="F551" s="7">
        <v>2.52E-2</v>
      </c>
      <c r="G551" s="4">
        <v>5.7</v>
      </c>
    </row>
    <row r="552" spans="3:7">
      <c r="C552" s="4" t="s">
        <v>17</v>
      </c>
      <c r="D552" s="4">
        <v>102</v>
      </c>
      <c r="E552" s="5">
        <v>7252</v>
      </c>
      <c r="F552" s="7">
        <v>1.41E-2</v>
      </c>
      <c r="G552" s="4">
        <v>5.7</v>
      </c>
    </row>
    <row r="553" spans="3:7">
      <c r="C553" s="4" t="s">
        <v>384</v>
      </c>
      <c r="D553" s="4">
        <v>6</v>
      </c>
      <c r="E553" s="4">
        <v>516</v>
      </c>
      <c r="F553" s="7">
        <v>1.1599999999999999E-2</v>
      </c>
      <c r="G553" s="4">
        <v>5.7</v>
      </c>
    </row>
    <row r="554" spans="3:7">
      <c r="C554" s="4" t="s">
        <v>174</v>
      </c>
      <c r="D554" s="4">
        <v>8</v>
      </c>
      <c r="E554" s="5">
        <v>2461</v>
      </c>
      <c r="F554" s="7">
        <v>3.3E-3</v>
      </c>
      <c r="G554" s="4">
        <v>5.7</v>
      </c>
    </row>
    <row r="555" spans="3:7">
      <c r="C555" s="4" t="s">
        <v>754</v>
      </c>
      <c r="D555" s="4">
        <v>4</v>
      </c>
      <c r="E555" s="4">
        <v>14</v>
      </c>
      <c r="F555" s="7">
        <v>0.28570000000000001</v>
      </c>
      <c r="G555" s="4">
        <v>5.7</v>
      </c>
    </row>
    <row r="556" spans="3:7">
      <c r="C556" s="4" t="s">
        <v>168</v>
      </c>
      <c r="D556" s="4">
        <v>2</v>
      </c>
      <c r="E556" s="4">
        <v>689</v>
      </c>
      <c r="F556" s="7">
        <v>2.8999999999999998E-3</v>
      </c>
      <c r="G556" s="4">
        <v>5.7</v>
      </c>
    </row>
    <row r="557" spans="3:7">
      <c r="C557" s="4" t="s">
        <v>755</v>
      </c>
      <c r="D557" s="4">
        <v>2</v>
      </c>
      <c r="E557" s="4">
        <v>36</v>
      </c>
      <c r="F557" s="7">
        <v>5.5599999999999997E-2</v>
      </c>
      <c r="G557" s="4">
        <v>5.8</v>
      </c>
    </row>
    <row r="558" spans="3:7">
      <c r="C558" s="4" t="s">
        <v>756</v>
      </c>
      <c r="D558" s="4">
        <v>1</v>
      </c>
      <c r="E558" s="4">
        <v>8</v>
      </c>
      <c r="F558" s="7">
        <v>0.125</v>
      </c>
      <c r="G558" s="4">
        <v>5.8</v>
      </c>
    </row>
    <row r="559" spans="3:7">
      <c r="C559" s="4" t="s">
        <v>757</v>
      </c>
      <c r="D559" s="4">
        <v>2</v>
      </c>
      <c r="E559" s="4">
        <v>54</v>
      </c>
      <c r="F559" s="7">
        <v>3.6999999999999998E-2</v>
      </c>
      <c r="G559" s="4">
        <v>5.8</v>
      </c>
    </row>
    <row r="560" spans="3:7">
      <c r="C560" s="4" t="s">
        <v>758</v>
      </c>
      <c r="D560" s="4">
        <v>2</v>
      </c>
      <c r="E560" s="4">
        <v>46</v>
      </c>
      <c r="F560" s="7">
        <v>4.3499999999999997E-2</v>
      </c>
      <c r="G560" s="4">
        <v>5.8</v>
      </c>
    </row>
    <row r="561" spans="3:7">
      <c r="C561" s="4" t="s">
        <v>759</v>
      </c>
      <c r="D561" s="4">
        <v>6</v>
      </c>
      <c r="E561" s="4">
        <v>233</v>
      </c>
      <c r="F561" s="7">
        <v>2.58E-2</v>
      </c>
      <c r="G561" s="4">
        <v>5.8</v>
      </c>
    </row>
    <row r="562" spans="3:7">
      <c r="C562" s="4" t="s">
        <v>760</v>
      </c>
      <c r="D562" s="4">
        <v>2</v>
      </c>
      <c r="E562" s="4">
        <v>74</v>
      </c>
      <c r="F562" s="7">
        <v>2.7E-2</v>
      </c>
      <c r="G562" s="4">
        <v>5.8</v>
      </c>
    </row>
    <row r="563" spans="3:7">
      <c r="C563" s="4" t="s">
        <v>761</v>
      </c>
      <c r="D563" s="4">
        <v>2</v>
      </c>
      <c r="E563" s="4">
        <v>88</v>
      </c>
      <c r="F563" s="7">
        <v>2.2700000000000001E-2</v>
      </c>
      <c r="G563" s="4">
        <v>5.8</v>
      </c>
    </row>
    <row r="564" spans="3:7">
      <c r="C564" s="4" t="s">
        <v>172</v>
      </c>
      <c r="D564" s="4">
        <v>5</v>
      </c>
      <c r="E564" s="5">
        <v>1572</v>
      </c>
      <c r="F564" s="7">
        <v>3.2000000000000002E-3</v>
      </c>
      <c r="G564" s="4">
        <v>5.8</v>
      </c>
    </row>
    <row r="565" spans="3:7">
      <c r="C565" s="4" t="s">
        <v>762</v>
      </c>
      <c r="D565" s="4">
        <v>1</v>
      </c>
      <c r="E565" s="4">
        <v>6</v>
      </c>
      <c r="F565" s="7">
        <v>0.16669999999999999</v>
      </c>
      <c r="G565" s="4">
        <v>5.8</v>
      </c>
    </row>
    <row r="566" spans="3:7">
      <c r="C566" s="4" t="s">
        <v>763</v>
      </c>
      <c r="D566" s="4">
        <v>2</v>
      </c>
      <c r="E566" s="4">
        <v>189</v>
      </c>
      <c r="F566" s="7">
        <v>1.06E-2</v>
      </c>
      <c r="G566" s="4">
        <v>5.9</v>
      </c>
    </row>
    <row r="567" spans="3:7">
      <c r="C567" s="4" t="s">
        <v>252</v>
      </c>
      <c r="D567" s="4">
        <v>4</v>
      </c>
      <c r="E567" s="4">
        <v>715</v>
      </c>
      <c r="F567" s="7">
        <v>5.5999999999999999E-3</v>
      </c>
      <c r="G567" s="4">
        <v>5.9</v>
      </c>
    </row>
    <row r="568" spans="3:7">
      <c r="C568" s="4" t="s">
        <v>369</v>
      </c>
      <c r="D568" s="4">
        <v>14</v>
      </c>
      <c r="E568" s="4">
        <v>702</v>
      </c>
      <c r="F568" s="7">
        <v>1.9900000000000001E-2</v>
      </c>
      <c r="G568" s="4">
        <v>5.9</v>
      </c>
    </row>
    <row r="569" spans="3:7">
      <c r="C569" s="4" t="s">
        <v>764</v>
      </c>
      <c r="D569" s="4">
        <v>3</v>
      </c>
      <c r="E569" s="4">
        <v>53</v>
      </c>
      <c r="F569" s="7">
        <v>5.6599999999999998E-2</v>
      </c>
      <c r="G569" s="4">
        <v>5.9</v>
      </c>
    </row>
    <row r="570" spans="3:7">
      <c r="C570" s="4" t="s">
        <v>408</v>
      </c>
      <c r="D570" s="4">
        <v>15</v>
      </c>
      <c r="E570" s="4">
        <v>154</v>
      </c>
      <c r="F570" s="7">
        <v>9.74E-2</v>
      </c>
      <c r="G570" s="4">
        <v>5.9</v>
      </c>
    </row>
    <row r="571" spans="3:7">
      <c r="C571" s="4" t="s">
        <v>765</v>
      </c>
      <c r="D571" s="4">
        <v>2</v>
      </c>
      <c r="E571" s="4">
        <v>211</v>
      </c>
      <c r="F571" s="7">
        <v>9.4999999999999998E-3</v>
      </c>
      <c r="G571" s="4">
        <v>5.9</v>
      </c>
    </row>
    <row r="572" spans="3:7">
      <c r="C572" s="4" t="s">
        <v>766</v>
      </c>
      <c r="D572" s="4">
        <v>4</v>
      </c>
      <c r="E572" s="4">
        <v>96</v>
      </c>
      <c r="F572" s="7">
        <v>4.1700000000000001E-2</v>
      </c>
      <c r="G572" s="4">
        <v>5.9</v>
      </c>
    </row>
    <row r="573" spans="3:7">
      <c r="C573" s="4" t="s">
        <v>767</v>
      </c>
      <c r="D573" s="4">
        <v>1</v>
      </c>
      <c r="E573" s="4">
        <v>10</v>
      </c>
      <c r="F573" s="9">
        <v>0.1</v>
      </c>
      <c r="G573" s="4">
        <v>5.9</v>
      </c>
    </row>
    <row r="574" spans="3:7">
      <c r="C574" s="4" t="s">
        <v>431</v>
      </c>
      <c r="D574" s="4">
        <v>13</v>
      </c>
      <c r="E574" s="4">
        <v>408</v>
      </c>
      <c r="F574" s="7">
        <v>3.1899999999999998E-2</v>
      </c>
      <c r="G574" s="4">
        <v>5.9</v>
      </c>
    </row>
    <row r="575" spans="3:7">
      <c r="C575" s="4" t="s">
        <v>768</v>
      </c>
      <c r="D575" s="4">
        <v>4</v>
      </c>
      <c r="E575" s="4">
        <v>37</v>
      </c>
      <c r="F575" s="7">
        <v>0.1081</v>
      </c>
      <c r="G575" s="4">
        <v>5.9</v>
      </c>
    </row>
    <row r="576" spans="3:7">
      <c r="C576" s="4" t="s">
        <v>769</v>
      </c>
      <c r="D576" s="4">
        <v>2</v>
      </c>
      <c r="E576" s="4">
        <v>16</v>
      </c>
      <c r="F576" s="7">
        <v>0.125</v>
      </c>
      <c r="G576" s="4">
        <v>5.9</v>
      </c>
    </row>
    <row r="577" spans="3:7">
      <c r="C577" s="4" t="s">
        <v>155</v>
      </c>
      <c r="D577" s="4">
        <v>1</v>
      </c>
      <c r="E577" s="4">
        <v>398</v>
      </c>
      <c r="F577" s="7">
        <v>2.5000000000000001E-3</v>
      </c>
      <c r="G577" s="4">
        <v>5.9</v>
      </c>
    </row>
    <row r="578" spans="3:7">
      <c r="C578" s="4" t="s">
        <v>770</v>
      </c>
      <c r="D578" s="4">
        <v>3</v>
      </c>
      <c r="E578" s="4">
        <v>240</v>
      </c>
      <c r="F578" s="7">
        <v>1.2500000000000001E-2</v>
      </c>
      <c r="G578" s="4">
        <v>5.9</v>
      </c>
    </row>
    <row r="579" spans="3:7">
      <c r="C579" s="4" t="s">
        <v>771</v>
      </c>
      <c r="D579" s="4">
        <v>4</v>
      </c>
      <c r="E579" s="4">
        <v>51</v>
      </c>
      <c r="F579" s="7">
        <v>7.8399999999999997E-2</v>
      </c>
      <c r="G579" s="4">
        <v>6</v>
      </c>
    </row>
    <row r="580" spans="3:7">
      <c r="C580" s="4" t="s">
        <v>209</v>
      </c>
      <c r="D580" s="4">
        <v>2</v>
      </c>
      <c r="E580" s="4">
        <v>446</v>
      </c>
      <c r="F580" s="7">
        <v>4.4999999999999997E-3</v>
      </c>
      <c r="G580" s="4">
        <v>6</v>
      </c>
    </row>
    <row r="581" spans="3:7">
      <c r="C581" s="4" t="s">
        <v>166</v>
      </c>
      <c r="D581" s="4">
        <v>1</v>
      </c>
      <c r="E581" s="4">
        <v>349</v>
      </c>
      <c r="F581" s="7">
        <v>2.8999999999999998E-3</v>
      </c>
      <c r="G581" s="4">
        <v>6</v>
      </c>
    </row>
    <row r="582" spans="3:7">
      <c r="C582" s="4" t="s">
        <v>240</v>
      </c>
      <c r="D582" s="4">
        <v>1</v>
      </c>
      <c r="E582" s="4">
        <v>193</v>
      </c>
      <c r="F582" s="7">
        <v>5.1999999999999998E-3</v>
      </c>
      <c r="G582" s="4">
        <v>6</v>
      </c>
    </row>
    <row r="583" spans="3:7">
      <c r="C583" s="4" t="s">
        <v>772</v>
      </c>
      <c r="D583" s="4">
        <v>4</v>
      </c>
      <c r="E583" s="4">
        <v>63</v>
      </c>
      <c r="F583" s="7">
        <v>6.3500000000000001E-2</v>
      </c>
      <c r="G583" s="4">
        <v>6</v>
      </c>
    </row>
    <row r="584" spans="3:7">
      <c r="C584" s="4" t="s">
        <v>773</v>
      </c>
      <c r="D584" s="4">
        <v>1</v>
      </c>
      <c r="E584" s="4">
        <v>3</v>
      </c>
      <c r="F584" s="7">
        <v>0.33329999999999999</v>
      </c>
      <c r="G584" s="4">
        <v>6</v>
      </c>
    </row>
    <row r="585" spans="3:7">
      <c r="C585" s="4" t="s">
        <v>774</v>
      </c>
      <c r="D585" s="4">
        <v>1</v>
      </c>
      <c r="E585" s="4">
        <v>1</v>
      </c>
      <c r="F585" s="9">
        <v>1</v>
      </c>
      <c r="G585" s="4">
        <v>6</v>
      </c>
    </row>
    <row r="586" spans="3:7">
      <c r="C586" s="4" t="s">
        <v>775</v>
      </c>
      <c r="D586" s="4">
        <v>1</v>
      </c>
      <c r="E586" s="4">
        <v>7</v>
      </c>
      <c r="F586" s="7">
        <v>0.1429</v>
      </c>
      <c r="G586" s="4">
        <v>6</v>
      </c>
    </row>
    <row r="587" spans="3:7">
      <c r="C587" s="4" t="s">
        <v>290</v>
      </c>
      <c r="D587" s="4">
        <v>1</v>
      </c>
      <c r="E587" s="4">
        <v>146</v>
      </c>
      <c r="F587" s="7">
        <v>6.7999999999999996E-3</v>
      </c>
      <c r="G587" s="4">
        <v>6</v>
      </c>
    </row>
    <row r="588" spans="3:7">
      <c r="C588" s="4" t="s">
        <v>349</v>
      </c>
      <c r="D588" s="4">
        <v>14</v>
      </c>
      <c r="E588" s="5">
        <v>1496</v>
      </c>
      <c r="F588" s="7">
        <v>9.4000000000000004E-3</v>
      </c>
      <c r="G588" s="4">
        <v>6</v>
      </c>
    </row>
    <row r="589" spans="3:7">
      <c r="C589" s="4" t="s">
        <v>191</v>
      </c>
      <c r="D589" s="4">
        <v>6</v>
      </c>
      <c r="E589" s="5">
        <v>1558</v>
      </c>
      <c r="F589" s="7">
        <v>3.8999999999999998E-3</v>
      </c>
      <c r="G589" s="4">
        <v>6</v>
      </c>
    </row>
    <row r="590" spans="3:7">
      <c r="C590" s="4" t="s">
        <v>378</v>
      </c>
      <c r="D590" s="4">
        <v>8</v>
      </c>
      <c r="E590" s="4">
        <v>548</v>
      </c>
      <c r="F590" s="7">
        <v>1.46E-2</v>
      </c>
      <c r="G590" s="4">
        <v>6</v>
      </c>
    </row>
    <row r="591" spans="3:7">
      <c r="C591" s="4" t="s">
        <v>776</v>
      </c>
      <c r="D591" s="4">
        <v>2</v>
      </c>
      <c r="E591" s="4">
        <v>128</v>
      </c>
      <c r="F591" s="7">
        <v>1.5599999999999999E-2</v>
      </c>
      <c r="G591" s="4">
        <v>6</v>
      </c>
    </row>
    <row r="592" spans="3:7">
      <c r="C592" s="4" t="s">
        <v>777</v>
      </c>
      <c r="D592" s="4">
        <v>8</v>
      </c>
      <c r="E592" s="4">
        <v>238</v>
      </c>
      <c r="F592" s="7">
        <v>3.3599999999999998E-2</v>
      </c>
      <c r="G592" s="4">
        <v>6.1</v>
      </c>
    </row>
    <row r="593" spans="3:7">
      <c r="C593" s="4" t="s">
        <v>778</v>
      </c>
      <c r="D593" s="4">
        <v>1</v>
      </c>
      <c r="E593" s="4">
        <v>41</v>
      </c>
      <c r="F593" s="7">
        <v>2.4400000000000002E-2</v>
      </c>
      <c r="G593" s="4">
        <v>6.1</v>
      </c>
    </row>
    <row r="594" spans="3:7">
      <c r="C594" s="4" t="s">
        <v>368</v>
      </c>
      <c r="D594" s="4">
        <v>7</v>
      </c>
      <c r="E594" s="4">
        <v>706</v>
      </c>
      <c r="F594" s="7">
        <v>9.9000000000000008E-3</v>
      </c>
      <c r="G594" s="4">
        <v>6.1</v>
      </c>
    </row>
    <row r="595" spans="3:7">
      <c r="C595" s="4" t="s">
        <v>779</v>
      </c>
      <c r="D595" s="4">
        <v>2</v>
      </c>
      <c r="E595" s="4">
        <v>51</v>
      </c>
      <c r="F595" s="7">
        <v>3.9199999999999999E-2</v>
      </c>
      <c r="G595" s="4">
        <v>6.1</v>
      </c>
    </row>
    <row r="596" spans="3:7">
      <c r="C596" s="4" t="s">
        <v>780</v>
      </c>
      <c r="D596" s="4">
        <v>1</v>
      </c>
      <c r="E596" s="4">
        <v>50</v>
      </c>
      <c r="F596" s="9">
        <v>0.02</v>
      </c>
      <c r="G596" s="4">
        <v>6.1</v>
      </c>
    </row>
    <row r="597" spans="3:7">
      <c r="C597" s="4" t="s">
        <v>282</v>
      </c>
      <c r="D597" s="4">
        <v>3</v>
      </c>
      <c r="E597" s="4">
        <v>456</v>
      </c>
      <c r="F597" s="7">
        <v>6.6E-3</v>
      </c>
      <c r="G597" s="4">
        <v>6.1</v>
      </c>
    </row>
    <row r="598" spans="3:7">
      <c r="C598" s="4" t="s">
        <v>781</v>
      </c>
      <c r="D598" s="4">
        <v>4</v>
      </c>
      <c r="E598" s="4">
        <v>48</v>
      </c>
      <c r="F598" s="7">
        <v>8.3299999999999999E-2</v>
      </c>
      <c r="G598" s="4">
        <v>6.1</v>
      </c>
    </row>
    <row r="599" spans="3:7">
      <c r="C599" s="4" t="s">
        <v>235</v>
      </c>
      <c r="D599" s="4">
        <v>2</v>
      </c>
      <c r="E599" s="4">
        <v>391</v>
      </c>
      <c r="F599" s="7">
        <v>5.1000000000000004E-3</v>
      </c>
      <c r="G599" s="4">
        <v>6.1</v>
      </c>
    </row>
    <row r="600" spans="3:7">
      <c r="C600" s="4" t="s">
        <v>782</v>
      </c>
      <c r="D600" s="4">
        <v>2</v>
      </c>
      <c r="E600" s="4">
        <v>185</v>
      </c>
      <c r="F600" s="7">
        <v>1.0800000000000001E-2</v>
      </c>
      <c r="G600" s="4">
        <v>6.1</v>
      </c>
    </row>
    <row r="601" spans="3:7">
      <c r="C601" s="4" t="s">
        <v>783</v>
      </c>
      <c r="D601" s="4">
        <v>1</v>
      </c>
      <c r="E601" s="4">
        <v>44</v>
      </c>
      <c r="F601" s="7">
        <v>2.2700000000000001E-2</v>
      </c>
      <c r="G601" s="4">
        <v>6.2</v>
      </c>
    </row>
    <row r="602" spans="3:7">
      <c r="C602" s="4" t="s">
        <v>320</v>
      </c>
      <c r="D602" s="4">
        <v>4</v>
      </c>
      <c r="E602" s="4">
        <v>488</v>
      </c>
      <c r="F602" s="7">
        <v>8.2000000000000007E-3</v>
      </c>
      <c r="G602" s="4">
        <v>6.2</v>
      </c>
    </row>
    <row r="603" spans="3:7">
      <c r="C603" s="4" t="s">
        <v>784</v>
      </c>
      <c r="D603" s="4">
        <v>5</v>
      </c>
      <c r="E603" s="4">
        <v>178</v>
      </c>
      <c r="F603" s="7">
        <v>2.81E-2</v>
      </c>
      <c r="G603" s="4">
        <v>6.2</v>
      </c>
    </row>
    <row r="604" spans="3:7">
      <c r="C604" s="4" t="s">
        <v>785</v>
      </c>
      <c r="D604" s="4">
        <v>2</v>
      </c>
      <c r="E604" s="4">
        <v>203</v>
      </c>
      <c r="F604" s="7">
        <v>9.9000000000000008E-3</v>
      </c>
      <c r="G604" s="4">
        <v>6.2</v>
      </c>
    </row>
    <row r="605" spans="3:7">
      <c r="C605" s="4" t="s">
        <v>786</v>
      </c>
      <c r="D605" s="4">
        <v>3</v>
      </c>
      <c r="E605" s="4">
        <v>295</v>
      </c>
      <c r="F605" s="7">
        <v>1.0200000000000001E-2</v>
      </c>
      <c r="G605" s="4">
        <v>6.2</v>
      </c>
    </row>
    <row r="606" spans="3:7">
      <c r="C606" s="4" t="s">
        <v>59</v>
      </c>
      <c r="D606" s="4">
        <v>31</v>
      </c>
      <c r="E606" s="5">
        <v>2600</v>
      </c>
      <c r="F606" s="7">
        <v>1.1900000000000001E-2</v>
      </c>
      <c r="G606" s="4">
        <v>6.2</v>
      </c>
    </row>
    <row r="607" spans="3:7">
      <c r="C607" s="4" t="s">
        <v>237</v>
      </c>
      <c r="D607" s="4">
        <v>2</v>
      </c>
      <c r="E607" s="4">
        <v>389</v>
      </c>
      <c r="F607" s="7">
        <v>5.1000000000000004E-3</v>
      </c>
      <c r="G607" s="4">
        <v>6.3</v>
      </c>
    </row>
    <row r="608" spans="3:7">
      <c r="C608" s="4" t="s">
        <v>787</v>
      </c>
      <c r="D608" s="4">
        <v>5</v>
      </c>
      <c r="E608" s="4">
        <v>63</v>
      </c>
      <c r="F608" s="7">
        <v>7.9399999999999998E-2</v>
      </c>
      <c r="G608" s="4">
        <v>6.3</v>
      </c>
    </row>
    <row r="609" spans="3:7">
      <c r="C609" s="4" t="s">
        <v>788</v>
      </c>
      <c r="D609" s="4">
        <v>1</v>
      </c>
      <c r="E609" s="4">
        <v>40</v>
      </c>
      <c r="F609" s="7">
        <v>2.5000000000000001E-2</v>
      </c>
      <c r="G609" s="4">
        <v>6.3</v>
      </c>
    </row>
    <row r="610" spans="3:7">
      <c r="C610" s="4" t="s">
        <v>789</v>
      </c>
      <c r="D610" s="4">
        <v>1</v>
      </c>
      <c r="E610" s="4">
        <v>94</v>
      </c>
      <c r="F610" s="7">
        <v>1.06E-2</v>
      </c>
      <c r="G610" s="4">
        <v>6.3</v>
      </c>
    </row>
    <row r="611" spans="3:7">
      <c r="C611" s="4" t="s">
        <v>790</v>
      </c>
      <c r="D611" s="4">
        <v>5</v>
      </c>
      <c r="E611" s="4">
        <v>227</v>
      </c>
      <c r="F611" s="7">
        <v>2.1999999999999999E-2</v>
      </c>
      <c r="G611" s="4">
        <v>6.3</v>
      </c>
    </row>
    <row r="612" spans="3:7">
      <c r="C612" s="4" t="s">
        <v>791</v>
      </c>
      <c r="D612" s="4">
        <v>1</v>
      </c>
      <c r="E612" s="4">
        <v>105</v>
      </c>
      <c r="F612" s="7">
        <v>9.4999999999999998E-3</v>
      </c>
      <c r="G612" s="4">
        <v>6.3</v>
      </c>
    </row>
    <row r="613" spans="3:7">
      <c r="C613" s="4" t="s">
        <v>792</v>
      </c>
      <c r="D613" s="4">
        <v>2</v>
      </c>
      <c r="E613" s="4">
        <v>71</v>
      </c>
      <c r="F613" s="7">
        <v>2.8199999999999999E-2</v>
      </c>
      <c r="G613" s="4">
        <v>6.3</v>
      </c>
    </row>
    <row r="614" spans="3:7">
      <c r="C614" s="4" t="s">
        <v>793</v>
      </c>
      <c r="D614" s="4">
        <v>4</v>
      </c>
      <c r="E614" s="4">
        <v>200</v>
      </c>
      <c r="F614" s="9">
        <v>0.02</v>
      </c>
      <c r="G614" s="4">
        <v>6.3</v>
      </c>
    </row>
    <row r="615" spans="3:7">
      <c r="C615" s="4" t="s">
        <v>133</v>
      </c>
      <c r="D615" s="4">
        <v>1</v>
      </c>
      <c r="E615" s="4">
        <v>553</v>
      </c>
      <c r="F615" s="7">
        <v>1.8E-3</v>
      </c>
      <c r="G615" s="4">
        <v>6.3</v>
      </c>
    </row>
    <row r="616" spans="3:7">
      <c r="C616" s="4" t="s">
        <v>379</v>
      </c>
      <c r="D616" s="4">
        <v>17</v>
      </c>
      <c r="E616" s="4">
        <v>541</v>
      </c>
      <c r="F616" s="7">
        <v>3.1399999999999997E-2</v>
      </c>
      <c r="G616" s="4">
        <v>6.3</v>
      </c>
    </row>
    <row r="617" spans="3:7">
      <c r="C617" s="4" t="s">
        <v>794</v>
      </c>
      <c r="D617" s="4">
        <v>1</v>
      </c>
      <c r="E617" s="4">
        <v>38</v>
      </c>
      <c r="F617" s="7">
        <v>2.63E-2</v>
      </c>
      <c r="G617" s="4">
        <v>6.3</v>
      </c>
    </row>
    <row r="618" spans="3:7">
      <c r="C618" s="4" t="s">
        <v>795</v>
      </c>
      <c r="D618" s="4">
        <v>8</v>
      </c>
      <c r="E618" s="4">
        <v>128</v>
      </c>
      <c r="F618" s="7">
        <v>6.25E-2</v>
      </c>
      <c r="G618" s="4">
        <v>6.4</v>
      </c>
    </row>
    <row r="619" spans="3:7">
      <c r="C619" s="4" t="s">
        <v>796</v>
      </c>
      <c r="D619" s="4">
        <v>2</v>
      </c>
      <c r="E619" s="4">
        <v>167</v>
      </c>
      <c r="F619" s="7">
        <v>1.2E-2</v>
      </c>
      <c r="G619" s="4">
        <v>6.4</v>
      </c>
    </row>
    <row r="620" spans="3:7">
      <c r="C620" s="4" t="s">
        <v>797</v>
      </c>
      <c r="D620" s="4">
        <v>4</v>
      </c>
      <c r="E620" s="4">
        <v>58</v>
      </c>
      <c r="F620" s="7">
        <v>6.9000000000000006E-2</v>
      </c>
      <c r="G620" s="4">
        <v>6.4</v>
      </c>
    </row>
    <row r="621" spans="3:7">
      <c r="C621" s="4" t="s">
        <v>83</v>
      </c>
      <c r="D621" s="4">
        <v>22</v>
      </c>
      <c r="E621" s="5">
        <v>2924</v>
      </c>
      <c r="F621" s="7">
        <v>7.4999999999999997E-3</v>
      </c>
      <c r="G621" s="4">
        <v>6.4</v>
      </c>
    </row>
    <row r="622" spans="3:7">
      <c r="C622" s="4" t="s">
        <v>10</v>
      </c>
      <c r="D622" s="4">
        <v>343</v>
      </c>
      <c r="E622" s="5">
        <v>13098</v>
      </c>
      <c r="F622" s="7">
        <v>2.6200000000000001E-2</v>
      </c>
      <c r="G622" s="4">
        <v>6.4</v>
      </c>
    </row>
    <row r="623" spans="3:7">
      <c r="C623" s="4" t="s">
        <v>229</v>
      </c>
      <c r="D623" s="4">
        <v>3</v>
      </c>
      <c r="E623" s="4">
        <v>601</v>
      </c>
      <c r="F623" s="7">
        <v>5.0000000000000001E-3</v>
      </c>
      <c r="G623" s="4">
        <v>6.4</v>
      </c>
    </row>
    <row r="624" spans="3:7">
      <c r="C624" s="4" t="s">
        <v>798</v>
      </c>
      <c r="D624" s="4">
        <v>3</v>
      </c>
      <c r="E624" s="4">
        <v>305</v>
      </c>
      <c r="F624" s="7">
        <v>9.7999999999999997E-3</v>
      </c>
      <c r="G624" s="4">
        <v>6.4</v>
      </c>
    </row>
    <row r="625" spans="3:7">
      <c r="C625" s="4" t="s">
        <v>356</v>
      </c>
      <c r="D625" s="4">
        <v>14</v>
      </c>
      <c r="E625" s="5">
        <v>1060</v>
      </c>
      <c r="F625" s="7">
        <v>1.32E-2</v>
      </c>
      <c r="G625" s="4">
        <v>6.4</v>
      </c>
    </row>
    <row r="626" spans="3:7">
      <c r="C626" s="4" t="s">
        <v>799</v>
      </c>
      <c r="D626" s="4">
        <v>2</v>
      </c>
      <c r="E626" s="4">
        <v>183</v>
      </c>
      <c r="F626" s="7">
        <v>1.09E-2</v>
      </c>
      <c r="G626" s="4">
        <v>6.4</v>
      </c>
    </row>
    <row r="627" spans="3:7">
      <c r="C627" s="4" t="s">
        <v>58</v>
      </c>
      <c r="D627" s="4">
        <v>31</v>
      </c>
      <c r="E627" s="5">
        <v>1007</v>
      </c>
      <c r="F627" s="7">
        <v>3.0800000000000001E-2</v>
      </c>
      <c r="G627" s="4">
        <v>6.4</v>
      </c>
    </row>
    <row r="628" spans="3:7">
      <c r="C628" s="4" t="s">
        <v>391</v>
      </c>
      <c r="D628" s="4">
        <v>5</v>
      </c>
      <c r="E628" s="4">
        <v>458</v>
      </c>
      <c r="F628" s="7">
        <v>1.09E-2</v>
      </c>
      <c r="G628" s="4">
        <v>6.4</v>
      </c>
    </row>
    <row r="629" spans="3:7">
      <c r="C629" s="4" t="s">
        <v>189</v>
      </c>
      <c r="D629" s="4">
        <v>1</v>
      </c>
      <c r="E629" s="4">
        <v>263</v>
      </c>
      <c r="F629" s="7">
        <v>3.8E-3</v>
      </c>
      <c r="G629" s="4">
        <v>6.4</v>
      </c>
    </row>
    <row r="630" spans="3:7">
      <c r="C630" s="4" t="s">
        <v>800</v>
      </c>
      <c r="D630" s="4">
        <v>6</v>
      </c>
      <c r="E630" s="4">
        <v>104</v>
      </c>
      <c r="F630" s="7">
        <v>5.7700000000000001E-2</v>
      </c>
      <c r="G630" s="4">
        <v>6.5</v>
      </c>
    </row>
    <row r="631" spans="3:7">
      <c r="C631" s="4" t="s">
        <v>801</v>
      </c>
      <c r="D631" s="4">
        <v>9</v>
      </c>
      <c r="E631" s="4">
        <v>120</v>
      </c>
      <c r="F631" s="7">
        <v>7.4999999999999997E-2</v>
      </c>
      <c r="G631" s="4">
        <v>6.5</v>
      </c>
    </row>
    <row r="632" spans="3:7">
      <c r="C632" s="4" t="s">
        <v>306</v>
      </c>
      <c r="D632" s="4">
        <v>8</v>
      </c>
      <c r="E632" s="5">
        <v>1062</v>
      </c>
      <c r="F632" s="7">
        <v>7.4999999999999997E-3</v>
      </c>
      <c r="G632" s="4">
        <v>6.5</v>
      </c>
    </row>
    <row r="633" spans="3:7">
      <c r="C633" s="4" t="s">
        <v>477</v>
      </c>
      <c r="D633" s="4">
        <v>9</v>
      </c>
      <c r="E633" s="4">
        <v>122</v>
      </c>
      <c r="F633" s="7">
        <v>7.3800000000000004E-2</v>
      </c>
      <c r="G633" s="4">
        <v>6.5</v>
      </c>
    </row>
    <row r="634" spans="3:7">
      <c r="C634" s="4" t="s">
        <v>311</v>
      </c>
      <c r="D634" s="4">
        <v>2</v>
      </c>
      <c r="E634" s="4">
        <v>259</v>
      </c>
      <c r="F634" s="7">
        <v>7.7000000000000002E-3</v>
      </c>
      <c r="G634" s="4">
        <v>6.5</v>
      </c>
    </row>
    <row r="635" spans="3:7">
      <c r="C635" s="4" t="s">
        <v>309</v>
      </c>
      <c r="D635" s="4">
        <v>1</v>
      </c>
      <c r="E635" s="4">
        <v>131</v>
      </c>
      <c r="F635" s="7">
        <v>7.6E-3</v>
      </c>
      <c r="G635" s="4">
        <v>6.5</v>
      </c>
    </row>
    <row r="636" spans="3:7">
      <c r="C636" s="4" t="s">
        <v>333</v>
      </c>
      <c r="D636" s="4">
        <v>2</v>
      </c>
      <c r="E636" s="4">
        <v>232</v>
      </c>
      <c r="F636" s="7">
        <v>8.6E-3</v>
      </c>
      <c r="G636" s="4">
        <v>6.5</v>
      </c>
    </row>
    <row r="637" spans="3:7">
      <c r="C637" s="4" t="s">
        <v>289</v>
      </c>
      <c r="D637" s="4">
        <v>2</v>
      </c>
      <c r="E637" s="4">
        <v>293</v>
      </c>
      <c r="F637" s="7">
        <v>6.7999999999999996E-3</v>
      </c>
      <c r="G637" s="4">
        <v>6.6</v>
      </c>
    </row>
    <row r="638" spans="3:7">
      <c r="C638" s="4" t="s">
        <v>440</v>
      </c>
      <c r="D638" s="4">
        <v>12</v>
      </c>
      <c r="E638" s="4">
        <v>186</v>
      </c>
      <c r="F638" s="7">
        <v>6.4500000000000002E-2</v>
      </c>
      <c r="G638" s="4">
        <v>6.6</v>
      </c>
    </row>
    <row r="639" spans="3:7">
      <c r="C639" s="4" t="s">
        <v>420</v>
      </c>
      <c r="D639" s="4">
        <v>14</v>
      </c>
      <c r="E639" s="4">
        <v>107</v>
      </c>
      <c r="F639" s="7">
        <v>0.1308</v>
      </c>
      <c r="G639" s="4">
        <v>6.6</v>
      </c>
    </row>
    <row r="640" spans="3:7">
      <c r="C640" s="4" t="s">
        <v>802</v>
      </c>
      <c r="D640" s="4">
        <v>7</v>
      </c>
      <c r="E640" s="4">
        <v>287</v>
      </c>
      <c r="F640" s="7">
        <v>2.4400000000000002E-2</v>
      </c>
      <c r="G640" s="4">
        <v>6.6</v>
      </c>
    </row>
    <row r="641" spans="3:7">
      <c r="C641" s="4" t="s">
        <v>434</v>
      </c>
      <c r="D641" s="4">
        <v>13</v>
      </c>
      <c r="E641" s="4">
        <v>191</v>
      </c>
      <c r="F641" s="7">
        <v>6.8099999999999994E-2</v>
      </c>
      <c r="G641" s="4">
        <v>6.6</v>
      </c>
    </row>
    <row r="642" spans="3:7">
      <c r="C642" s="4" t="s">
        <v>803</v>
      </c>
      <c r="D642" s="4">
        <v>7</v>
      </c>
      <c r="E642" s="4">
        <v>56</v>
      </c>
      <c r="F642" s="7">
        <v>0.125</v>
      </c>
      <c r="G642" s="4">
        <v>6.6</v>
      </c>
    </row>
    <row r="643" spans="3:7">
      <c r="C643" s="4" t="s">
        <v>804</v>
      </c>
      <c r="D643" s="4">
        <v>7</v>
      </c>
      <c r="E643" s="4">
        <v>95</v>
      </c>
      <c r="F643" s="7">
        <v>7.3700000000000002E-2</v>
      </c>
      <c r="G643" s="4">
        <v>6.6</v>
      </c>
    </row>
    <row r="644" spans="3:7">
      <c r="C644" s="4" t="s">
        <v>805</v>
      </c>
      <c r="D644" s="4">
        <v>1</v>
      </c>
      <c r="E644" s="4">
        <v>8</v>
      </c>
      <c r="F644" s="7">
        <v>0.125</v>
      </c>
      <c r="G644" s="4">
        <v>6.6</v>
      </c>
    </row>
    <row r="645" spans="3:7">
      <c r="C645" s="4" t="s">
        <v>806</v>
      </c>
      <c r="D645" s="4">
        <v>2</v>
      </c>
      <c r="E645" s="4">
        <v>71</v>
      </c>
      <c r="F645" s="7">
        <v>2.8199999999999999E-2</v>
      </c>
      <c r="G645" s="4">
        <v>6.6</v>
      </c>
    </row>
    <row r="646" spans="3:7">
      <c r="C646" s="4" t="s">
        <v>807</v>
      </c>
      <c r="D646" s="4">
        <v>7</v>
      </c>
      <c r="E646" s="4">
        <v>372</v>
      </c>
      <c r="F646" s="7">
        <v>1.8800000000000001E-2</v>
      </c>
      <c r="G646" s="4">
        <v>6.6</v>
      </c>
    </row>
    <row r="647" spans="3:7">
      <c r="C647" s="4" t="s">
        <v>251</v>
      </c>
      <c r="D647" s="4">
        <v>1</v>
      </c>
      <c r="E647" s="4">
        <v>182</v>
      </c>
      <c r="F647" s="7">
        <v>5.4999999999999997E-3</v>
      </c>
      <c r="G647" s="4">
        <v>6.6</v>
      </c>
    </row>
    <row r="648" spans="3:7">
      <c r="C648" s="4" t="s">
        <v>170</v>
      </c>
      <c r="D648" s="4">
        <v>3</v>
      </c>
      <c r="E648" s="4">
        <v>975</v>
      </c>
      <c r="F648" s="7">
        <v>3.0999999999999999E-3</v>
      </c>
      <c r="G648" s="4">
        <v>6.6</v>
      </c>
    </row>
    <row r="649" spans="3:7">
      <c r="C649" s="4" t="s">
        <v>293</v>
      </c>
      <c r="D649" s="4">
        <v>6</v>
      </c>
      <c r="E649" s="4">
        <v>863</v>
      </c>
      <c r="F649" s="7">
        <v>7.0000000000000001E-3</v>
      </c>
      <c r="G649" s="4">
        <v>6.7</v>
      </c>
    </row>
    <row r="650" spans="3:7">
      <c r="C650" s="4" t="s">
        <v>247</v>
      </c>
      <c r="D650" s="4">
        <v>2</v>
      </c>
      <c r="E650" s="4">
        <v>367</v>
      </c>
      <c r="F650" s="7">
        <v>5.4000000000000003E-3</v>
      </c>
      <c r="G650" s="4">
        <v>6.7</v>
      </c>
    </row>
    <row r="651" spans="3:7">
      <c r="C651" s="4" t="s">
        <v>808</v>
      </c>
      <c r="D651" s="4">
        <v>1</v>
      </c>
      <c r="E651" s="4">
        <v>3</v>
      </c>
      <c r="F651" s="7">
        <v>0.33329999999999999</v>
      </c>
      <c r="G651" s="4">
        <v>6.7</v>
      </c>
    </row>
    <row r="652" spans="3:7">
      <c r="C652" s="4" t="s">
        <v>809</v>
      </c>
      <c r="D652" s="4">
        <v>5</v>
      </c>
      <c r="E652" s="4">
        <v>364</v>
      </c>
      <c r="F652" s="7">
        <v>1.37E-2</v>
      </c>
      <c r="G652" s="4">
        <v>6.7</v>
      </c>
    </row>
    <row r="653" spans="3:7">
      <c r="C653" s="4" t="s">
        <v>218</v>
      </c>
      <c r="D653" s="4">
        <v>17</v>
      </c>
      <c r="E653" s="5">
        <v>3647</v>
      </c>
      <c r="F653" s="7">
        <v>4.7000000000000002E-3</v>
      </c>
      <c r="G653" s="4">
        <v>6.7</v>
      </c>
    </row>
    <row r="654" spans="3:7">
      <c r="C654" s="4" t="s">
        <v>316</v>
      </c>
      <c r="D654" s="4">
        <v>2</v>
      </c>
      <c r="E654" s="4">
        <v>250</v>
      </c>
      <c r="F654" s="7">
        <v>8.0000000000000002E-3</v>
      </c>
      <c r="G654" s="4">
        <v>6.7</v>
      </c>
    </row>
    <row r="655" spans="3:7">
      <c r="C655" s="4" t="s">
        <v>302</v>
      </c>
      <c r="D655" s="4">
        <v>2</v>
      </c>
      <c r="E655" s="4">
        <v>271</v>
      </c>
      <c r="F655" s="7">
        <v>7.4000000000000003E-3</v>
      </c>
      <c r="G655" s="4">
        <v>6.7</v>
      </c>
    </row>
    <row r="656" spans="3:7">
      <c r="C656" s="4" t="s">
        <v>810</v>
      </c>
      <c r="D656" s="4">
        <v>6</v>
      </c>
      <c r="E656" s="4">
        <v>92</v>
      </c>
      <c r="F656" s="7">
        <v>6.5199999999999994E-2</v>
      </c>
      <c r="G656" s="4">
        <v>6.7</v>
      </c>
    </row>
    <row r="657" spans="3:7">
      <c r="C657" s="4" t="s">
        <v>811</v>
      </c>
      <c r="D657" s="4">
        <v>3</v>
      </c>
      <c r="E657" s="4">
        <v>29</v>
      </c>
      <c r="F657" s="7">
        <v>0.10340000000000001</v>
      </c>
      <c r="G657" s="4">
        <v>6.7</v>
      </c>
    </row>
    <row r="658" spans="3:7">
      <c r="C658" s="4" t="s">
        <v>249</v>
      </c>
      <c r="D658" s="4">
        <v>9</v>
      </c>
      <c r="E658" s="5">
        <v>1642</v>
      </c>
      <c r="F658" s="7">
        <v>5.4999999999999997E-3</v>
      </c>
      <c r="G658" s="4">
        <v>6.7</v>
      </c>
    </row>
    <row r="659" spans="3:7">
      <c r="C659" s="4" t="s">
        <v>146</v>
      </c>
      <c r="D659" s="4">
        <v>1</v>
      </c>
      <c r="E659" s="4">
        <v>440</v>
      </c>
      <c r="F659" s="7">
        <v>2.3E-3</v>
      </c>
      <c r="G659" s="4">
        <v>6.7</v>
      </c>
    </row>
    <row r="660" spans="3:7">
      <c r="C660" s="4" t="s">
        <v>812</v>
      </c>
      <c r="D660" s="4">
        <v>3</v>
      </c>
      <c r="E660" s="4">
        <v>80</v>
      </c>
      <c r="F660" s="7">
        <v>3.7499999999999999E-2</v>
      </c>
      <c r="G660" s="4">
        <v>6.8</v>
      </c>
    </row>
    <row r="661" spans="3:7">
      <c r="C661" s="4" t="s">
        <v>274</v>
      </c>
      <c r="D661" s="4">
        <v>1</v>
      </c>
      <c r="E661" s="4">
        <v>159</v>
      </c>
      <c r="F661" s="7">
        <v>6.3E-3</v>
      </c>
      <c r="G661" s="4">
        <v>6.8</v>
      </c>
    </row>
    <row r="662" spans="3:7">
      <c r="C662" s="4" t="s">
        <v>813</v>
      </c>
      <c r="D662" s="4">
        <v>1</v>
      </c>
      <c r="E662" s="4">
        <v>46</v>
      </c>
      <c r="F662" s="7">
        <v>2.1700000000000001E-2</v>
      </c>
      <c r="G662" s="4">
        <v>6.8</v>
      </c>
    </row>
    <row r="663" spans="3:7">
      <c r="C663" s="4" t="s">
        <v>814</v>
      </c>
      <c r="D663" s="4">
        <v>3</v>
      </c>
      <c r="E663" s="4">
        <v>169</v>
      </c>
      <c r="F663" s="7">
        <v>1.78E-2</v>
      </c>
      <c r="G663" s="4">
        <v>6.8</v>
      </c>
    </row>
    <row r="664" spans="3:7">
      <c r="C664" s="4" t="s">
        <v>815</v>
      </c>
      <c r="D664" s="4">
        <v>1</v>
      </c>
      <c r="E664" s="4">
        <v>5</v>
      </c>
      <c r="F664" s="9">
        <v>0.2</v>
      </c>
      <c r="G664" s="4">
        <v>6.8</v>
      </c>
    </row>
    <row r="665" spans="3:7">
      <c r="C665" s="4" t="s">
        <v>103</v>
      </c>
      <c r="D665" s="4">
        <v>18</v>
      </c>
      <c r="E665" s="4">
        <v>985</v>
      </c>
      <c r="F665" s="7">
        <v>1.83E-2</v>
      </c>
      <c r="G665" s="4">
        <v>6.8</v>
      </c>
    </row>
    <row r="666" spans="3:7">
      <c r="C666" s="4" t="s">
        <v>816</v>
      </c>
      <c r="D666" s="4">
        <v>1</v>
      </c>
      <c r="E666" s="4">
        <v>11</v>
      </c>
      <c r="F666" s="7">
        <v>9.0899999999999995E-2</v>
      </c>
      <c r="G666" s="4">
        <v>6.8</v>
      </c>
    </row>
    <row r="667" spans="3:7">
      <c r="C667" s="4" t="s">
        <v>817</v>
      </c>
      <c r="D667" s="4">
        <v>8</v>
      </c>
      <c r="E667" s="4">
        <v>153</v>
      </c>
      <c r="F667" s="7">
        <v>5.2299999999999999E-2</v>
      </c>
      <c r="G667" s="4">
        <v>6.8</v>
      </c>
    </row>
    <row r="668" spans="3:7">
      <c r="C668" s="4" t="s">
        <v>43</v>
      </c>
      <c r="D668" s="4">
        <v>40</v>
      </c>
      <c r="E668" s="5">
        <v>2456</v>
      </c>
      <c r="F668" s="7">
        <v>1.6299999999999999E-2</v>
      </c>
      <c r="G668" s="4">
        <v>6.8</v>
      </c>
    </row>
    <row r="669" spans="3:7">
      <c r="C669" s="4" t="s">
        <v>818</v>
      </c>
      <c r="D669" s="4">
        <v>2</v>
      </c>
      <c r="E669" s="4">
        <v>137</v>
      </c>
      <c r="F669" s="7">
        <v>1.46E-2</v>
      </c>
      <c r="G669" s="4">
        <v>6.8</v>
      </c>
    </row>
    <row r="670" spans="3:7">
      <c r="C670" s="4" t="s">
        <v>819</v>
      </c>
      <c r="D670" s="4">
        <v>2</v>
      </c>
      <c r="E670" s="4">
        <v>122</v>
      </c>
      <c r="F670" s="7">
        <v>1.6400000000000001E-2</v>
      </c>
      <c r="G670" s="4">
        <v>6.8</v>
      </c>
    </row>
    <row r="671" spans="3:7">
      <c r="C671" s="4" t="s">
        <v>371</v>
      </c>
      <c r="D671" s="4">
        <v>11</v>
      </c>
      <c r="E671" s="4">
        <v>688</v>
      </c>
      <c r="F671" s="7">
        <v>1.6E-2</v>
      </c>
      <c r="G671" s="4">
        <v>6.8</v>
      </c>
    </row>
    <row r="672" spans="3:7">
      <c r="C672" s="4" t="s">
        <v>820</v>
      </c>
      <c r="D672" s="4">
        <v>4</v>
      </c>
      <c r="E672" s="4">
        <v>123</v>
      </c>
      <c r="F672" s="7">
        <v>3.2500000000000001E-2</v>
      </c>
      <c r="G672" s="4">
        <v>6.9</v>
      </c>
    </row>
    <row r="673" spans="3:7">
      <c r="C673" s="4" t="s">
        <v>180</v>
      </c>
      <c r="D673" s="4">
        <v>3</v>
      </c>
      <c r="E673" s="4">
        <v>853</v>
      </c>
      <c r="F673" s="7">
        <v>3.5000000000000001E-3</v>
      </c>
      <c r="G673" s="4">
        <v>6.9</v>
      </c>
    </row>
    <row r="674" spans="3:7">
      <c r="C674" s="4" t="s">
        <v>821</v>
      </c>
      <c r="D674" s="4">
        <v>1</v>
      </c>
      <c r="E674" s="4">
        <v>16</v>
      </c>
      <c r="F674" s="7">
        <v>6.25E-2</v>
      </c>
      <c r="G674" s="4">
        <v>6.9</v>
      </c>
    </row>
    <row r="675" spans="3:7">
      <c r="C675" s="4" t="s">
        <v>822</v>
      </c>
      <c r="D675" s="4">
        <v>1</v>
      </c>
      <c r="E675" s="4">
        <v>59</v>
      </c>
      <c r="F675" s="7">
        <v>1.6899999999999998E-2</v>
      </c>
      <c r="G675" s="4">
        <v>6.9</v>
      </c>
    </row>
    <row r="676" spans="3:7">
      <c r="C676" s="4" t="s">
        <v>287</v>
      </c>
      <c r="D676" s="4">
        <v>4</v>
      </c>
      <c r="E676" s="4">
        <v>594</v>
      </c>
      <c r="F676" s="7">
        <v>6.7000000000000002E-3</v>
      </c>
      <c r="G676" s="4">
        <v>6.9</v>
      </c>
    </row>
    <row r="677" spans="3:7">
      <c r="C677" s="4" t="s">
        <v>129</v>
      </c>
      <c r="D677" s="4">
        <v>2</v>
      </c>
      <c r="E677" s="5">
        <v>1159</v>
      </c>
      <c r="F677" s="7">
        <v>1.6999999999999999E-3</v>
      </c>
      <c r="G677" s="4">
        <v>6.9</v>
      </c>
    </row>
    <row r="678" spans="3:7">
      <c r="C678" s="4" t="s">
        <v>823</v>
      </c>
      <c r="D678" s="4">
        <v>1</v>
      </c>
      <c r="E678" s="4">
        <v>35</v>
      </c>
      <c r="F678" s="7">
        <v>2.86E-2</v>
      </c>
      <c r="G678" s="4">
        <v>6.9</v>
      </c>
    </row>
    <row r="679" spans="3:7">
      <c r="C679" s="4" t="s">
        <v>463</v>
      </c>
      <c r="D679" s="4">
        <v>10</v>
      </c>
      <c r="E679" s="4">
        <v>135</v>
      </c>
      <c r="F679" s="7">
        <v>7.4099999999999999E-2</v>
      </c>
      <c r="G679" s="4">
        <v>6.9</v>
      </c>
    </row>
    <row r="680" spans="3:7">
      <c r="C680" s="4" t="s">
        <v>824</v>
      </c>
      <c r="D680" s="4">
        <v>1</v>
      </c>
      <c r="E680" s="4">
        <v>9</v>
      </c>
      <c r="F680" s="7">
        <v>0.1111</v>
      </c>
      <c r="G680" s="4">
        <v>7</v>
      </c>
    </row>
    <row r="681" spans="3:7">
      <c r="C681" s="4" t="s">
        <v>825</v>
      </c>
      <c r="D681" s="4">
        <v>1</v>
      </c>
      <c r="E681" s="4">
        <v>27</v>
      </c>
      <c r="F681" s="7">
        <v>3.6999999999999998E-2</v>
      </c>
      <c r="G681" s="4">
        <v>7</v>
      </c>
    </row>
    <row r="682" spans="3:7">
      <c r="C682" s="4" t="s">
        <v>258</v>
      </c>
      <c r="D682" s="4">
        <v>10</v>
      </c>
      <c r="E682" s="5">
        <v>1733</v>
      </c>
      <c r="F682" s="7">
        <v>5.7999999999999996E-3</v>
      </c>
      <c r="G682" s="4">
        <v>7</v>
      </c>
    </row>
    <row r="683" spans="3:7">
      <c r="C683" s="4" t="s">
        <v>181</v>
      </c>
      <c r="D683" s="4">
        <v>2</v>
      </c>
      <c r="E683" s="4">
        <v>565</v>
      </c>
      <c r="F683" s="7">
        <v>3.5000000000000001E-3</v>
      </c>
      <c r="G683" s="4">
        <v>7</v>
      </c>
    </row>
    <row r="684" spans="3:7">
      <c r="C684" s="4" t="s">
        <v>411</v>
      </c>
      <c r="D684" s="4">
        <v>15</v>
      </c>
      <c r="E684" s="4">
        <v>393</v>
      </c>
      <c r="F684" s="7">
        <v>3.8199999999999998E-2</v>
      </c>
      <c r="G684" s="4">
        <v>7</v>
      </c>
    </row>
    <row r="685" spans="3:7">
      <c r="C685" s="4" t="s">
        <v>826</v>
      </c>
      <c r="D685" s="4">
        <v>2</v>
      </c>
      <c r="E685" s="4">
        <v>194</v>
      </c>
      <c r="F685" s="7">
        <v>1.03E-2</v>
      </c>
      <c r="G685" s="4">
        <v>7</v>
      </c>
    </row>
    <row r="686" spans="3:7">
      <c r="C686" s="4" t="s">
        <v>224</v>
      </c>
      <c r="D686" s="4">
        <v>2</v>
      </c>
      <c r="E686" s="4">
        <v>421</v>
      </c>
      <c r="F686" s="7">
        <v>4.7999999999999996E-3</v>
      </c>
      <c r="G686" s="4">
        <v>7</v>
      </c>
    </row>
    <row r="687" spans="3:7">
      <c r="C687" s="4" t="s">
        <v>827</v>
      </c>
      <c r="D687" s="4">
        <v>3</v>
      </c>
      <c r="E687" s="4">
        <v>119</v>
      </c>
      <c r="F687" s="7">
        <v>2.52E-2</v>
      </c>
      <c r="G687" s="4">
        <v>7.1</v>
      </c>
    </row>
    <row r="688" spans="3:7">
      <c r="C688" s="4" t="s">
        <v>32</v>
      </c>
      <c r="D688" s="4">
        <v>52</v>
      </c>
      <c r="E688" s="5">
        <v>1170</v>
      </c>
      <c r="F688" s="7">
        <v>4.4400000000000002E-2</v>
      </c>
      <c r="G688" s="4">
        <v>7.1</v>
      </c>
    </row>
    <row r="689" spans="3:7">
      <c r="C689" s="4" t="s">
        <v>328</v>
      </c>
      <c r="D689" s="4">
        <v>6</v>
      </c>
      <c r="E689" s="4">
        <v>707</v>
      </c>
      <c r="F689" s="7">
        <v>8.5000000000000006E-3</v>
      </c>
      <c r="G689" s="4">
        <v>7.1</v>
      </c>
    </row>
    <row r="690" spans="3:7">
      <c r="C690" s="4" t="s">
        <v>362</v>
      </c>
      <c r="D690" s="4">
        <v>10</v>
      </c>
      <c r="E690" s="4">
        <v>829</v>
      </c>
      <c r="F690" s="7">
        <v>1.21E-2</v>
      </c>
      <c r="G690" s="4">
        <v>7.1</v>
      </c>
    </row>
    <row r="691" spans="3:7">
      <c r="C691" s="4" t="s">
        <v>257</v>
      </c>
      <c r="D691" s="4">
        <v>9</v>
      </c>
      <c r="E691" s="5">
        <v>1562</v>
      </c>
      <c r="F691" s="7">
        <v>5.7999999999999996E-3</v>
      </c>
      <c r="G691" s="4">
        <v>7.1</v>
      </c>
    </row>
    <row r="692" spans="3:7">
      <c r="C692" s="4" t="s">
        <v>358</v>
      </c>
      <c r="D692" s="4">
        <v>12</v>
      </c>
      <c r="E692" s="4">
        <v>924</v>
      </c>
      <c r="F692" s="7">
        <v>1.2999999999999999E-2</v>
      </c>
      <c r="G692" s="4">
        <v>7.1</v>
      </c>
    </row>
    <row r="693" spans="3:7">
      <c r="C693" s="4" t="s">
        <v>246</v>
      </c>
      <c r="D693" s="4">
        <v>5</v>
      </c>
      <c r="E693" s="4">
        <v>924</v>
      </c>
      <c r="F693" s="7">
        <v>5.4000000000000003E-3</v>
      </c>
      <c r="G693" s="4">
        <v>7.1</v>
      </c>
    </row>
    <row r="694" spans="3:7">
      <c r="C694" s="4" t="s">
        <v>171</v>
      </c>
      <c r="D694" s="4">
        <v>1</v>
      </c>
      <c r="E694" s="4">
        <v>322</v>
      </c>
      <c r="F694" s="7">
        <v>3.0999999999999999E-3</v>
      </c>
      <c r="G694" s="4">
        <v>7.1</v>
      </c>
    </row>
    <row r="695" spans="3:7">
      <c r="C695" s="4" t="s">
        <v>265</v>
      </c>
      <c r="D695" s="4">
        <v>2</v>
      </c>
      <c r="E695" s="4">
        <v>336</v>
      </c>
      <c r="F695" s="7">
        <v>6.0000000000000001E-3</v>
      </c>
      <c r="G695" s="4">
        <v>7.1</v>
      </c>
    </row>
    <row r="696" spans="3:7">
      <c r="C696" s="4" t="s">
        <v>828</v>
      </c>
      <c r="D696" s="4">
        <v>1</v>
      </c>
      <c r="E696" s="4">
        <v>19</v>
      </c>
      <c r="F696" s="7">
        <v>5.2600000000000001E-2</v>
      </c>
      <c r="G696" s="4">
        <v>7.1</v>
      </c>
    </row>
    <row r="697" spans="3:7">
      <c r="C697" s="4" t="s">
        <v>90</v>
      </c>
      <c r="D697" s="4">
        <v>21</v>
      </c>
      <c r="E697" s="5">
        <v>2485</v>
      </c>
      <c r="F697" s="7">
        <v>8.5000000000000006E-3</v>
      </c>
      <c r="G697" s="4">
        <v>7.1</v>
      </c>
    </row>
    <row r="698" spans="3:7">
      <c r="C698" s="4" t="s">
        <v>829</v>
      </c>
      <c r="D698" s="4">
        <v>1</v>
      </c>
      <c r="E698" s="4">
        <v>49</v>
      </c>
      <c r="F698" s="7">
        <v>2.0400000000000001E-2</v>
      </c>
      <c r="G698" s="4">
        <v>7.1</v>
      </c>
    </row>
    <row r="699" spans="3:7">
      <c r="C699" s="4" t="s">
        <v>292</v>
      </c>
      <c r="D699" s="4">
        <v>1</v>
      </c>
      <c r="E699" s="4">
        <v>145</v>
      </c>
      <c r="F699" s="7">
        <v>6.8999999999999999E-3</v>
      </c>
      <c r="G699" s="4">
        <v>7.1</v>
      </c>
    </row>
    <row r="700" spans="3:7">
      <c r="C700" s="4" t="s">
        <v>830</v>
      </c>
      <c r="D700" s="4">
        <v>1</v>
      </c>
      <c r="E700" s="4">
        <v>34</v>
      </c>
      <c r="F700" s="7">
        <v>2.9399999999999999E-2</v>
      </c>
      <c r="G700" s="4">
        <v>7.1</v>
      </c>
    </row>
    <row r="701" spans="3:7">
      <c r="C701" s="4" t="s">
        <v>430</v>
      </c>
      <c r="D701" s="4">
        <v>13</v>
      </c>
      <c r="E701" s="4">
        <v>230</v>
      </c>
      <c r="F701" s="7">
        <v>5.6500000000000002E-2</v>
      </c>
      <c r="G701" s="4">
        <v>7.2</v>
      </c>
    </row>
    <row r="702" spans="3:7">
      <c r="C702" s="4" t="s">
        <v>222</v>
      </c>
      <c r="D702" s="4">
        <v>6</v>
      </c>
      <c r="E702" s="5">
        <v>1263</v>
      </c>
      <c r="F702" s="7">
        <v>4.7999999999999996E-3</v>
      </c>
      <c r="G702" s="4">
        <v>7.2</v>
      </c>
    </row>
    <row r="703" spans="3:7">
      <c r="C703" s="4" t="s">
        <v>831</v>
      </c>
      <c r="D703" s="4">
        <v>6</v>
      </c>
      <c r="E703" s="4">
        <v>213</v>
      </c>
      <c r="F703" s="7">
        <v>2.8199999999999999E-2</v>
      </c>
      <c r="G703" s="4">
        <v>7.2</v>
      </c>
    </row>
    <row r="704" spans="3:7">
      <c r="C704" s="4" t="s">
        <v>832</v>
      </c>
      <c r="D704" s="4">
        <v>1</v>
      </c>
      <c r="E704" s="4">
        <v>33</v>
      </c>
      <c r="F704" s="7">
        <v>3.0300000000000001E-2</v>
      </c>
      <c r="G704" s="4">
        <v>7.2</v>
      </c>
    </row>
    <row r="705" spans="3:7">
      <c r="C705" s="4" t="s">
        <v>833</v>
      </c>
      <c r="D705" s="4">
        <v>2</v>
      </c>
      <c r="E705" s="4">
        <v>58</v>
      </c>
      <c r="F705" s="7">
        <v>3.4500000000000003E-2</v>
      </c>
      <c r="G705" s="4">
        <v>7.2</v>
      </c>
    </row>
    <row r="706" spans="3:7">
      <c r="C706" s="4" t="s">
        <v>834</v>
      </c>
      <c r="D706" s="4">
        <v>2</v>
      </c>
      <c r="E706" s="4">
        <v>65</v>
      </c>
      <c r="F706" s="7">
        <v>3.0800000000000001E-2</v>
      </c>
      <c r="G706" s="4">
        <v>7.2</v>
      </c>
    </row>
    <row r="707" spans="3:7">
      <c r="C707" s="4" t="s">
        <v>329</v>
      </c>
      <c r="D707" s="4">
        <v>7</v>
      </c>
      <c r="E707" s="4">
        <v>824</v>
      </c>
      <c r="F707" s="7">
        <v>8.5000000000000006E-3</v>
      </c>
      <c r="G707" s="4">
        <v>7.2</v>
      </c>
    </row>
    <row r="708" spans="3:7">
      <c r="C708" s="4" t="s">
        <v>301</v>
      </c>
      <c r="D708" s="4">
        <v>8</v>
      </c>
      <c r="E708" s="5">
        <v>1092</v>
      </c>
      <c r="F708" s="7">
        <v>7.3000000000000001E-3</v>
      </c>
      <c r="G708" s="4">
        <v>7.2</v>
      </c>
    </row>
    <row r="709" spans="3:7">
      <c r="C709" s="4" t="s">
        <v>288</v>
      </c>
      <c r="D709" s="4">
        <v>7</v>
      </c>
      <c r="E709" s="5">
        <v>1030</v>
      </c>
      <c r="F709" s="7">
        <v>6.7999999999999996E-3</v>
      </c>
      <c r="G709" s="4">
        <v>7.2</v>
      </c>
    </row>
    <row r="710" spans="3:7">
      <c r="C710" s="4" t="s">
        <v>194</v>
      </c>
      <c r="D710" s="4">
        <v>2</v>
      </c>
      <c r="E710" s="4">
        <v>495</v>
      </c>
      <c r="F710" s="7">
        <v>4.0000000000000001E-3</v>
      </c>
      <c r="G710" s="4">
        <v>7.2</v>
      </c>
    </row>
    <row r="711" spans="3:7">
      <c r="C711" s="4" t="s">
        <v>324</v>
      </c>
      <c r="D711" s="4">
        <v>5</v>
      </c>
      <c r="E711" s="4">
        <v>607</v>
      </c>
      <c r="F711" s="7">
        <v>8.2000000000000007E-3</v>
      </c>
      <c r="G711" s="4">
        <v>7.2</v>
      </c>
    </row>
    <row r="712" spans="3:7">
      <c r="C712" s="4" t="s">
        <v>835</v>
      </c>
      <c r="D712" s="4">
        <v>1</v>
      </c>
      <c r="E712" s="4">
        <v>38</v>
      </c>
      <c r="F712" s="7">
        <v>2.63E-2</v>
      </c>
      <c r="G712" s="4">
        <v>7.3</v>
      </c>
    </row>
    <row r="713" spans="3:7">
      <c r="C713" s="4" t="s">
        <v>405</v>
      </c>
      <c r="D713" s="4">
        <v>16</v>
      </c>
      <c r="E713" s="4">
        <v>355</v>
      </c>
      <c r="F713" s="7">
        <v>4.5100000000000001E-2</v>
      </c>
      <c r="G713" s="4">
        <v>7.3</v>
      </c>
    </row>
    <row r="714" spans="3:7">
      <c r="C714" s="4" t="s">
        <v>836</v>
      </c>
      <c r="D714" s="4">
        <v>3</v>
      </c>
      <c r="E714" s="4">
        <v>158</v>
      </c>
      <c r="F714" s="7">
        <v>1.9E-2</v>
      </c>
      <c r="G714" s="4">
        <v>7.3</v>
      </c>
    </row>
    <row r="715" spans="3:7">
      <c r="C715" s="4" t="s">
        <v>360</v>
      </c>
      <c r="D715" s="4">
        <v>10</v>
      </c>
      <c r="E715" s="4">
        <v>865</v>
      </c>
      <c r="F715" s="7">
        <v>1.1599999999999999E-2</v>
      </c>
      <c r="G715" s="4">
        <v>7.3</v>
      </c>
    </row>
    <row r="716" spans="3:7">
      <c r="C716" s="4" t="s">
        <v>277</v>
      </c>
      <c r="D716" s="4">
        <v>3</v>
      </c>
      <c r="E716" s="4">
        <v>472</v>
      </c>
      <c r="F716" s="7">
        <v>6.4000000000000003E-3</v>
      </c>
      <c r="G716" s="4">
        <v>7.3</v>
      </c>
    </row>
    <row r="717" spans="3:7">
      <c r="C717" s="4" t="s">
        <v>54</v>
      </c>
      <c r="D717" s="4">
        <v>33</v>
      </c>
      <c r="E717" s="4">
        <v>647</v>
      </c>
      <c r="F717" s="7">
        <v>5.0999999999999997E-2</v>
      </c>
      <c r="G717" s="4">
        <v>7.3</v>
      </c>
    </row>
    <row r="718" spans="3:7">
      <c r="C718" s="4" t="s">
        <v>335</v>
      </c>
      <c r="D718" s="4">
        <v>4</v>
      </c>
      <c r="E718" s="4">
        <v>459</v>
      </c>
      <c r="F718" s="7">
        <v>8.6999999999999994E-3</v>
      </c>
      <c r="G718" s="4">
        <v>7.3</v>
      </c>
    </row>
    <row r="719" spans="3:7">
      <c r="C719" s="4" t="s">
        <v>837</v>
      </c>
      <c r="D719" s="4">
        <v>1</v>
      </c>
      <c r="E719" s="4">
        <v>102</v>
      </c>
      <c r="F719" s="7">
        <v>9.7999999999999997E-3</v>
      </c>
      <c r="G719" s="4">
        <v>7.3</v>
      </c>
    </row>
    <row r="720" spans="3:7">
      <c r="C720" s="4" t="s">
        <v>215</v>
      </c>
      <c r="D720" s="4">
        <v>10</v>
      </c>
      <c r="E720" s="5">
        <v>2161</v>
      </c>
      <c r="F720" s="7">
        <v>4.5999999999999999E-3</v>
      </c>
      <c r="G720" s="4">
        <v>7.3</v>
      </c>
    </row>
    <row r="721" spans="3:7">
      <c r="C721" s="4" t="s">
        <v>838</v>
      </c>
      <c r="D721" s="4">
        <v>5</v>
      </c>
      <c r="E721" s="4">
        <v>230</v>
      </c>
      <c r="F721" s="7">
        <v>2.1700000000000001E-2</v>
      </c>
      <c r="G721" s="4">
        <v>7.4</v>
      </c>
    </row>
    <row r="722" spans="3:7">
      <c r="C722" s="4" t="s">
        <v>839</v>
      </c>
      <c r="D722" s="4">
        <v>2</v>
      </c>
      <c r="E722" s="4">
        <v>85</v>
      </c>
      <c r="F722" s="7">
        <v>2.35E-2</v>
      </c>
      <c r="G722" s="4">
        <v>7.4</v>
      </c>
    </row>
    <row r="723" spans="3:7">
      <c r="C723" s="4" t="s">
        <v>840</v>
      </c>
      <c r="D723" s="4">
        <v>2</v>
      </c>
      <c r="E723" s="4">
        <v>54</v>
      </c>
      <c r="F723" s="7">
        <v>3.6999999999999998E-2</v>
      </c>
      <c r="G723" s="4">
        <v>7.4</v>
      </c>
    </row>
    <row r="724" spans="3:7">
      <c r="C724" s="4" t="s">
        <v>841</v>
      </c>
      <c r="D724" s="4">
        <v>1</v>
      </c>
      <c r="E724" s="4">
        <v>22</v>
      </c>
      <c r="F724" s="7">
        <v>4.5499999999999999E-2</v>
      </c>
      <c r="G724" s="4">
        <v>7.4</v>
      </c>
    </row>
    <row r="725" spans="3:7">
      <c r="C725" s="4" t="s">
        <v>298</v>
      </c>
      <c r="D725" s="4">
        <v>2</v>
      </c>
      <c r="E725" s="4">
        <v>278</v>
      </c>
      <c r="F725" s="7">
        <v>7.1999999999999998E-3</v>
      </c>
      <c r="G725" s="4">
        <v>7.4</v>
      </c>
    </row>
    <row r="726" spans="3:7">
      <c r="C726" s="4" t="s">
        <v>842</v>
      </c>
      <c r="D726" s="4">
        <v>1</v>
      </c>
      <c r="E726" s="4">
        <v>96</v>
      </c>
      <c r="F726" s="7">
        <v>1.04E-2</v>
      </c>
      <c r="G726" s="4">
        <v>7.4</v>
      </c>
    </row>
    <row r="727" spans="3:7">
      <c r="C727" s="4" t="s">
        <v>125</v>
      </c>
      <c r="D727" s="4">
        <v>1</v>
      </c>
      <c r="E727" s="4">
        <v>663</v>
      </c>
      <c r="F727" s="7">
        <v>1.5E-3</v>
      </c>
      <c r="G727" s="4">
        <v>7.4</v>
      </c>
    </row>
    <row r="728" spans="3:7">
      <c r="C728" s="4" t="s">
        <v>843</v>
      </c>
      <c r="D728" s="4">
        <v>5</v>
      </c>
      <c r="E728" s="4">
        <v>89</v>
      </c>
      <c r="F728" s="7">
        <v>5.62E-2</v>
      </c>
      <c r="G728" s="4">
        <v>7.5</v>
      </c>
    </row>
    <row r="729" spans="3:7">
      <c r="C729" s="4" t="s">
        <v>844</v>
      </c>
      <c r="D729" s="4">
        <v>2</v>
      </c>
      <c r="E729" s="4">
        <v>197</v>
      </c>
      <c r="F729" s="7">
        <v>1.0200000000000001E-2</v>
      </c>
      <c r="G729" s="4">
        <v>7.5</v>
      </c>
    </row>
    <row r="730" spans="3:7">
      <c r="C730" s="4" t="s">
        <v>845</v>
      </c>
      <c r="D730" s="4">
        <v>2</v>
      </c>
      <c r="E730" s="4">
        <v>25</v>
      </c>
      <c r="F730" s="9">
        <v>0.08</v>
      </c>
      <c r="G730" s="4">
        <v>7.5</v>
      </c>
    </row>
    <row r="731" spans="3:7">
      <c r="C731" s="4" t="s">
        <v>846</v>
      </c>
      <c r="D731" s="4">
        <v>2</v>
      </c>
      <c r="E731" s="4">
        <v>50</v>
      </c>
      <c r="F731" s="9">
        <v>0.04</v>
      </c>
      <c r="G731" s="4">
        <v>7.5</v>
      </c>
    </row>
    <row r="732" spans="3:7">
      <c r="C732" s="4" t="s">
        <v>847</v>
      </c>
      <c r="D732" s="4">
        <v>1</v>
      </c>
      <c r="E732" s="4">
        <v>22</v>
      </c>
      <c r="F732" s="7">
        <v>4.5499999999999999E-2</v>
      </c>
      <c r="G732" s="4">
        <v>7.5</v>
      </c>
    </row>
    <row r="733" spans="3:7">
      <c r="C733" s="4" t="s">
        <v>848</v>
      </c>
      <c r="D733" s="4">
        <v>2</v>
      </c>
      <c r="E733" s="4">
        <v>81</v>
      </c>
      <c r="F733" s="7">
        <v>2.47E-2</v>
      </c>
      <c r="G733" s="4">
        <v>7.5</v>
      </c>
    </row>
    <row r="734" spans="3:7">
      <c r="C734" s="4" t="s">
        <v>849</v>
      </c>
      <c r="D734" s="4">
        <v>6</v>
      </c>
      <c r="E734" s="4">
        <v>84</v>
      </c>
      <c r="F734" s="7">
        <v>7.1400000000000005E-2</v>
      </c>
      <c r="G734" s="4">
        <v>7.5</v>
      </c>
    </row>
    <row r="735" spans="3:7">
      <c r="C735" s="4" t="s">
        <v>5</v>
      </c>
      <c r="D735" s="4">
        <v>887</v>
      </c>
      <c r="E735" s="5">
        <v>195617</v>
      </c>
      <c r="F735" s="7">
        <v>4.4999999999999997E-3</v>
      </c>
      <c r="G735" s="4">
        <v>7.5</v>
      </c>
    </row>
    <row r="736" spans="3:7">
      <c r="C736" s="4" t="s">
        <v>850</v>
      </c>
      <c r="D736" s="4">
        <v>5</v>
      </c>
      <c r="E736" s="4">
        <v>129</v>
      </c>
      <c r="F736" s="7">
        <v>3.8800000000000001E-2</v>
      </c>
      <c r="G736" s="4">
        <v>7.5</v>
      </c>
    </row>
    <row r="737" spans="3:7">
      <c r="C737" s="4" t="s">
        <v>339</v>
      </c>
      <c r="D737" s="4">
        <v>3</v>
      </c>
      <c r="E737" s="4">
        <v>338</v>
      </c>
      <c r="F737" s="7">
        <v>8.8999999999999999E-3</v>
      </c>
      <c r="G737" s="4">
        <v>7.5</v>
      </c>
    </row>
    <row r="738" spans="3:7">
      <c r="C738" s="4" t="s">
        <v>176</v>
      </c>
      <c r="D738" s="4">
        <v>3</v>
      </c>
      <c r="E738" s="4">
        <v>897</v>
      </c>
      <c r="F738" s="7">
        <v>3.3E-3</v>
      </c>
      <c r="G738" s="4">
        <v>7.5</v>
      </c>
    </row>
    <row r="739" spans="3:7">
      <c r="C739" s="4" t="s">
        <v>851</v>
      </c>
      <c r="D739" s="4">
        <v>2</v>
      </c>
      <c r="E739" s="4">
        <v>129</v>
      </c>
      <c r="F739" s="7">
        <v>1.55E-2</v>
      </c>
      <c r="G739" s="4">
        <v>7.6</v>
      </c>
    </row>
    <row r="740" spans="3:7">
      <c r="C740" s="4" t="s">
        <v>852</v>
      </c>
      <c r="D740" s="4">
        <v>1</v>
      </c>
      <c r="E740" s="4">
        <v>52</v>
      </c>
      <c r="F740" s="7">
        <v>1.9199999999999998E-2</v>
      </c>
      <c r="G740" s="4">
        <v>7.6</v>
      </c>
    </row>
    <row r="741" spans="3:7">
      <c r="C741" s="4" t="s">
        <v>342</v>
      </c>
      <c r="D741" s="4">
        <v>1</v>
      </c>
      <c r="E741" s="4">
        <v>109</v>
      </c>
      <c r="F741" s="7">
        <v>9.1999999999999998E-3</v>
      </c>
      <c r="G741" s="4">
        <v>7.6</v>
      </c>
    </row>
    <row r="742" spans="3:7">
      <c r="C742" s="4" t="s">
        <v>203</v>
      </c>
      <c r="D742" s="4">
        <v>2</v>
      </c>
      <c r="E742" s="4">
        <v>471</v>
      </c>
      <c r="F742" s="7">
        <v>4.1999999999999997E-3</v>
      </c>
      <c r="G742" s="4">
        <v>7.6</v>
      </c>
    </row>
    <row r="743" spans="3:7">
      <c r="C743" s="4" t="s">
        <v>381</v>
      </c>
      <c r="D743" s="4">
        <v>6</v>
      </c>
      <c r="E743" s="4">
        <v>520</v>
      </c>
      <c r="F743" s="7">
        <v>1.15E-2</v>
      </c>
      <c r="G743" s="4">
        <v>7.6</v>
      </c>
    </row>
    <row r="744" spans="3:7">
      <c r="C744" s="4" t="s">
        <v>853</v>
      </c>
      <c r="D744" s="4">
        <v>3</v>
      </c>
      <c r="E744" s="4">
        <v>43</v>
      </c>
      <c r="F744" s="7">
        <v>6.9800000000000001E-2</v>
      </c>
      <c r="G744" s="4">
        <v>7.6</v>
      </c>
    </row>
    <row r="745" spans="3:7">
      <c r="C745" s="4" t="s">
        <v>160</v>
      </c>
      <c r="D745" s="4">
        <v>14</v>
      </c>
      <c r="E745" s="5">
        <v>5295</v>
      </c>
      <c r="F745" s="7">
        <v>2.5999999999999999E-3</v>
      </c>
      <c r="G745" s="4">
        <v>7.6</v>
      </c>
    </row>
    <row r="746" spans="3:7">
      <c r="C746" s="4" t="s">
        <v>854</v>
      </c>
      <c r="D746" s="4">
        <v>1</v>
      </c>
      <c r="E746" s="4">
        <v>57</v>
      </c>
      <c r="F746" s="7">
        <v>1.7500000000000002E-2</v>
      </c>
      <c r="G746" s="4">
        <v>7.6</v>
      </c>
    </row>
    <row r="747" spans="3:7">
      <c r="C747" s="4" t="s">
        <v>855</v>
      </c>
      <c r="D747" s="4">
        <v>2</v>
      </c>
      <c r="E747" s="4">
        <v>5</v>
      </c>
      <c r="F747" s="9">
        <v>0.4</v>
      </c>
      <c r="G747" s="4">
        <v>7.6</v>
      </c>
    </row>
    <row r="748" spans="3:7">
      <c r="C748" s="4" t="s">
        <v>114</v>
      </c>
      <c r="D748" s="4">
        <v>2</v>
      </c>
      <c r="E748" s="5">
        <v>1676</v>
      </c>
      <c r="F748" s="7">
        <v>1.1999999999999999E-3</v>
      </c>
      <c r="G748" s="4">
        <v>7.6</v>
      </c>
    </row>
    <row r="749" spans="3:7">
      <c r="C749" s="4" t="s">
        <v>219</v>
      </c>
      <c r="D749" s="4">
        <v>3</v>
      </c>
      <c r="E749" s="4">
        <v>643</v>
      </c>
      <c r="F749" s="7">
        <v>4.7000000000000002E-3</v>
      </c>
      <c r="G749" s="4">
        <v>7.6</v>
      </c>
    </row>
    <row r="750" spans="3:7">
      <c r="C750" s="4" t="s">
        <v>286</v>
      </c>
      <c r="D750" s="4">
        <v>2</v>
      </c>
      <c r="E750" s="4">
        <v>299</v>
      </c>
      <c r="F750" s="7">
        <v>6.7000000000000002E-3</v>
      </c>
      <c r="G750" s="4">
        <v>7.6</v>
      </c>
    </row>
    <row r="751" spans="3:7">
      <c r="C751" s="4" t="s">
        <v>856</v>
      </c>
      <c r="D751" s="4">
        <v>2</v>
      </c>
      <c r="E751" s="4">
        <v>9</v>
      </c>
      <c r="F751" s="7">
        <v>0.22220000000000001</v>
      </c>
      <c r="G751" s="4">
        <v>7.7</v>
      </c>
    </row>
    <row r="752" spans="3:7">
      <c r="C752" s="4" t="s">
        <v>857</v>
      </c>
      <c r="D752" s="4">
        <v>1</v>
      </c>
      <c r="E752" s="4">
        <v>73</v>
      </c>
      <c r="F752" s="7">
        <v>1.37E-2</v>
      </c>
      <c r="G752" s="4">
        <v>7.7</v>
      </c>
    </row>
    <row r="753" spans="3:7">
      <c r="C753" s="4" t="s">
        <v>858</v>
      </c>
      <c r="D753" s="4">
        <v>2</v>
      </c>
      <c r="E753" s="4">
        <v>75</v>
      </c>
      <c r="F753" s="7">
        <v>2.6700000000000002E-2</v>
      </c>
      <c r="G753" s="4">
        <v>7.7</v>
      </c>
    </row>
    <row r="754" spans="3:7">
      <c r="C754" s="4" t="s">
        <v>859</v>
      </c>
      <c r="D754" s="4">
        <v>5</v>
      </c>
      <c r="E754" s="4">
        <v>215</v>
      </c>
      <c r="F754" s="7">
        <v>2.3300000000000001E-2</v>
      </c>
      <c r="G754" s="4">
        <v>7.7</v>
      </c>
    </row>
    <row r="755" spans="3:7">
      <c r="C755" s="4" t="s">
        <v>860</v>
      </c>
      <c r="D755" s="4">
        <v>1</v>
      </c>
      <c r="E755" s="4">
        <v>53</v>
      </c>
      <c r="F755" s="7">
        <v>1.89E-2</v>
      </c>
      <c r="G755" s="4">
        <v>7.7</v>
      </c>
    </row>
    <row r="756" spans="3:7">
      <c r="C756" s="4" t="s">
        <v>425</v>
      </c>
      <c r="D756" s="4">
        <v>13</v>
      </c>
      <c r="E756" s="4">
        <v>195</v>
      </c>
      <c r="F756" s="7">
        <v>6.6699999999999995E-2</v>
      </c>
      <c r="G756" s="4">
        <v>7.7</v>
      </c>
    </row>
    <row r="757" spans="3:7">
      <c r="C757" s="4" t="s">
        <v>182</v>
      </c>
      <c r="D757" s="4">
        <v>3</v>
      </c>
      <c r="E757" s="4">
        <v>843</v>
      </c>
      <c r="F757" s="7">
        <v>3.5999999999999999E-3</v>
      </c>
      <c r="G757" s="4">
        <v>7.7</v>
      </c>
    </row>
    <row r="758" spans="3:7">
      <c r="C758" s="4" t="s">
        <v>861</v>
      </c>
      <c r="D758" s="4">
        <v>3</v>
      </c>
      <c r="E758" s="4">
        <v>87</v>
      </c>
      <c r="F758" s="7">
        <v>3.4500000000000003E-2</v>
      </c>
      <c r="G758" s="4">
        <v>7.8</v>
      </c>
    </row>
    <row r="759" spans="3:7">
      <c r="C759" s="4" t="s">
        <v>862</v>
      </c>
      <c r="D759" s="4">
        <v>2</v>
      </c>
      <c r="E759" s="4">
        <v>130</v>
      </c>
      <c r="F759" s="7">
        <v>1.54E-2</v>
      </c>
      <c r="G759" s="4">
        <v>7.8</v>
      </c>
    </row>
    <row r="760" spans="3:7">
      <c r="C760" s="4" t="s">
        <v>280</v>
      </c>
      <c r="D760" s="4">
        <v>2</v>
      </c>
      <c r="E760" s="4">
        <v>306</v>
      </c>
      <c r="F760" s="7">
        <v>6.4999999999999997E-3</v>
      </c>
      <c r="G760" s="4">
        <v>7.8</v>
      </c>
    </row>
    <row r="761" spans="3:7">
      <c r="C761" s="4" t="s">
        <v>186</v>
      </c>
      <c r="D761" s="4">
        <v>4</v>
      </c>
      <c r="E761" s="5">
        <v>1069</v>
      </c>
      <c r="F761" s="7">
        <v>3.7000000000000002E-3</v>
      </c>
      <c r="G761" s="4">
        <v>7.8</v>
      </c>
    </row>
    <row r="762" spans="3:7">
      <c r="C762" s="4" t="s">
        <v>49</v>
      </c>
      <c r="D762" s="4">
        <v>36</v>
      </c>
      <c r="E762" s="5">
        <v>6687</v>
      </c>
      <c r="F762" s="7">
        <v>5.4000000000000003E-3</v>
      </c>
      <c r="G762" s="4">
        <v>7.8</v>
      </c>
    </row>
    <row r="763" spans="3:7">
      <c r="C763" s="4" t="s">
        <v>863</v>
      </c>
      <c r="D763" s="4">
        <v>2</v>
      </c>
      <c r="E763" s="4">
        <v>34</v>
      </c>
      <c r="F763" s="7">
        <v>5.8799999999999998E-2</v>
      </c>
      <c r="G763" s="4">
        <v>7.8</v>
      </c>
    </row>
    <row r="764" spans="3:7">
      <c r="C764" s="4" t="s">
        <v>864</v>
      </c>
      <c r="D764" s="4">
        <v>1</v>
      </c>
      <c r="E764" s="4">
        <v>19</v>
      </c>
      <c r="F764" s="7">
        <v>5.2600000000000001E-2</v>
      </c>
      <c r="G764" s="4">
        <v>7.8</v>
      </c>
    </row>
    <row r="765" spans="3:7">
      <c r="C765" s="4" t="s">
        <v>865</v>
      </c>
      <c r="D765" s="4">
        <v>4</v>
      </c>
      <c r="E765" s="4">
        <v>102</v>
      </c>
      <c r="F765" s="7">
        <v>3.9199999999999999E-2</v>
      </c>
      <c r="G765" s="4">
        <v>7.8</v>
      </c>
    </row>
    <row r="766" spans="3:7">
      <c r="C766" s="4" t="s">
        <v>866</v>
      </c>
      <c r="D766" s="4">
        <v>1</v>
      </c>
      <c r="E766" s="4">
        <v>77</v>
      </c>
      <c r="F766" s="7">
        <v>1.2999999999999999E-2</v>
      </c>
      <c r="G766" s="4">
        <v>7.9</v>
      </c>
    </row>
    <row r="767" spans="3:7">
      <c r="C767" s="4" t="s">
        <v>867</v>
      </c>
      <c r="D767" s="4">
        <v>2</v>
      </c>
      <c r="E767" s="4">
        <v>181</v>
      </c>
      <c r="F767" s="7">
        <v>1.0999999999999999E-2</v>
      </c>
      <c r="G767" s="4">
        <v>7.9</v>
      </c>
    </row>
    <row r="768" spans="3:7">
      <c r="C768" s="4" t="s">
        <v>868</v>
      </c>
      <c r="D768" s="4">
        <v>1</v>
      </c>
      <c r="E768" s="4">
        <v>99</v>
      </c>
      <c r="F768" s="7">
        <v>1.01E-2</v>
      </c>
      <c r="G768" s="4">
        <v>7.9</v>
      </c>
    </row>
    <row r="769" spans="3:7">
      <c r="C769" s="4" t="s">
        <v>169</v>
      </c>
      <c r="D769" s="4">
        <v>13</v>
      </c>
      <c r="E769" s="5">
        <v>4295</v>
      </c>
      <c r="F769" s="7">
        <v>3.0000000000000001E-3</v>
      </c>
      <c r="G769" s="4">
        <v>7.9</v>
      </c>
    </row>
    <row r="770" spans="3:7">
      <c r="C770" s="4" t="s">
        <v>869</v>
      </c>
      <c r="D770" s="4">
        <v>6</v>
      </c>
      <c r="E770" s="4">
        <v>139</v>
      </c>
      <c r="F770" s="7">
        <v>4.3200000000000002E-2</v>
      </c>
      <c r="G770" s="4">
        <v>7.9</v>
      </c>
    </row>
    <row r="771" spans="3:7">
      <c r="C771" s="4" t="s">
        <v>870</v>
      </c>
      <c r="D771" s="4">
        <v>2</v>
      </c>
      <c r="E771" s="4">
        <v>35</v>
      </c>
      <c r="F771" s="7">
        <v>5.7099999999999998E-2</v>
      </c>
      <c r="G771" s="4">
        <v>8</v>
      </c>
    </row>
    <row r="772" spans="3:7">
      <c r="C772" s="4" t="s">
        <v>184</v>
      </c>
      <c r="D772" s="4">
        <v>1</v>
      </c>
      <c r="E772" s="4">
        <v>273</v>
      </c>
      <c r="F772" s="7">
        <v>3.7000000000000002E-3</v>
      </c>
      <c r="G772" s="4">
        <v>8</v>
      </c>
    </row>
    <row r="773" spans="3:7">
      <c r="C773" s="4" t="s">
        <v>871</v>
      </c>
      <c r="D773" s="4">
        <v>4</v>
      </c>
      <c r="E773" s="4">
        <v>261</v>
      </c>
      <c r="F773" s="7">
        <v>1.5299999999999999E-2</v>
      </c>
      <c r="G773" s="4">
        <v>8</v>
      </c>
    </row>
    <row r="774" spans="3:7">
      <c r="C774" s="4" t="s">
        <v>872</v>
      </c>
      <c r="D774" s="4">
        <v>5</v>
      </c>
      <c r="E774" s="4">
        <v>139</v>
      </c>
      <c r="F774" s="7">
        <v>3.5999999999999997E-2</v>
      </c>
      <c r="G774" s="4">
        <v>8</v>
      </c>
    </row>
    <row r="775" spans="3:7">
      <c r="C775" s="4" t="s">
        <v>374</v>
      </c>
      <c r="D775" s="4">
        <v>11</v>
      </c>
      <c r="E775" s="4">
        <v>595</v>
      </c>
      <c r="F775" s="7">
        <v>1.8499999999999999E-2</v>
      </c>
      <c r="G775" s="4">
        <v>8</v>
      </c>
    </row>
    <row r="776" spans="3:7">
      <c r="C776" s="4" t="s">
        <v>873</v>
      </c>
      <c r="D776" s="4">
        <v>3</v>
      </c>
      <c r="E776" s="4">
        <v>141</v>
      </c>
      <c r="F776" s="7">
        <v>2.1299999999999999E-2</v>
      </c>
      <c r="G776" s="4">
        <v>8</v>
      </c>
    </row>
    <row r="777" spans="3:7">
      <c r="C777" s="4" t="s">
        <v>874</v>
      </c>
      <c r="D777" s="4">
        <v>4</v>
      </c>
      <c r="E777" s="4">
        <v>115</v>
      </c>
      <c r="F777" s="7">
        <v>3.4799999999999998E-2</v>
      </c>
      <c r="G777" s="4">
        <v>8.1</v>
      </c>
    </row>
    <row r="778" spans="3:7">
      <c r="C778" s="4" t="s">
        <v>875</v>
      </c>
      <c r="D778" s="4">
        <v>3</v>
      </c>
      <c r="E778" s="4">
        <v>63</v>
      </c>
      <c r="F778" s="7">
        <v>4.7600000000000003E-2</v>
      </c>
      <c r="G778" s="4">
        <v>8.1</v>
      </c>
    </row>
    <row r="779" spans="3:7">
      <c r="C779" s="4" t="s">
        <v>876</v>
      </c>
      <c r="D779" s="4">
        <v>6</v>
      </c>
      <c r="E779" s="4">
        <v>150</v>
      </c>
      <c r="F779" s="9">
        <v>0.04</v>
      </c>
      <c r="G779" s="4">
        <v>8.1</v>
      </c>
    </row>
    <row r="780" spans="3:7">
      <c r="C780" s="4" t="s">
        <v>877</v>
      </c>
      <c r="D780" s="4">
        <v>1</v>
      </c>
      <c r="E780" s="4">
        <v>31</v>
      </c>
      <c r="F780" s="7">
        <v>3.2300000000000002E-2</v>
      </c>
      <c r="G780" s="4">
        <v>8.1</v>
      </c>
    </row>
    <row r="781" spans="3:7">
      <c r="C781" s="4" t="s">
        <v>878</v>
      </c>
      <c r="D781" s="4">
        <v>1</v>
      </c>
      <c r="E781" s="4">
        <v>84</v>
      </c>
      <c r="F781" s="7">
        <v>1.1900000000000001E-2</v>
      </c>
      <c r="G781" s="4">
        <v>8.1</v>
      </c>
    </row>
    <row r="782" spans="3:7">
      <c r="C782" s="4" t="s">
        <v>262</v>
      </c>
      <c r="D782" s="4">
        <v>6</v>
      </c>
      <c r="E782" s="5">
        <v>1024</v>
      </c>
      <c r="F782" s="7">
        <v>5.8999999999999999E-3</v>
      </c>
      <c r="G782" s="4">
        <v>8.1</v>
      </c>
    </row>
    <row r="783" spans="3:7">
      <c r="C783" s="4" t="s">
        <v>879</v>
      </c>
      <c r="D783" s="4">
        <v>2</v>
      </c>
      <c r="E783" s="4">
        <v>94</v>
      </c>
      <c r="F783" s="7">
        <v>2.1299999999999999E-2</v>
      </c>
      <c r="G783" s="4">
        <v>8.1</v>
      </c>
    </row>
    <row r="784" spans="3:7">
      <c r="C784" s="4" t="s">
        <v>880</v>
      </c>
      <c r="D784" s="4">
        <v>5</v>
      </c>
      <c r="E784" s="4">
        <v>65</v>
      </c>
      <c r="F784" s="7">
        <v>7.6899999999999996E-2</v>
      </c>
      <c r="G784" s="4">
        <v>8.1</v>
      </c>
    </row>
    <row r="785" spans="3:7">
      <c r="C785" s="4" t="s">
        <v>881</v>
      </c>
      <c r="D785" s="4">
        <v>1</v>
      </c>
      <c r="E785" s="4">
        <v>24</v>
      </c>
      <c r="F785" s="7">
        <v>4.1700000000000001E-2</v>
      </c>
      <c r="G785" s="4">
        <v>8.1999999999999993</v>
      </c>
    </row>
    <row r="786" spans="3:7">
      <c r="C786" s="4" t="s">
        <v>882</v>
      </c>
      <c r="D786" s="4">
        <v>3</v>
      </c>
      <c r="E786" s="4">
        <v>35</v>
      </c>
      <c r="F786" s="7">
        <v>8.5699999999999998E-2</v>
      </c>
      <c r="G786" s="4">
        <v>8.1999999999999993</v>
      </c>
    </row>
    <row r="787" spans="3:7">
      <c r="C787" s="4" t="s">
        <v>167</v>
      </c>
      <c r="D787" s="4">
        <v>8</v>
      </c>
      <c r="E787" s="5">
        <v>2768</v>
      </c>
      <c r="F787" s="7">
        <v>2.8999999999999998E-3</v>
      </c>
      <c r="G787" s="4">
        <v>8.1999999999999993</v>
      </c>
    </row>
    <row r="788" spans="3:7">
      <c r="C788" s="4" t="s">
        <v>883</v>
      </c>
      <c r="D788" s="4">
        <v>2</v>
      </c>
      <c r="E788" s="4">
        <v>128</v>
      </c>
      <c r="F788" s="7">
        <v>1.5599999999999999E-2</v>
      </c>
      <c r="G788" s="4">
        <v>8.1999999999999993</v>
      </c>
    </row>
    <row r="789" spans="3:7">
      <c r="C789" s="4" t="s">
        <v>884</v>
      </c>
      <c r="D789" s="4">
        <v>3</v>
      </c>
      <c r="E789" s="4">
        <v>158</v>
      </c>
      <c r="F789" s="7">
        <v>1.9E-2</v>
      </c>
      <c r="G789" s="4">
        <v>8.1999999999999993</v>
      </c>
    </row>
    <row r="790" spans="3:7">
      <c r="C790" s="4" t="s">
        <v>145</v>
      </c>
      <c r="D790" s="4">
        <v>1</v>
      </c>
      <c r="E790" s="4">
        <v>442</v>
      </c>
      <c r="F790" s="7">
        <v>2.3E-3</v>
      </c>
      <c r="G790" s="4">
        <v>8.1999999999999993</v>
      </c>
    </row>
    <row r="791" spans="3:7">
      <c r="C791" s="4" t="s">
        <v>885</v>
      </c>
      <c r="D791" s="4">
        <v>2</v>
      </c>
      <c r="E791" s="4">
        <v>79</v>
      </c>
      <c r="F791" s="7">
        <v>2.53E-2</v>
      </c>
      <c r="G791" s="4">
        <v>8.1999999999999993</v>
      </c>
    </row>
    <row r="792" spans="3:7">
      <c r="C792" s="4" t="s">
        <v>197</v>
      </c>
      <c r="D792" s="4">
        <v>4</v>
      </c>
      <c r="E792" s="4">
        <v>971</v>
      </c>
      <c r="F792" s="7">
        <v>4.1000000000000003E-3</v>
      </c>
      <c r="G792" s="4">
        <v>8.3000000000000007</v>
      </c>
    </row>
    <row r="793" spans="3:7">
      <c r="C793" s="4" t="s">
        <v>886</v>
      </c>
      <c r="D793" s="4">
        <v>2</v>
      </c>
      <c r="E793" s="4">
        <v>84</v>
      </c>
      <c r="F793" s="7">
        <v>2.3800000000000002E-2</v>
      </c>
      <c r="G793" s="4">
        <v>8.3000000000000007</v>
      </c>
    </row>
    <row r="794" spans="3:7">
      <c r="C794" s="4" t="s">
        <v>887</v>
      </c>
      <c r="D794" s="4">
        <v>2</v>
      </c>
      <c r="E794" s="4">
        <v>46</v>
      </c>
      <c r="F794" s="7">
        <v>4.3499999999999997E-2</v>
      </c>
      <c r="G794" s="4">
        <v>8.3000000000000007</v>
      </c>
    </row>
    <row r="795" spans="3:7">
      <c r="C795" s="4" t="s">
        <v>888</v>
      </c>
      <c r="D795" s="4">
        <v>2</v>
      </c>
      <c r="E795" s="4">
        <v>153</v>
      </c>
      <c r="F795" s="7">
        <v>1.3100000000000001E-2</v>
      </c>
      <c r="G795" s="4">
        <v>8.4</v>
      </c>
    </row>
    <row r="796" spans="3:7">
      <c r="C796" s="4" t="s">
        <v>889</v>
      </c>
      <c r="D796" s="4">
        <v>1</v>
      </c>
      <c r="E796" s="4">
        <v>8</v>
      </c>
      <c r="F796" s="7">
        <v>0.125</v>
      </c>
      <c r="G796" s="4">
        <v>8.4</v>
      </c>
    </row>
    <row r="797" spans="3:7">
      <c r="C797" s="4" t="s">
        <v>890</v>
      </c>
      <c r="D797" s="4">
        <v>4</v>
      </c>
      <c r="E797" s="4">
        <v>340</v>
      </c>
      <c r="F797" s="7">
        <v>1.18E-2</v>
      </c>
      <c r="G797" s="4">
        <v>8.4</v>
      </c>
    </row>
    <row r="798" spans="3:7">
      <c r="C798" s="4" t="s">
        <v>891</v>
      </c>
      <c r="D798" s="4">
        <v>1</v>
      </c>
      <c r="E798" s="4">
        <v>99</v>
      </c>
      <c r="F798" s="7">
        <v>1.01E-2</v>
      </c>
      <c r="G798" s="4">
        <v>8.5</v>
      </c>
    </row>
    <row r="799" spans="3:7">
      <c r="C799" s="4" t="s">
        <v>892</v>
      </c>
      <c r="D799" s="4">
        <v>4</v>
      </c>
      <c r="E799" s="4">
        <v>80</v>
      </c>
      <c r="F799" s="9">
        <v>0.05</v>
      </c>
      <c r="G799" s="4">
        <v>8.5</v>
      </c>
    </row>
    <row r="800" spans="3:7">
      <c r="C800" s="4" t="s">
        <v>259</v>
      </c>
      <c r="D800" s="4">
        <v>2</v>
      </c>
      <c r="E800" s="4">
        <v>344</v>
      </c>
      <c r="F800" s="7">
        <v>5.7999999999999996E-3</v>
      </c>
      <c r="G800" s="4">
        <v>8.5</v>
      </c>
    </row>
    <row r="801" spans="3:7">
      <c r="C801" s="4" t="s">
        <v>893</v>
      </c>
      <c r="D801" s="4">
        <v>3</v>
      </c>
      <c r="E801" s="4">
        <v>189</v>
      </c>
      <c r="F801" s="7">
        <v>1.5900000000000001E-2</v>
      </c>
      <c r="G801" s="4">
        <v>8.5</v>
      </c>
    </row>
    <row r="802" spans="3:7">
      <c r="C802" s="4" t="s">
        <v>164</v>
      </c>
      <c r="D802" s="4">
        <v>10</v>
      </c>
      <c r="E802" s="5">
        <v>3623</v>
      </c>
      <c r="F802" s="7">
        <v>2.8E-3</v>
      </c>
      <c r="G802" s="4">
        <v>8.5</v>
      </c>
    </row>
    <row r="803" spans="3:7">
      <c r="C803" s="4" t="s">
        <v>894</v>
      </c>
      <c r="D803" s="4">
        <v>3</v>
      </c>
      <c r="E803" s="4">
        <v>258</v>
      </c>
      <c r="F803" s="7">
        <v>1.1599999999999999E-2</v>
      </c>
      <c r="G803" s="4">
        <v>8.5</v>
      </c>
    </row>
    <row r="804" spans="3:7">
      <c r="C804" s="4" t="s">
        <v>220</v>
      </c>
      <c r="D804" s="4">
        <v>1</v>
      </c>
      <c r="E804" s="4">
        <v>212</v>
      </c>
      <c r="F804" s="7">
        <v>4.7000000000000002E-3</v>
      </c>
      <c r="G804" s="4">
        <v>8.5</v>
      </c>
    </row>
    <row r="805" spans="3:7">
      <c r="C805" s="4" t="s">
        <v>895</v>
      </c>
      <c r="D805" s="4">
        <v>1</v>
      </c>
      <c r="E805" s="4">
        <v>26</v>
      </c>
      <c r="F805" s="7">
        <v>3.85E-2</v>
      </c>
      <c r="G805" s="4">
        <v>8.5</v>
      </c>
    </row>
    <row r="806" spans="3:7">
      <c r="C806" s="4" t="s">
        <v>896</v>
      </c>
      <c r="D806" s="4">
        <v>2</v>
      </c>
      <c r="E806" s="4">
        <v>24</v>
      </c>
      <c r="F806" s="7">
        <v>8.3299999999999999E-2</v>
      </c>
      <c r="G806" s="4">
        <v>8.5</v>
      </c>
    </row>
    <row r="807" spans="3:7">
      <c r="C807" s="4" t="s">
        <v>897</v>
      </c>
      <c r="D807" s="4">
        <v>1</v>
      </c>
      <c r="E807" s="4">
        <v>78</v>
      </c>
      <c r="F807" s="7">
        <v>1.2800000000000001E-2</v>
      </c>
      <c r="G807" s="4">
        <v>8.6</v>
      </c>
    </row>
    <row r="808" spans="3:7">
      <c r="C808" s="4" t="s">
        <v>898</v>
      </c>
      <c r="D808" s="4">
        <v>5</v>
      </c>
      <c r="E808" s="4">
        <v>221</v>
      </c>
      <c r="F808" s="7">
        <v>2.2599999999999999E-2</v>
      </c>
      <c r="G808" s="4">
        <v>8.6</v>
      </c>
    </row>
    <row r="809" spans="3:7">
      <c r="C809" s="4" t="s">
        <v>299</v>
      </c>
      <c r="D809" s="4">
        <v>1</v>
      </c>
      <c r="E809" s="4">
        <v>139</v>
      </c>
      <c r="F809" s="7">
        <v>7.1999999999999998E-3</v>
      </c>
      <c r="G809" s="4">
        <v>8.6</v>
      </c>
    </row>
    <row r="810" spans="3:7">
      <c r="C810" s="4" t="s">
        <v>899</v>
      </c>
      <c r="D810" s="4">
        <v>3</v>
      </c>
      <c r="E810" s="4">
        <v>136</v>
      </c>
      <c r="F810" s="7">
        <v>2.2100000000000002E-2</v>
      </c>
      <c r="G810" s="4">
        <v>8.6</v>
      </c>
    </row>
    <row r="811" spans="3:7">
      <c r="C811" s="4" t="s">
        <v>255</v>
      </c>
      <c r="D811" s="4">
        <v>1</v>
      </c>
      <c r="E811" s="4">
        <v>176</v>
      </c>
      <c r="F811" s="7">
        <v>5.7000000000000002E-3</v>
      </c>
      <c r="G811" s="4">
        <v>8.6</v>
      </c>
    </row>
    <row r="812" spans="3:7">
      <c r="C812" s="4" t="s">
        <v>900</v>
      </c>
      <c r="D812" s="4">
        <v>5</v>
      </c>
      <c r="E812" s="4">
        <v>394</v>
      </c>
      <c r="F812" s="7">
        <v>1.2699999999999999E-2</v>
      </c>
      <c r="G812" s="4">
        <v>8.6</v>
      </c>
    </row>
    <row r="813" spans="3:7">
      <c r="C813" s="4" t="s">
        <v>202</v>
      </c>
      <c r="D813" s="4">
        <v>1</v>
      </c>
      <c r="E813" s="4">
        <v>236</v>
      </c>
      <c r="F813" s="7">
        <v>4.1999999999999997E-3</v>
      </c>
      <c r="G813" s="4">
        <v>8.6</v>
      </c>
    </row>
    <row r="814" spans="3:7">
      <c r="C814" s="4" t="s">
        <v>901</v>
      </c>
      <c r="D814" s="4">
        <v>1</v>
      </c>
      <c r="E814" s="4">
        <v>42</v>
      </c>
      <c r="F814" s="7">
        <v>2.3800000000000002E-2</v>
      </c>
      <c r="G814" s="4">
        <v>8.6</v>
      </c>
    </row>
    <row r="815" spans="3:7">
      <c r="C815" s="4" t="s">
        <v>468</v>
      </c>
      <c r="D815" s="4">
        <v>10</v>
      </c>
      <c r="E815" s="4">
        <v>286</v>
      </c>
      <c r="F815" s="7">
        <v>3.5000000000000003E-2</v>
      </c>
      <c r="G815" s="4">
        <v>8.6999999999999993</v>
      </c>
    </row>
    <row r="816" spans="3:7">
      <c r="C816" s="4" t="s">
        <v>244</v>
      </c>
      <c r="D816" s="4">
        <v>2</v>
      </c>
      <c r="E816" s="4">
        <v>375</v>
      </c>
      <c r="F816" s="7">
        <v>5.3E-3</v>
      </c>
      <c r="G816" s="4">
        <v>8.6999999999999993</v>
      </c>
    </row>
    <row r="817" spans="3:7">
      <c r="C817" s="4" t="s">
        <v>304</v>
      </c>
      <c r="D817" s="4">
        <v>1</v>
      </c>
      <c r="E817" s="4">
        <v>134</v>
      </c>
      <c r="F817" s="7">
        <v>7.4999999999999997E-3</v>
      </c>
      <c r="G817" s="4">
        <v>8.6999999999999993</v>
      </c>
    </row>
    <row r="818" spans="3:7">
      <c r="C818" s="4" t="s">
        <v>902</v>
      </c>
      <c r="D818" s="4">
        <v>3</v>
      </c>
      <c r="E818" s="4">
        <v>62</v>
      </c>
      <c r="F818" s="7">
        <v>4.8399999999999999E-2</v>
      </c>
      <c r="G818" s="4">
        <v>8.6999999999999993</v>
      </c>
    </row>
    <row r="819" spans="3:7">
      <c r="C819" s="4" t="s">
        <v>903</v>
      </c>
      <c r="D819" s="4">
        <v>1</v>
      </c>
      <c r="E819" s="4">
        <v>37</v>
      </c>
      <c r="F819" s="7">
        <v>2.7E-2</v>
      </c>
      <c r="G819" s="4">
        <v>8.6999999999999993</v>
      </c>
    </row>
    <row r="820" spans="3:7">
      <c r="C820" s="4" t="s">
        <v>904</v>
      </c>
      <c r="D820" s="4">
        <v>1</v>
      </c>
      <c r="E820" s="4">
        <v>54</v>
      </c>
      <c r="F820" s="7">
        <v>1.8499999999999999E-2</v>
      </c>
      <c r="G820" s="4">
        <v>8.6999999999999993</v>
      </c>
    </row>
    <row r="821" spans="3:7">
      <c r="C821" s="4" t="s">
        <v>187</v>
      </c>
      <c r="D821" s="4">
        <v>12</v>
      </c>
      <c r="E821" s="5">
        <v>3166</v>
      </c>
      <c r="F821" s="7">
        <v>3.8E-3</v>
      </c>
      <c r="G821" s="4">
        <v>8.6999999999999993</v>
      </c>
    </row>
    <row r="822" spans="3:7">
      <c r="C822" s="4" t="s">
        <v>905</v>
      </c>
      <c r="D822" s="4">
        <v>1</v>
      </c>
      <c r="E822" s="4">
        <v>16</v>
      </c>
      <c r="F822" s="7">
        <v>6.25E-2</v>
      </c>
      <c r="G822" s="4">
        <v>8.8000000000000007</v>
      </c>
    </row>
    <row r="823" spans="3:7">
      <c r="C823" s="4" t="s">
        <v>906</v>
      </c>
      <c r="D823" s="4">
        <v>5</v>
      </c>
      <c r="E823" s="4">
        <v>167</v>
      </c>
      <c r="F823" s="7">
        <v>2.9899999999999999E-2</v>
      </c>
      <c r="G823" s="4">
        <v>8.8000000000000007</v>
      </c>
    </row>
    <row r="824" spans="3:7">
      <c r="C824" s="4" t="s">
        <v>907</v>
      </c>
      <c r="D824" s="4">
        <v>1</v>
      </c>
      <c r="E824" s="4">
        <v>14</v>
      </c>
      <c r="F824" s="7">
        <v>7.1400000000000005E-2</v>
      </c>
      <c r="G824" s="4">
        <v>8.8000000000000007</v>
      </c>
    </row>
    <row r="825" spans="3:7">
      <c r="C825" s="4" t="s">
        <v>908</v>
      </c>
      <c r="D825" s="4">
        <v>3</v>
      </c>
      <c r="E825" s="4">
        <v>95</v>
      </c>
      <c r="F825" s="7">
        <v>3.1600000000000003E-2</v>
      </c>
      <c r="G825" s="4">
        <v>8.8000000000000007</v>
      </c>
    </row>
    <row r="826" spans="3:7">
      <c r="C826" s="4" t="s">
        <v>267</v>
      </c>
      <c r="D826" s="4">
        <v>1</v>
      </c>
      <c r="E826" s="4">
        <v>167</v>
      </c>
      <c r="F826" s="7">
        <v>6.0000000000000001E-3</v>
      </c>
      <c r="G826" s="4">
        <v>8.8000000000000007</v>
      </c>
    </row>
    <row r="827" spans="3:7">
      <c r="C827" s="4" t="s">
        <v>909</v>
      </c>
      <c r="D827" s="4">
        <v>1</v>
      </c>
      <c r="E827" s="4">
        <v>72</v>
      </c>
      <c r="F827" s="7">
        <v>1.3899999999999999E-2</v>
      </c>
      <c r="G827" s="4">
        <v>8.8000000000000007</v>
      </c>
    </row>
    <row r="828" spans="3:7">
      <c r="C828" s="4" t="s">
        <v>66</v>
      </c>
      <c r="D828" s="4">
        <v>28</v>
      </c>
      <c r="E828" s="5">
        <v>2509</v>
      </c>
      <c r="F828" s="7">
        <v>1.12E-2</v>
      </c>
      <c r="G828" s="4">
        <v>8.9</v>
      </c>
    </row>
    <row r="829" spans="3:7">
      <c r="C829" s="4" t="s">
        <v>910</v>
      </c>
      <c r="D829" s="4">
        <v>7</v>
      </c>
      <c r="E829" s="4">
        <v>89</v>
      </c>
      <c r="F829" s="7">
        <v>7.8700000000000006E-2</v>
      </c>
      <c r="G829" s="4">
        <v>8.9</v>
      </c>
    </row>
    <row r="830" spans="3:7">
      <c r="C830" s="4" t="s">
        <v>132</v>
      </c>
      <c r="D830" s="4">
        <v>8</v>
      </c>
      <c r="E830" s="5">
        <v>4579</v>
      </c>
      <c r="F830" s="7">
        <v>1.6999999999999999E-3</v>
      </c>
      <c r="G830" s="4">
        <v>9</v>
      </c>
    </row>
    <row r="831" spans="3:7">
      <c r="C831" s="4" t="s">
        <v>911</v>
      </c>
      <c r="D831" s="4">
        <v>1</v>
      </c>
      <c r="E831" s="4">
        <v>27</v>
      </c>
      <c r="F831" s="7">
        <v>3.6999999999999998E-2</v>
      </c>
      <c r="G831" s="4">
        <v>9</v>
      </c>
    </row>
    <row r="832" spans="3:7">
      <c r="C832" s="4" t="s">
        <v>185</v>
      </c>
      <c r="D832" s="4">
        <v>2</v>
      </c>
      <c r="E832" s="4">
        <v>537</v>
      </c>
      <c r="F832" s="7">
        <v>3.7000000000000002E-3</v>
      </c>
      <c r="G832" s="4">
        <v>9</v>
      </c>
    </row>
    <row r="833" spans="3:7">
      <c r="C833" s="4" t="s">
        <v>912</v>
      </c>
      <c r="D833" s="4">
        <v>1</v>
      </c>
      <c r="E833" s="4">
        <v>28</v>
      </c>
      <c r="F833" s="7">
        <v>3.5700000000000003E-2</v>
      </c>
      <c r="G833" s="4">
        <v>9</v>
      </c>
    </row>
    <row r="834" spans="3:7">
      <c r="C834" s="4" t="s">
        <v>278</v>
      </c>
      <c r="D834" s="4">
        <v>4</v>
      </c>
      <c r="E834" s="4">
        <v>627</v>
      </c>
      <c r="F834" s="7">
        <v>6.4000000000000003E-3</v>
      </c>
      <c r="G834" s="4">
        <v>9.1999999999999993</v>
      </c>
    </row>
    <row r="835" spans="3:7">
      <c r="C835" s="4" t="s">
        <v>15</v>
      </c>
      <c r="D835" s="4">
        <v>117</v>
      </c>
      <c r="E835" s="5">
        <v>20656</v>
      </c>
      <c r="F835" s="7">
        <v>5.7000000000000002E-3</v>
      </c>
      <c r="G835" s="4">
        <v>9.1999999999999993</v>
      </c>
    </row>
    <row r="836" spans="3:7">
      <c r="C836" s="4" t="s">
        <v>318</v>
      </c>
      <c r="D836" s="4">
        <v>7</v>
      </c>
      <c r="E836" s="4">
        <v>865</v>
      </c>
      <c r="F836" s="7">
        <v>8.0999999999999996E-3</v>
      </c>
      <c r="G836" s="4">
        <v>9.1999999999999993</v>
      </c>
    </row>
    <row r="837" spans="3:7">
      <c r="C837" s="4" t="s">
        <v>913</v>
      </c>
      <c r="D837" s="4">
        <v>4</v>
      </c>
      <c r="E837" s="4">
        <v>13</v>
      </c>
      <c r="F837" s="7">
        <v>0.30769999999999997</v>
      </c>
      <c r="G837" s="4">
        <v>9.1999999999999993</v>
      </c>
    </row>
    <row r="838" spans="3:7">
      <c r="C838" s="4" t="s">
        <v>338</v>
      </c>
      <c r="D838" s="4">
        <v>2</v>
      </c>
      <c r="E838" s="4">
        <v>228</v>
      </c>
      <c r="F838" s="7">
        <v>8.8000000000000005E-3</v>
      </c>
      <c r="G838" s="4">
        <v>9.3000000000000007</v>
      </c>
    </row>
    <row r="839" spans="3:7">
      <c r="C839" s="4" t="s">
        <v>261</v>
      </c>
      <c r="D839" s="4">
        <v>4</v>
      </c>
      <c r="E839" s="4">
        <v>686</v>
      </c>
      <c r="F839" s="7">
        <v>5.7999999999999996E-3</v>
      </c>
      <c r="G839" s="4">
        <v>9.3000000000000007</v>
      </c>
    </row>
    <row r="840" spans="3:7">
      <c r="C840" s="4" t="s">
        <v>149</v>
      </c>
      <c r="D840" s="4">
        <v>2</v>
      </c>
      <c r="E840" s="4">
        <v>850</v>
      </c>
      <c r="F840" s="7">
        <v>2.3999999999999998E-3</v>
      </c>
      <c r="G840" s="4">
        <v>9.3000000000000007</v>
      </c>
    </row>
    <row r="841" spans="3:7">
      <c r="C841" s="4" t="s">
        <v>914</v>
      </c>
      <c r="D841" s="4">
        <v>1</v>
      </c>
      <c r="E841" s="4">
        <v>89</v>
      </c>
      <c r="F841" s="7">
        <v>1.12E-2</v>
      </c>
      <c r="G841" s="4">
        <v>9.3000000000000007</v>
      </c>
    </row>
    <row r="842" spans="3:7">
      <c r="C842" s="4" t="s">
        <v>141</v>
      </c>
      <c r="D842" s="4">
        <v>1</v>
      </c>
      <c r="E842" s="4">
        <v>473</v>
      </c>
      <c r="F842" s="7">
        <v>2.0999999999999999E-3</v>
      </c>
      <c r="G842" s="4">
        <v>9.3000000000000007</v>
      </c>
    </row>
    <row r="843" spans="3:7">
      <c r="C843" s="4" t="s">
        <v>915</v>
      </c>
      <c r="D843" s="4">
        <v>5</v>
      </c>
      <c r="E843" s="4">
        <v>244</v>
      </c>
      <c r="F843" s="7">
        <v>2.0500000000000001E-2</v>
      </c>
      <c r="G843" s="4">
        <v>9.4</v>
      </c>
    </row>
    <row r="844" spans="3:7">
      <c r="C844" s="4" t="s">
        <v>193</v>
      </c>
      <c r="D844" s="4">
        <v>1</v>
      </c>
      <c r="E844" s="4">
        <v>253</v>
      </c>
      <c r="F844" s="7">
        <v>4.0000000000000001E-3</v>
      </c>
      <c r="G844" s="4">
        <v>9.4</v>
      </c>
    </row>
    <row r="845" spans="3:7">
      <c r="C845" s="4" t="s">
        <v>916</v>
      </c>
      <c r="D845" s="4">
        <v>5</v>
      </c>
      <c r="E845" s="4">
        <v>385</v>
      </c>
      <c r="F845" s="7">
        <v>1.2999999999999999E-2</v>
      </c>
      <c r="G845" s="4">
        <v>9.4</v>
      </c>
    </row>
    <row r="846" spans="3:7">
      <c r="C846" s="4" t="s">
        <v>917</v>
      </c>
      <c r="D846" s="4">
        <v>1</v>
      </c>
      <c r="E846" s="4">
        <v>6</v>
      </c>
      <c r="F846" s="7">
        <v>0.16669999999999999</v>
      </c>
      <c r="G846" s="4">
        <v>9.5</v>
      </c>
    </row>
    <row r="847" spans="3:7">
      <c r="C847" s="4" t="s">
        <v>918</v>
      </c>
      <c r="D847" s="4">
        <v>3</v>
      </c>
      <c r="E847" s="4">
        <v>108</v>
      </c>
      <c r="F847" s="7">
        <v>2.7799999999999998E-2</v>
      </c>
      <c r="G847" s="4">
        <v>9.5</v>
      </c>
    </row>
    <row r="848" spans="3:7">
      <c r="C848" s="4" t="s">
        <v>204</v>
      </c>
      <c r="D848" s="4">
        <v>5</v>
      </c>
      <c r="E848" s="5">
        <v>1177</v>
      </c>
      <c r="F848" s="7">
        <v>4.1999999999999997E-3</v>
      </c>
      <c r="G848" s="4">
        <v>9.6</v>
      </c>
    </row>
    <row r="849" spans="3:7">
      <c r="C849" s="4" t="s">
        <v>919</v>
      </c>
      <c r="D849" s="4">
        <v>7</v>
      </c>
      <c r="E849" s="4">
        <v>227</v>
      </c>
      <c r="F849" s="7">
        <v>3.0800000000000001E-2</v>
      </c>
      <c r="G849" s="4">
        <v>9.6</v>
      </c>
    </row>
    <row r="850" spans="3:7">
      <c r="C850" s="4" t="s">
        <v>382</v>
      </c>
      <c r="D850" s="4">
        <v>5</v>
      </c>
      <c r="E850" s="4">
        <v>518</v>
      </c>
      <c r="F850" s="7">
        <v>9.7000000000000003E-3</v>
      </c>
      <c r="G850" s="4">
        <v>9.6</v>
      </c>
    </row>
    <row r="851" spans="3:7">
      <c r="C851" s="4" t="s">
        <v>348</v>
      </c>
      <c r="D851" s="4">
        <v>1</v>
      </c>
      <c r="E851" s="4">
        <v>107</v>
      </c>
      <c r="F851" s="7">
        <v>9.2999999999999992E-3</v>
      </c>
      <c r="G851" s="4">
        <v>9.6</v>
      </c>
    </row>
    <row r="852" spans="3:7">
      <c r="C852" s="4" t="s">
        <v>920</v>
      </c>
      <c r="D852" s="4">
        <v>1</v>
      </c>
      <c r="E852" s="4">
        <v>5</v>
      </c>
      <c r="F852" s="9">
        <v>0.2</v>
      </c>
      <c r="G852" s="4">
        <v>9.6</v>
      </c>
    </row>
    <row r="853" spans="3:7">
      <c r="C853" s="4" t="s">
        <v>921</v>
      </c>
      <c r="D853" s="4">
        <v>1</v>
      </c>
      <c r="E853" s="4">
        <v>26</v>
      </c>
      <c r="F853" s="7">
        <v>3.85E-2</v>
      </c>
      <c r="G853" s="4">
        <v>9.6</v>
      </c>
    </row>
    <row r="854" spans="3:7">
      <c r="C854" s="4" t="s">
        <v>922</v>
      </c>
      <c r="D854" s="4">
        <v>4</v>
      </c>
      <c r="E854" s="4">
        <v>56</v>
      </c>
      <c r="F854" s="7">
        <v>7.1400000000000005E-2</v>
      </c>
      <c r="G854" s="4">
        <v>9.6</v>
      </c>
    </row>
    <row r="855" spans="3:7">
      <c r="C855" s="4" t="s">
        <v>122</v>
      </c>
      <c r="D855" s="4">
        <v>2</v>
      </c>
      <c r="E855" s="5">
        <v>1420</v>
      </c>
      <c r="F855" s="7">
        <v>1.4E-3</v>
      </c>
      <c r="G855" s="4">
        <v>9.6</v>
      </c>
    </row>
    <row r="856" spans="3:7">
      <c r="C856" s="4" t="s">
        <v>923</v>
      </c>
      <c r="D856" s="4">
        <v>1</v>
      </c>
      <c r="E856" s="4">
        <v>23</v>
      </c>
      <c r="F856" s="7">
        <v>4.3499999999999997E-2</v>
      </c>
      <c r="G856" s="4">
        <v>9.6999999999999993</v>
      </c>
    </row>
    <row r="857" spans="3:7">
      <c r="C857" s="4" t="s">
        <v>924</v>
      </c>
      <c r="D857" s="4">
        <v>1</v>
      </c>
      <c r="E857" s="4">
        <v>26</v>
      </c>
      <c r="F857" s="7">
        <v>3.85E-2</v>
      </c>
      <c r="G857" s="4">
        <v>9.6999999999999993</v>
      </c>
    </row>
    <row r="858" spans="3:7">
      <c r="C858" s="4" t="s">
        <v>925</v>
      </c>
      <c r="D858" s="4">
        <v>3</v>
      </c>
      <c r="E858" s="4">
        <v>30</v>
      </c>
      <c r="F858" s="9">
        <v>0.1</v>
      </c>
      <c r="G858" s="4">
        <v>9.6999999999999993</v>
      </c>
    </row>
    <row r="859" spans="3:7">
      <c r="C859" s="4" t="s">
        <v>266</v>
      </c>
      <c r="D859" s="4">
        <v>2</v>
      </c>
      <c r="E859" s="4">
        <v>334</v>
      </c>
      <c r="F859" s="7">
        <v>6.0000000000000001E-3</v>
      </c>
      <c r="G859" s="4">
        <v>9.6999999999999993</v>
      </c>
    </row>
    <row r="860" spans="3:7">
      <c r="C860" s="4" t="s">
        <v>226</v>
      </c>
      <c r="D860" s="4">
        <v>2</v>
      </c>
      <c r="E860" s="4">
        <v>407</v>
      </c>
      <c r="F860" s="7">
        <v>4.8999999999999998E-3</v>
      </c>
      <c r="G860" s="4">
        <v>9.6999999999999993</v>
      </c>
    </row>
    <row r="861" spans="3:7">
      <c r="C861" s="4" t="s">
        <v>926</v>
      </c>
      <c r="D861" s="4">
        <v>2</v>
      </c>
      <c r="E861" s="4">
        <v>151</v>
      </c>
      <c r="F861" s="7">
        <v>1.32E-2</v>
      </c>
      <c r="G861" s="4">
        <v>9.6999999999999993</v>
      </c>
    </row>
    <row r="862" spans="3:7">
      <c r="C862" s="4" t="s">
        <v>927</v>
      </c>
      <c r="D862" s="4">
        <v>7</v>
      </c>
      <c r="E862" s="4">
        <v>339</v>
      </c>
      <c r="F862" s="7">
        <v>2.06E-2</v>
      </c>
      <c r="G862" s="4">
        <v>9.8000000000000007</v>
      </c>
    </row>
    <row r="863" spans="3:7">
      <c r="C863" s="4" t="s">
        <v>928</v>
      </c>
      <c r="D863" s="4">
        <v>8</v>
      </c>
      <c r="E863" s="4">
        <v>314</v>
      </c>
      <c r="F863" s="7">
        <v>2.5499999999999998E-2</v>
      </c>
      <c r="G863" s="4">
        <v>9.8000000000000007</v>
      </c>
    </row>
    <row r="864" spans="3:7">
      <c r="C864" s="4" t="s">
        <v>343</v>
      </c>
      <c r="D864" s="4">
        <v>5</v>
      </c>
      <c r="E864" s="4">
        <v>544</v>
      </c>
      <c r="F864" s="7">
        <v>9.1999999999999998E-3</v>
      </c>
      <c r="G864" s="4">
        <v>9.8000000000000007</v>
      </c>
    </row>
    <row r="865" spans="3:7">
      <c r="C865" s="4" t="s">
        <v>109</v>
      </c>
      <c r="D865" s="4">
        <v>1</v>
      </c>
      <c r="E865" s="5">
        <v>1233</v>
      </c>
      <c r="F865" s="7">
        <v>8.0000000000000004E-4</v>
      </c>
      <c r="G865" s="4">
        <v>9.8000000000000007</v>
      </c>
    </row>
    <row r="866" spans="3:7">
      <c r="C866" s="4" t="s">
        <v>929</v>
      </c>
      <c r="D866" s="4">
        <v>1</v>
      </c>
      <c r="E866" s="4">
        <v>17</v>
      </c>
      <c r="F866" s="7">
        <v>5.8799999999999998E-2</v>
      </c>
      <c r="G866" s="4">
        <v>9.8000000000000007</v>
      </c>
    </row>
    <row r="867" spans="3:7">
      <c r="C867" s="4" t="s">
        <v>930</v>
      </c>
      <c r="D867" s="4">
        <v>4</v>
      </c>
      <c r="E867" s="4">
        <v>286</v>
      </c>
      <c r="F867" s="7">
        <v>1.4E-2</v>
      </c>
      <c r="G867" s="4">
        <v>9.8000000000000007</v>
      </c>
    </row>
    <row r="868" spans="3:7">
      <c r="C868" s="4" t="s">
        <v>931</v>
      </c>
      <c r="D868" s="4">
        <v>1</v>
      </c>
      <c r="E868" s="4">
        <v>91</v>
      </c>
      <c r="F868" s="7">
        <v>1.0999999999999999E-2</v>
      </c>
      <c r="G868" s="4">
        <v>9.9</v>
      </c>
    </row>
    <row r="869" spans="3:7">
      <c r="C869" s="4" t="s">
        <v>932</v>
      </c>
      <c r="D869" s="4">
        <v>1</v>
      </c>
      <c r="E869" s="4">
        <v>105</v>
      </c>
      <c r="F869" s="7">
        <v>9.4999999999999998E-3</v>
      </c>
      <c r="G869" s="4">
        <v>9.9</v>
      </c>
    </row>
    <row r="870" spans="3:7">
      <c r="C870" s="4" t="s">
        <v>933</v>
      </c>
      <c r="D870" s="4">
        <v>1</v>
      </c>
      <c r="E870" s="4">
        <v>13</v>
      </c>
      <c r="F870" s="7">
        <v>7.6899999999999996E-2</v>
      </c>
      <c r="G870" s="4">
        <v>9.9</v>
      </c>
    </row>
    <row r="871" spans="3:7">
      <c r="C871" s="4" t="s">
        <v>151</v>
      </c>
      <c r="D871" s="4">
        <v>1</v>
      </c>
      <c r="E871" s="4">
        <v>414</v>
      </c>
      <c r="F871" s="7">
        <v>2.3999999999999998E-3</v>
      </c>
      <c r="G871" s="4">
        <v>9.9</v>
      </c>
    </row>
    <row r="872" spans="3:7">
      <c r="C872" s="4" t="s">
        <v>934</v>
      </c>
      <c r="D872" s="4">
        <v>2</v>
      </c>
      <c r="E872" s="4">
        <v>201</v>
      </c>
      <c r="F872" s="9">
        <v>0.01</v>
      </c>
      <c r="G872" s="4">
        <v>10</v>
      </c>
    </row>
    <row r="873" spans="3:7">
      <c r="C873" s="4" t="s">
        <v>111</v>
      </c>
      <c r="D873" s="4">
        <v>1</v>
      </c>
      <c r="E873" s="4">
        <v>898</v>
      </c>
      <c r="F873" s="7">
        <v>1.1000000000000001E-3</v>
      </c>
      <c r="G873" s="4">
        <v>10</v>
      </c>
    </row>
    <row r="874" spans="3:7">
      <c r="C874" s="4" t="s">
        <v>935</v>
      </c>
      <c r="D874" s="4">
        <v>3</v>
      </c>
      <c r="E874" s="4">
        <v>264</v>
      </c>
      <c r="F874" s="7">
        <v>1.14E-2</v>
      </c>
      <c r="G874" s="4">
        <v>10</v>
      </c>
    </row>
    <row r="875" spans="3:7">
      <c r="C875" s="4" t="s">
        <v>936</v>
      </c>
      <c r="D875" s="4">
        <v>1</v>
      </c>
      <c r="E875" s="4">
        <v>11</v>
      </c>
      <c r="F875" s="7">
        <v>9.0899999999999995E-2</v>
      </c>
      <c r="G875" s="4">
        <v>10.1</v>
      </c>
    </row>
    <row r="876" spans="3:7">
      <c r="C876" s="4" t="s">
        <v>937</v>
      </c>
      <c r="D876" s="4">
        <v>1</v>
      </c>
      <c r="E876" s="4">
        <v>21</v>
      </c>
      <c r="F876" s="7">
        <v>4.7600000000000003E-2</v>
      </c>
      <c r="G876" s="4">
        <v>10.1</v>
      </c>
    </row>
    <row r="877" spans="3:7">
      <c r="C877" s="4" t="s">
        <v>126</v>
      </c>
      <c r="D877" s="4">
        <v>1</v>
      </c>
      <c r="E877" s="4">
        <v>650</v>
      </c>
      <c r="F877" s="7">
        <v>1.5E-3</v>
      </c>
      <c r="G877" s="4">
        <v>10.1</v>
      </c>
    </row>
    <row r="878" spans="3:7">
      <c r="C878" s="4" t="s">
        <v>296</v>
      </c>
      <c r="D878" s="4">
        <v>2</v>
      </c>
      <c r="E878" s="4">
        <v>283</v>
      </c>
      <c r="F878" s="7">
        <v>7.1000000000000004E-3</v>
      </c>
      <c r="G878" s="4">
        <v>10.1</v>
      </c>
    </row>
    <row r="879" spans="3:7">
      <c r="C879" s="4" t="s">
        <v>938</v>
      </c>
      <c r="D879" s="4">
        <v>7</v>
      </c>
      <c r="E879" s="4">
        <v>155</v>
      </c>
      <c r="F879" s="7">
        <v>4.5199999999999997E-2</v>
      </c>
      <c r="G879" s="4">
        <v>10.1</v>
      </c>
    </row>
    <row r="880" spans="3:7">
      <c r="C880" s="4" t="s">
        <v>939</v>
      </c>
      <c r="D880" s="4">
        <v>2</v>
      </c>
      <c r="E880" s="4">
        <v>127</v>
      </c>
      <c r="F880" s="7">
        <v>1.5699999999999999E-2</v>
      </c>
      <c r="G880" s="4">
        <v>10.1</v>
      </c>
    </row>
    <row r="881" spans="3:7">
      <c r="C881" s="4" t="s">
        <v>940</v>
      </c>
      <c r="D881" s="4">
        <v>1</v>
      </c>
      <c r="E881" s="4">
        <v>9</v>
      </c>
      <c r="F881" s="7">
        <v>0.1111</v>
      </c>
      <c r="G881" s="4">
        <v>10.1</v>
      </c>
    </row>
    <row r="882" spans="3:7">
      <c r="C882" s="4" t="s">
        <v>941</v>
      </c>
      <c r="D882" s="4">
        <v>1</v>
      </c>
      <c r="E882" s="4">
        <v>16</v>
      </c>
      <c r="F882" s="7">
        <v>6.25E-2</v>
      </c>
      <c r="G882" s="4">
        <v>10.1</v>
      </c>
    </row>
    <row r="883" spans="3:7">
      <c r="C883" s="4" t="s">
        <v>942</v>
      </c>
      <c r="D883" s="4">
        <v>1</v>
      </c>
      <c r="E883" s="4">
        <v>41</v>
      </c>
      <c r="F883" s="7">
        <v>2.4400000000000002E-2</v>
      </c>
      <c r="G883" s="4">
        <v>10.1</v>
      </c>
    </row>
    <row r="884" spans="3:7">
      <c r="C884" s="4" t="s">
        <v>243</v>
      </c>
      <c r="D884" s="4">
        <v>12</v>
      </c>
      <c r="E884" s="5">
        <v>2277</v>
      </c>
      <c r="F884" s="7">
        <v>5.3E-3</v>
      </c>
      <c r="G884" s="4">
        <v>10.199999999999999</v>
      </c>
    </row>
    <row r="885" spans="3:7">
      <c r="C885" s="4" t="s">
        <v>334</v>
      </c>
      <c r="D885" s="4">
        <v>2</v>
      </c>
      <c r="E885" s="4">
        <v>231</v>
      </c>
      <c r="F885" s="7">
        <v>8.6999999999999994E-3</v>
      </c>
      <c r="G885" s="4">
        <v>10.3</v>
      </c>
    </row>
    <row r="886" spans="3:7">
      <c r="C886" s="4" t="s">
        <v>943</v>
      </c>
      <c r="D886" s="4">
        <v>1</v>
      </c>
      <c r="E886" s="4">
        <v>25</v>
      </c>
      <c r="F886" s="9">
        <v>0.04</v>
      </c>
      <c r="G886" s="4">
        <v>10.3</v>
      </c>
    </row>
    <row r="887" spans="3:7">
      <c r="C887" s="4" t="s">
        <v>944</v>
      </c>
      <c r="D887" s="4">
        <v>4</v>
      </c>
      <c r="E887" s="4">
        <v>9</v>
      </c>
      <c r="F887" s="7">
        <v>0.44440000000000002</v>
      </c>
      <c r="G887" s="4">
        <v>10.3</v>
      </c>
    </row>
    <row r="888" spans="3:7">
      <c r="C888" s="4" t="s">
        <v>945</v>
      </c>
      <c r="D888" s="4">
        <v>3</v>
      </c>
      <c r="E888" s="4">
        <v>24</v>
      </c>
      <c r="F888" s="7">
        <v>0.125</v>
      </c>
      <c r="G888" s="4">
        <v>10.4</v>
      </c>
    </row>
    <row r="889" spans="3:7">
      <c r="C889" s="4" t="s">
        <v>946</v>
      </c>
      <c r="D889" s="4">
        <v>2</v>
      </c>
      <c r="E889" s="4">
        <v>30</v>
      </c>
      <c r="F889" s="7">
        <v>6.6699999999999995E-2</v>
      </c>
      <c r="G889" s="4">
        <v>10.4</v>
      </c>
    </row>
    <row r="890" spans="3:7">
      <c r="C890" s="4" t="s">
        <v>947</v>
      </c>
      <c r="D890" s="4">
        <v>1</v>
      </c>
      <c r="E890" s="4">
        <v>11</v>
      </c>
      <c r="F890" s="7">
        <v>9.0899999999999995E-2</v>
      </c>
      <c r="G890" s="4">
        <v>10.5</v>
      </c>
    </row>
    <row r="891" spans="3:7">
      <c r="C891" s="4" t="s">
        <v>948</v>
      </c>
      <c r="D891" s="4">
        <v>1</v>
      </c>
      <c r="E891" s="4">
        <v>25</v>
      </c>
      <c r="F891" s="9">
        <v>0.04</v>
      </c>
      <c r="G891" s="4">
        <v>10.5</v>
      </c>
    </row>
    <row r="892" spans="3:7">
      <c r="C892" s="4" t="s">
        <v>196</v>
      </c>
      <c r="D892" s="4">
        <v>4</v>
      </c>
      <c r="E892" s="4">
        <v>977</v>
      </c>
      <c r="F892" s="7">
        <v>4.1000000000000003E-3</v>
      </c>
      <c r="G892" s="4">
        <v>10.6</v>
      </c>
    </row>
    <row r="893" spans="3:7">
      <c r="C893" s="4" t="s">
        <v>949</v>
      </c>
      <c r="D893" s="4">
        <v>2</v>
      </c>
      <c r="E893" s="4">
        <v>81</v>
      </c>
      <c r="F893" s="7">
        <v>2.47E-2</v>
      </c>
      <c r="G893" s="4">
        <v>10.6</v>
      </c>
    </row>
    <row r="894" spans="3:7">
      <c r="C894" s="4" t="s">
        <v>161</v>
      </c>
      <c r="D894" s="4">
        <v>2</v>
      </c>
      <c r="E894" s="4">
        <v>746</v>
      </c>
      <c r="F894" s="7">
        <v>2.7000000000000001E-3</v>
      </c>
      <c r="G894" s="4">
        <v>10.7</v>
      </c>
    </row>
    <row r="895" spans="3:7">
      <c r="C895" s="4" t="s">
        <v>950</v>
      </c>
      <c r="D895" s="4">
        <v>1</v>
      </c>
      <c r="E895" s="4">
        <v>26</v>
      </c>
      <c r="F895" s="7">
        <v>3.85E-2</v>
      </c>
      <c r="G895" s="4">
        <v>10.8</v>
      </c>
    </row>
    <row r="896" spans="3:7">
      <c r="C896" s="4" t="s">
        <v>179</v>
      </c>
      <c r="D896" s="4">
        <v>1</v>
      </c>
      <c r="E896" s="4">
        <v>293</v>
      </c>
      <c r="F896" s="7">
        <v>3.3999999999999998E-3</v>
      </c>
      <c r="G896" s="4">
        <v>10.8</v>
      </c>
    </row>
    <row r="897" spans="3:7">
      <c r="C897" s="4" t="s">
        <v>124</v>
      </c>
      <c r="D897" s="4">
        <v>1</v>
      </c>
      <c r="E897" s="4">
        <v>702</v>
      </c>
      <c r="F897" s="7">
        <v>1.4E-3</v>
      </c>
      <c r="G897" s="4">
        <v>10.8</v>
      </c>
    </row>
    <row r="898" spans="3:7">
      <c r="C898" s="4" t="s">
        <v>951</v>
      </c>
      <c r="D898" s="4">
        <v>4</v>
      </c>
      <c r="E898" s="4">
        <v>282</v>
      </c>
      <c r="F898" s="7">
        <v>1.4200000000000001E-2</v>
      </c>
      <c r="G898" s="4">
        <v>10.9</v>
      </c>
    </row>
    <row r="899" spans="3:7">
      <c r="C899" s="4" t="s">
        <v>199</v>
      </c>
      <c r="D899" s="4">
        <v>2</v>
      </c>
      <c r="E899" s="4">
        <v>485</v>
      </c>
      <c r="F899" s="7">
        <v>4.1000000000000003E-3</v>
      </c>
      <c r="G899" s="4">
        <v>10.9</v>
      </c>
    </row>
    <row r="900" spans="3:7">
      <c r="C900" s="4" t="s">
        <v>173</v>
      </c>
      <c r="D900" s="4">
        <v>1</v>
      </c>
      <c r="E900" s="4">
        <v>314</v>
      </c>
      <c r="F900" s="7">
        <v>3.2000000000000002E-3</v>
      </c>
      <c r="G900" s="4">
        <v>11</v>
      </c>
    </row>
    <row r="901" spans="3:7">
      <c r="C901" s="4" t="s">
        <v>952</v>
      </c>
      <c r="D901" s="4">
        <v>2</v>
      </c>
      <c r="E901" s="4">
        <v>131</v>
      </c>
      <c r="F901" s="7">
        <v>1.5299999999999999E-2</v>
      </c>
      <c r="G901" s="4">
        <v>11</v>
      </c>
    </row>
    <row r="902" spans="3:7">
      <c r="C902" s="4" t="s">
        <v>188</v>
      </c>
      <c r="D902" s="4">
        <v>5</v>
      </c>
      <c r="E902" s="5">
        <v>1318</v>
      </c>
      <c r="F902" s="7">
        <v>3.8E-3</v>
      </c>
      <c r="G902" s="4">
        <v>11.1</v>
      </c>
    </row>
    <row r="903" spans="3:7">
      <c r="C903" s="4" t="s">
        <v>953</v>
      </c>
      <c r="D903" s="4">
        <v>1</v>
      </c>
      <c r="E903" s="4">
        <v>72</v>
      </c>
      <c r="F903" s="7">
        <v>1.3899999999999999E-2</v>
      </c>
      <c r="G903" s="4">
        <v>11.2</v>
      </c>
    </row>
    <row r="904" spans="3:7">
      <c r="C904" s="4" t="s">
        <v>954</v>
      </c>
      <c r="D904" s="4">
        <v>2</v>
      </c>
      <c r="E904" s="4">
        <v>202</v>
      </c>
      <c r="F904" s="7">
        <v>9.9000000000000008E-3</v>
      </c>
      <c r="G904" s="4">
        <v>11.2</v>
      </c>
    </row>
    <row r="905" spans="3:7">
      <c r="C905" s="4" t="s">
        <v>326</v>
      </c>
      <c r="D905" s="4">
        <v>2</v>
      </c>
      <c r="E905" s="4">
        <v>238</v>
      </c>
      <c r="F905" s="7">
        <v>8.3999999999999995E-3</v>
      </c>
      <c r="G905" s="4">
        <v>11.2</v>
      </c>
    </row>
    <row r="906" spans="3:7">
      <c r="C906" s="4" t="s">
        <v>955</v>
      </c>
      <c r="D906" s="4">
        <v>1</v>
      </c>
      <c r="E906" s="4">
        <v>12</v>
      </c>
      <c r="F906" s="7">
        <v>8.3299999999999999E-2</v>
      </c>
      <c r="G906" s="4">
        <v>11.3</v>
      </c>
    </row>
    <row r="907" spans="3:7">
      <c r="C907" s="4" t="s">
        <v>956</v>
      </c>
      <c r="D907" s="4">
        <v>1</v>
      </c>
      <c r="E907" s="4">
        <v>75</v>
      </c>
      <c r="F907" s="7">
        <v>1.3299999999999999E-2</v>
      </c>
      <c r="G907" s="4">
        <v>11.4</v>
      </c>
    </row>
    <row r="908" spans="3:7">
      <c r="C908" s="4" t="s">
        <v>225</v>
      </c>
      <c r="D908" s="4">
        <v>5</v>
      </c>
      <c r="E908" s="5">
        <v>1026</v>
      </c>
      <c r="F908" s="7">
        <v>4.8999999999999998E-3</v>
      </c>
      <c r="G908" s="4">
        <v>11.4</v>
      </c>
    </row>
    <row r="909" spans="3:7">
      <c r="C909" s="4" t="s">
        <v>957</v>
      </c>
      <c r="D909" s="4">
        <v>3</v>
      </c>
      <c r="E909" s="4">
        <v>60</v>
      </c>
      <c r="F909" s="9">
        <v>0.05</v>
      </c>
      <c r="G909" s="4">
        <v>11.4</v>
      </c>
    </row>
    <row r="910" spans="3:7">
      <c r="C910" s="4" t="s">
        <v>958</v>
      </c>
      <c r="D910" s="4">
        <v>3</v>
      </c>
      <c r="E910" s="4">
        <v>282</v>
      </c>
      <c r="F910" s="7">
        <v>1.06E-2</v>
      </c>
      <c r="G910" s="4">
        <v>11.4</v>
      </c>
    </row>
    <row r="911" spans="3:7">
      <c r="C911" s="4" t="s">
        <v>303</v>
      </c>
      <c r="D911" s="4">
        <v>1</v>
      </c>
      <c r="E911" s="4">
        <v>135</v>
      </c>
      <c r="F911" s="7">
        <v>7.4000000000000003E-3</v>
      </c>
      <c r="G911" s="4">
        <v>11.4</v>
      </c>
    </row>
    <row r="912" spans="3:7">
      <c r="C912" s="4" t="s">
        <v>959</v>
      </c>
      <c r="D912" s="4">
        <v>2</v>
      </c>
      <c r="E912" s="4">
        <v>118</v>
      </c>
      <c r="F912" s="7">
        <v>1.6899999999999998E-2</v>
      </c>
      <c r="G912" s="4">
        <v>11.5</v>
      </c>
    </row>
    <row r="913" spans="3:7">
      <c r="C913" s="4" t="s">
        <v>140</v>
      </c>
      <c r="D913" s="4">
        <v>12</v>
      </c>
      <c r="E913" s="5">
        <v>5806</v>
      </c>
      <c r="F913" s="7">
        <v>2.0999999999999999E-3</v>
      </c>
      <c r="G913" s="4">
        <v>11.7</v>
      </c>
    </row>
    <row r="914" spans="3:7">
      <c r="C914" s="4" t="s">
        <v>960</v>
      </c>
      <c r="D914" s="4">
        <v>2</v>
      </c>
      <c r="E914" s="4">
        <v>91</v>
      </c>
      <c r="F914" s="7">
        <v>2.1999999999999999E-2</v>
      </c>
      <c r="G914" s="4">
        <v>11.8</v>
      </c>
    </row>
    <row r="915" spans="3:7">
      <c r="C915" s="4" t="s">
        <v>294</v>
      </c>
      <c r="D915" s="4">
        <v>2</v>
      </c>
      <c r="E915" s="4">
        <v>286</v>
      </c>
      <c r="F915" s="7">
        <v>7.0000000000000001E-3</v>
      </c>
      <c r="G915" s="4">
        <v>11.9</v>
      </c>
    </row>
    <row r="916" spans="3:7">
      <c r="C916" s="4" t="s">
        <v>144</v>
      </c>
      <c r="D916" s="4">
        <v>2</v>
      </c>
      <c r="E916" s="4">
        <v>886</v>
      </c>
      <c r="F916" s="7">
        <v>2.3E-3</v>
      </c>
      <c r="G916" s="4">
        <v>11.9</v>
      </c>
    </row>
    <row r="917" spans="3:7">
      <c r="C917" s="4" t="s">
        <v>961</v>
      </c>
      <c r="D917" s="4">
        <v>3</v>
      </c>
      <c r="E917" s="4">
        <v>284</v>
      </c>
      <c r="F917" s="7">
        <v>1.06E-2</v>
      </c>
      <c r="G917" s="4">
        <v>11.9</v>
      </c>
    </row>
    <row r="918" spans="3:7">
      <c r="C918" s="4" t="s">
        <v>962</v>
      </c>
      <c r="D918" s="4">
        <v>1</v>
      </c>
      <c r="E918" s="4">
        <v>2</v>
      </c>
      <c r="F918" s="9">
        <v>0.5</v>
      </c>
      <c r="G918" s="4">
        <v>12</v>
      </c>
    </row>
    <row r="919" spans="3:7">
      <c r="C919" s="4" t="s">
        <v>963</v>
      </c>
      <c r="D919" s="4">
        <v>2</v>
      </c>
      <c r="E919" s="4">
        <v>107</v>
      </c>
      <c r="F919" s="7">
        <v>1.8700000000000001E-2</v>
      </c>
      <c r="G919" s="4">
        <v>12.3</v>
      </c>
    </row>
    <row r="920" spans="3:7">
      <c r="C920" s="4" t="s">
        <v>177</v>
      </c>
      <c r="D920" s="4">
        <v>1</v>
      </c>
      <c r="E920" s="4">
        <v>295</v>
      </c>
      <c r="F920" s="7">
        <v>3.3999999999999998E-3</v>
      </c>
      <c r="G920" s="4">
        <v>12.5</v>
      </c>
    </row>
    <row r="921" spans="3:7">
      <c r="C921" s="4" t="s">
        <v>159</v>
      </c>
      <c r="D921" s="4">
        <v>1</v>
      </c>
      <c r="E921" s="4">
        <v>383</v>
      </c>
      <c r="F921" s="7">
        <v>2.5999999999999999E-3</v>
      </c>
      <c r="G921" s="4">
        <v>12.5</v>
      </c>
    </row>
    <row r="922" spans="3:7">
      <c r="C922" s="4" t="s">
        <v>228</v>
      </c>
      <c r="D922" s="4">
        <v>10</v>
      </c>
      <c r="E922" s="5">
        <v>2009</v>
      </c>
      <c r="F922" s="7">
        <v>5.0000000000000001E-3</v>
      </c>
      <c r="G922" s="4">
        <v>12.5</v>
      </c>
    </row>
    <row r="923" spans="3:7">
      <c r="C923" s="4" t="s">
        <v>964</v>
      </c>
      <c r="D923" s="4">
        <v>3</v>
      </c>
      <c r="E923" s="4">
        <v>171</v>
      </c>
      <c r="F923" s="7">
        <v>1.7500000000000002E-2</v>
      </c>
      <c r="G923" s="4">
        <v>12.6</v>
      </c>
    </row>
    <row r="924" spans="3:7">
      <c r="C924" s="4" t="s">
        <v>195</v>
      </c>
      <c r="D924" s="4">
        <v>4</v>
      </c>
      <c r="E924" s="4">
        <v>982</v>
      </c>
      <c r="F924" s="7">
        <v>4.1000000000000003E-3</v>
      </c>
      <c r="G924" s="4">
        <v>12.6</v>
      </c>
    </row>
    <row r="925" spans="3:7">
      <c r="C925" s="4" t="s">
        <v>158</v>
      </c>
      <c r="D925" s="4">
        <v>5</v>
      </c>
      <c r="E925" s="5">
        <v>1929</v>
      </c>
      <c r="F925" s="7">
        <v>2.5999999999999999E-3</v>
      </c>
      <c r="G925" s="4">
        <v>12.7</v>
      </c>
    </row>
    <row r="926" spans="3:7">
      <c r="C926" s="4" t="s">
        <v>121</v>
      </c>
      <c r="D926" s="4">
        <v>3</v>
      </c>
      <c r="E926" s="5">
        <v>2250</v>
      </c>
      <c r="F926" s="7">
        <v>1.2999999999999999E-3</v>
      </c>
      <c r="G926" s="4">
        <v>12.7</v>
      </c>
    </row>
    <row r="927" spans="3:7">
      <c r="C927" s="4" t="s">
        <v>136</v>
      </c>
      <c r="D927" s="4">
        <v>1</v>
      </c>
      <c r="E927" s="4">
        <v>517</v>
      </c>
      <c r="F927" s="7">
        <v>1.9E-3</v>
      </c>
      <c r="G927" s="4">
        <v>13</v>
      </c>
    </row>
    <row r="928" spans="3:7">
      <c r="C928" s="4" t="s">
        <v>242</v>
      </c>
      <c r="D928" s="4">
        <v>1</v>
      </c>
      <c r="E928" s="4">
        <v>191</v>
      </c>
      <c r="F928" s="7">
        <v>5.1999999999999998E-3</v>
      </c>
      <c r="G928" s="4">
        <v>13.2</v>
      </c>
    </row>
    <row r="929" spans="3:7">
      <c r="C929" s="4" t="s">
        <v>131</v>
      </c>
      <c r="D929" s="4">
        <v>1</v>
      </c>
      <c r="E929" s="4">
        <v>578</v>
      </c>
      <c r="F929" s="7">
        <v>1.6999999999999999E-3</v>
      </c>
      <c r="G929" s="4">
        <v>13.5</v>
      </c>
    </row>
    <row r="930" spans="3:7">
      <c r="C930" s="4" t="s">
        <v>106</v>
      </c>
      <c r="D930" s="4">
        <v>1</v>
      </c>
      <c r="E930" s="5">
        <v>2267</v>
      </c>
      <c r="F930" s="7">
        <v>4.0000000000000002E-4</v>
      </c>
      <c r="G930" s="4">
        <v>13.7</v>
      </c>
    </row>
    <row r="931" spans="3:7">
      <c r="C931" s="4" t="s">
        <v>965</v>
      </c>
      <c r="D931" s="4">
        <v>2</v>
      </c>
      <c r="E931" s="4">
        <v>18</v>
      </c>
      <c r="F931" s="7">
        <v>0.1111</v>
      </c>
      <c r="G931" s="4">
        <v>13.8</v>
      </c>
    </row>
    <row r="932" spans="3:7">
      <c r="C932" s="4" t="s">
        <v>153</v>
      </c>
      <c r="D932" s="4">
        <v>1</v>
      </c>
      <c r="E932" s="4">
        <v>402</v>
      </c>
      <c r="F932" s="7">
        <v>2.5000000000000001E-3</v>
      </c>
      <c r="G932" s="4">
        <v>13.8</v>
      </c>
    </row>
    <row r="933" spans="3:7">
      <c r="C933" s="4" t="s">
        <v>231</v>
      </c>
      <c r="D933" s="4">
        <v>1</v>
      </c>
      <c r="E933" s="4">
        <v>200</v>
      </c>
      <c r="F933" s="7">
        <v>5.0000000000000001E-3</v>
      </c>
      <c r="G933" s="4">
        <v>14</v>
      </c>
    </row>
    <row r="934" spans="3:7">
      <c r="C934" s="4" t="s">
        <v>966</v>
      </c>
      <c r="D934" s="4">
        <v>2</v>
      </c>
      <c r="E934" s="4">
        <v>162</v>
      </c>
      <c r="F934" s="7">
        <v>1.23E-2</v>
      </c>
      <c r="G934" s="4">
        <v>14.1</v>
      </c>
    </row>
    <row r="935" spans="3:7">
      <c r="C935" s="4" t="s">
        <v>115</v>
      </c>
      <c r="D935" s="4">
        <v>3</v>
      </c>
      <c r="E935" s="5">
        <v>2470</v>
      </c>
      <c r="F935" s="7">
        <v>1.1999999999999999E-3</v>
      </c>
      <c r="G935" s="4">
        <v>14.3</v>
      </c>
    </row>
    <row r="936" spans="3:7">
      <c r="C936" s="4" t="s">
        <v>967</v>
      </c>
      <c r="D936" s="4">
        <v>1</v>
      </c>
      <c r="E936" s="4">
        <v>6</v>
      </c>
      <c r="F936" s="7">
        <v>0.16669999999999999</v>
      </c>
      <c r="G936" s="4">
        <v>14.5</v>
      </c>
    </row>
    <row r="937" spans="3:7">
      <c r="C937" s="4" t="s">
        <v>968</v>
      </c>
      <c r="D937" s="4">
        <v>5</v>
      </c>
      <c r="E937" s="4">
        <v>295</v>
      </c>
      <c r="F937" s="7">
        <v>1.6899999999999998E-2</v>
      </c>
      <c r="G937" s="4">
        <v>14.6</v>
      </c>
    </row>
    <row r="938" spans="3:7">
      <c r="C938" s="4" t="s">
        <v>128</v>
      </c>
      <c r="D938" s="4">
        <v>1</v>
      </c>
      <c r="E938" s="4">
        <v>600</v>
      </c>
      <c r="F938" s="7">
        <v>1.6999999999999999E-3</v>
      </c>
      <c r="G938" s="4">
        <v>14.7</v>
      </c>
    </row>
    <row r="939" spans="3:7">
      <c r="C939" s="4" t="s">
        <v>969</v>
      </c>
      <c r="D939" s="4">
        <v>2</v>
      </c>
      <c r="E939" s="4">
        <v>195</v>
      </c>
      <c r="F939" s="7">
        <v>1.03E-2</v>
      </c>
      <c r="G939" s="4">
        <v>15.2</v>
      </c>
    </row>
    <row r="940" spans="3:7">
      <c r="C940" s="4" t="s">
        <v>970</v>
      </c>
      <c r="D940" s="4">
        <v>4</v>
      </c>
      <c r="E940" s="4">
        <v>182</v>
      </c>
      <c r="F940" s="7">
        <v>2.1999999999999999E-2</v>
      </c>
      <c r="G940" s="4">
        <v>15.2</v>
      </c>
    </row>
    <row r="941" spans="3:7">
      <c r="C941" s="4" t="s">
        <v>201</v>
      </c>
      <c r="D941" s="4">
        <v>2</v>
      </c>
      <c r="E941" s="4">
        <v>479</v>
      </c>
      <c r="F941" s="7">
        <v>4.1999999999999997E-3</v>
      </c>
      <c r="G941" s="4">
        <v>15.6</v>
      </c>
    </row>
    <row r="942" spans="3:7">
      <c r="C942" s="4" t="s">
        <v>190</v>
      </c>
      <c r="D942" s="4">
        <v>4</v>
      </c>
      <c r="E942" s="5">
        <v>1045</v>
      </c>
      <c r="F942" s="7">
        <v>3.8E-3</v>
      </c>
      <c r="G942" s="4">
        <v>15.6</v>
      </c>
    </row>
    <row r="943" spans="3:7">
      <c r="C943" s="4" t="s">
        <v>971</v>
      </c>
      <c r="D943" s="4">
        <v>1</v>
      </c>
      <c r="E943" s="4">
        <v>4</v>
      </c>
      <c r="F943" s="9">
        <v>0.25</v>
      </c>
      <c r="G943" s="4">
        <v>15.8</v>
      </c>
    </row>
    <row r="944" spans="3:7">
      <c r="C944" s="4" t="s">
        <v>117</v>
      </c>
      <c r="D944" s="4">
        <v>2</v>
      </c>
      <c r="E944" s="5">
        <v>1600</v>
      </c>
      <c r="F944" s="7">
        <v>1.2999999999999999E-3</v>
      </c>
      <c r="G944" s="4">
        <v>15.9</v>
      </c>
    </row>
    <row r="945" spans="3:7">
      <c r="C945" s="4" t="s">
        <v>270</v>
      </c>
      <c r="D945" s="4">
        <v>2</v>
      </c>
      <c r="E945" s="4">
        <v>328</v>
      </c>
      <c r="F945" s="7">
        <v>6.1000000000000004E-3</v>
      </c>
      <c r="G945" s="4">
        <v>16.100000000000001</v>
      </c>
    </row>
    <row r="946" spans="3:7">
      <c r="C946" s="4" t="s">
        <v>107</v>
      </c>
      <c r="D946" s="4">
        <v>1</v>
      </c>
      <c r="E946" s="5">
        <v>1559</v>
      </c>
      <c r="F946" s="7">
        <v>5.9999999999999995E-4</v>
      </c>
      <c r="G946" s="4">
        <v>16.100000000000001</v>
      </c>
    </row>
    <row r="947" spans="3:7">
      <c r="C947" s="4" t="s">
        <v>112</v>
      </c>
      <c r="D947" s="4">
        <v>1</v>
      </c>
      <c r="E947" s="4">
        <v>856</v>
      </c>
      <c r="F947" s="7">
        <v>1.1999999999999999E-3</v>
      </c>
      <c r="G947" s="4">
        <v>16.5</v>
      </c>
    </row>
    <row r="948" spans="3:7">
      <c r="C948" s="4" t="s">
        <v>972</v>
      </c>
      <c r="D948" s="4">
        <v>2</v>
      </c>
      <c r="E948" s="4">
        <v>24</v>
      </c>
      <c r="F948" s="7">
        <v>8.3299999999999999E-2</v>
      </c>
      <c r="G948" s="4">
        <v>16.5</v>
      </c>
    </row>
    <row r="949" spans="3:7">
      <c r="C949" s="4" t="s">
        <v>973</v>
      </c>
      <c r="D949" s="4">
        <v>1</v>
      </c>
      <c r="E949" s="4">
        <v>11</v>
      </c>
      <c r="F949" s="7">
        <v>9.0899999999999995E-2</v>
      </c>
      <c r="G949" s="4">
        <v>16.5</v>
      </c>
    </row>
    <row r="950" spans="3:7">
      <c r="C950" s="4" t="s">
        <v>120</v>
      </c>
      <c r="D950" s="4">
        <v>1</v>
      </c>
      <c r="E950" s="4">
        <v>768</v>
      </c>
      <c r="F950" s="7">
        <v>1.2999999999999999E-3</v>
      </c>
      <c r="G950" s="4">
        <v>16.600000000000001</v>
      </c>
    </row>
    <row r="951" spans="3:7">
      <c r="C951" s="4" t="s">
        <v>974</v>
      </c>
      <c r="D951" s="4">
        <v>2</v>
      </c>
      <c r="E951" s="4">
        <v>26</v>
      </c>
      <c r="F951" s="7">
        <v>7.6899999999999996E-2</v>
      </c>
      <c r="G951" s="4">
        <v>16.600000000000001</v>
      </c>
    </row>
    <row r="952" spans="3:7">
      <c r="C952" s="4" t="s">
        <v>975</v>
      </c>
      <c r="D952" s="4">
        <v>1</v>
      </c>
      <c r="E952" s="4">
        <v>105</v>
      </c>
      <c r="F952" s="7">
        <v>9.4999999999999998E-3</v>
      </c>
      <c r="G952" s="4">
        <v>16.7</v>
      </c>
    </row>
    <row r="953" spans="3:7">
      <c r="C953" s="4" t="s">
        <v>227</v>
      </c>
      <c r="D953" s="4">
        <v>1</v>
      </c>
      <c r="E953" s="4">
        <v>202</v>
      </c>
      <c r="F953" s="7">
        <v>5.0000000000000001E-3</v>
      </c>
      <c r="G953" s="4">
        <v>16.899999999999999</v>
      </c>
    </row>
    <row r="954" spans="3:7">
      <c r="C954" s="4" t="s">
        <v>976</v>
      </c>
      <c r="D954" s="4">
        <v>1</v>
      </c>
      <c r="E954" s="4">
        <v>1</v>
      </c>
      <c r="F954" s="9">
        <v>1</v>
      </c>
      <c r="G954" s="4">
        <v>17</v>
      </c>
    </row>
    <row r="955" spans="3:7">
      <c r="C955" s="4" t="s">
        <v>200</v>
      </c>
      <c r="D955" s="4">
        <v>1</v>
      </c>
      <c r="E955" s="4">
        <v>240</v>
      </c>
      <c r="F955" s="7">
        <v>4.1999999999999997E-3</v>
      </c>
      <c r="G955" s="4">
        <v>17</v>
      </c>
    </row>
    <row r="956" spans="3:7">
      <c r="C956" s="4" t="s">
        <v>150</v>
      </c>
      <c r="D956" s="4">
        <v>1</v>
      </c>
      <c r="E956" s="4">
        <v>425</v>
      </c>
      <c r="F956" s="7">
        <v>2.3999999999999998E-3</v>
      </c>
      <c r="G956" s="4">
        <v>17.100000000000001</v>
      </c>
    </row>
    <row r="957" spans="3:7">
      <c r="C957" s="4" t="s">
        <v>154</v>
      </c>
      <c r="D957" s="4">
        <v>6</v>
      </c>
      <c r="E957" s="5">
        <v>2409</v>
      </c>
      <c r="F957" s="7">
        <v>2.5000000000000001E-3</v>
      </c>
      <c r="G957" s="4">
        <v>17.3</v>
      </c>
    </row>
    <row r="958" spans="3:7">
      <c r="C958" s="4" t="s">
        <v>340</v>
      </c>
      <c r="D958" s="4">
        <v>2</v>
      </c>
      <c r="E958" s="4">
        <v>222</v>
      </c>
      <c r="F958" s="7">
        <v>8.9999999999999993E-3</v>
      </c>
      <c r="G958" s="4">
        <v>17.399999999999999</v>
      </c>
    </row>
    <row r="959" spans="3:7">
      <c r="C959" s="4" t="s">
        <v>977</v>
      </c>
      <c r="D959" s="4">
        <v>1</v>
      </c>
      <c r="E959" s="4">
        <v>83</v>
      </c>
      <c r="F959" s="7">
        <v>1.2E-2</v>
      </c>
      <c r="G959" s="4">
        <v>17.600000000000001</v>
      </c>
    </row>
    <row r="960" spans="3:7">
      <c r="C960" s="4" t="s">
        <v>134</v>
      </c>
      <c r="D960" s="4">
        <v>3</v>
      </c>
      <c r="E960" s="5">
        <v>1627</v>
      </c>
      <c r="F960" s="7">
        <v>1.8E-3</v>
      </c>
      <c r="G960" s="4">
        <v>17.899999999999999</v>
      </c>
    </row>
    <row r="961" spans="3:7">
      <c r="C961" s="4" t="s">
        <v>978</v>
      </c>
      <c r="D961" s="4">
        <v>1</v>
      </c>
      <c r="E961" s="4">
        <v>1</v>
      </c>
      <c r="F961" s="9">
        <v>1</v>
      </c>
      <c r="G961" s="4">
        <v>18</v>
      </c>
    </row>
    <row r="962" spans="3:7">
      <c r="C962" s="4" t="s">
        <v>979</v>
      </c>
      <c r="D962" s="4">
        <v>1</v>
      </c>
      <c r="E962" s="4">
        <v>12</v>
      </c>
      <c r="F962" s="7">
        <v>8.3299999999999999E-2</v>
      </c>
      <c r="G962" s="4">
        <v>18.2</v>
      </c>
    </row>
    <row r="963" spans="3:7">
      <c r="C963" s="4" t="s">
        <v>317</v>
      </c>
      <c r="D963" s="4">
        <v>1</v>
      </c>
      <c r="E963" s="4">
        <v>125</v>
      </c>
      <c r="F963" s="7">
        <v>8.0000000000000002E-3</v>
      </c>
      <c r="G963" s="4">
        <v>18.3</v>
      </c>
    </row>
    <row r="964" spans="3:7">
      <c r="C964" s="4" t="s">
        <v>980</v>
      </c>
      <c r="D964" s="4">
        <v>1</v>
      </c>
      <c r="E964" s="4">
        <v>8</v>
      </c>
      <c r="F964" s="7">
        <v>0.125</v>
      </c>
      <c r="G964" s="4">
        <v>18.600000000000001</v>
      </c>
    </row>
    <row r="965" spans="3:7">
      <c r="C965" s="4" t="s">
        <v>981</v>
      </c>
      <c r="D965" s="4">
        <v>4</v>
      </c>
      <c r="E965" s="4">
        <v>411</v>
      </c>
      <c r="F965" s="7">
        <v>9.7000000000000003E-3</v>
      </c>
      <c r="G965" s="4">
        <v>18.7</v>
      </c>
    </row>
    <row r="966" spans="3:7">
      <c r="C966" s="4" t="s">
        <v>982</v>
      </c>
      <c r="D966" s="4">
        <v>5</v>
      </c>
      <c r="E966" s="4">
        <v>245</v>
      </c>
      <c r="F966" s="7">
        <v>2.0400000000000001E-2</v>
      </c>
      <c r="G966" s="4">
        <v>18.8</v>
      </c>
    </row>
    <row r="967" spans="3:7">
      <c r="C967" s="4" t="s">
        <v>983</v>
      </c>
      <c r="D967" s="4">
        <v>1</v>
      </c>
      <c r="E967" s="4">
        <v>46</v>
      </c>
      <c r="F967" s="7">
        <v>2.1700000000000001E-2</v>
      </c>
      <c r="G967" s="4">
        <v>18.899999999999999</v>
      </c>
    </row>
    <row r="968" spans="3:7">
      <c r="C968" s="4" t="s">
        <v>325</v>
      </c>
      <c r="D968" s="4">
        <v>1</v>
      </c>
      <c r="E968" s="4">
        <v>120</v>
      </c>
      <c r="F968" s="7">
        <v>8.3000000000000001E-3</v>
      </c>
      <c r="G968" s="4">
        <v>18.899999999999999</v>
      </c>
    </row>
    <row r="969" spans="3:7">
      <c r="C969" s="4" t="s">
        <v>984</v>
      </c>
      <c r="D969" s="4">
        <v>1</v>
      </c>
      <c r="E969" s="4">
        <v>22</v>
      </c>
      <c r="F969" s="7">
        <v>4.5499999999999999E-2</v>
      </c>
      <c r="G969" s="4">
        <v>19</v>
      </c>
    </row>
    <row r="970" spans="3:7">
      <c r="C970" s="4" t="s">
        <v>985</v>
      </c>
      <c r="D970" s="4">
        <v>2</v>
      </c>
      <c r="E970" s="4">
        <v>11</v>
      </c>
      <c r="F970" s="7">
        <v>0.18179999999999999</v>
      </c>
      <c r="G970" s="4">
        <v>19.7</v>
      </c>
    </row>
    <row r="971" spans="3:7">
      <c r="C971" s="4" t="s">
        <v>213</v>
      </c>
      <c r="D971" s="4">
        <v>4</v>
      </c>
      <c r="E971" s="4">
        <v>870</v>
      </c>
      <c r="F971" s="7">
        <v>4.5999999999999999E-3</v>
      </c>
      <c r="G971" s="4">
        <v>20.3</v>
      </c>
    </row>
    <row r="972" spans="3:7">
      <c r="C972" s="4" t="s">
        <v>118</v>
      </c>
      <c r="D972" s="4">
        <v>1</v>
      </c>
      <c r="E972" s="4">
        <v>776</v>
      </c>
      <c r="F972" s="7">
        <v>1.2999999999999999E-3</v>
      </c>
      <c r="G972" s="4">
        <v>20.3</v>
      </c>
    </row>
    <row r="973" spans="3:7">
      <c r="C973" s="4" t="s">
        <v>305</v>
      </c>
      <c r="D973" s="4">
        <v>2</v>
      </c>
      <c r="E973" s="4">
        <v>266</v>
      </c>
      <c r="F973" s="7">
        <v>7.4999999999999997E-3</v>
      </c>
      <c r="G973" s="4">
        <v>20.7</v>
      </c>
    </row>
    <row r="974" spans="3:7">
      <c r="C974" s="4" t="s">
        <v>986</v>
      </c>
      <c r="D974" s="4">
        <v>4</v>
      </c>
      <c r="E974" s="4">
        <v>78</v>
      </c>
      <c r="F974" s="7">
        <v>5.1299999999999998E-2</v>
      </c>
      <c r="G974" s="4">
        <v>20.9</v>
      </c>
    </row>
    <row r="975" spans="3:7">
      <c r="C975" s="4" t="s">
        <v>253</v>
      </c>
      <c r="D975" s="4">
        <v>1</v>
      </c>
      <c r="E975" s="4">
        <v>178</v>
      </c>
      <c r="F975" s="7">
        <v>5.5999999999999999E-3</v>
      </c>
      <c r="G975" s="4">
        <v>21.4</v>
      </c>
    </row>
    <row r="976" spans="3:7">
      <c r="C976" s="4" t="s">
        <v>987</v>
      </c>
      <c r="D976" s="4">
        <v>3</v>
      </c>
      <c r="E976" s="4">
        <v>254</v>
      </c>
      <c r="F976" s="7">
        <v>1.18E-2</v>
      </c>
      <c r="G976" s="4">
        <v>21.8</v>
      </c>
    </row>
    <row r="977" spans="3:7">
      <c r="C977" s="4" t="s">
        <v>988</v>
      </c>
      <c r="D977" s="4">
        <v>1</v>
      </c>
      <c r="E977" s="4">
        <v>1</v>
      </c>
      <c r="F977" s="9">
        <v>1</v>
      </c>
      <c r="G977" s="4">
        <v>22</v>
      </c>
    </row>
    <row r="978" spans="3:7">
      <c r="C978" s="4" t="s">
        <v>312</v>
      </c>
      <c r="D978" s="4">
        <v>1</v>
      </c>
      <c r="E978" s="4">
        <v>129</v>
      </c>
      <c r="F978" s="7">
        <v>7.7999999999999996E-3</v>
      </c>
      <c r="G978" s="4">
        <v>22.2</v>
      </c>
    </row>
    <row r="979" spans="3:7">
      <c r="C979" s="4" t="s">
        <v>989</v>
      </c>
      <c r="D979" s="4">
        <v>1</v>
      </c>
      <c r="E979" s="4">
        <v>84</v>
      </c>
      <c r="F979" s="7">
        <v>1.1900000000000001E-2</v>
      </c>
      <c r="G979" s="4">
        <v>23.8</v>
      </c>
    </row>
    <row r="980" spans="3:7">
      <c r="C980" s="4" t="s">
        <v>990</v>
      </c>
      <c r="D980" s="4">
        <v>1</v>
      </c>
      <c r="E980" s="4">
        <v>6</v>
      </c>
      <c r="F980" s="7">
        <v>0.16669999999999999</v>
      </c>
      <c r="G980" s="4">
        <v>24</v>
      </c>
    </row>
    <row r="981" spans="3:7">
      <c r="C981" s="4" t="s">
        <v>991</v>
      </c>
      <c r="D981" s="4">
        <v>4</v>
      </c>
      <c r="E981" s="4">
        <v>342</v>
      </c>
      <c r="F981" s="7">
        <v>1.17E-2</v>
      </c>
      <c r="G981" s="4">
        <v>25.6</v>
      </c>
    </row>
    <row r="982" spans="3:7">
      <c r="C982" s="4" t="s">
        <v>992</v>
      </c>
      <c r="D982" s="4">
        <v>1</v>
      </c>
      <c r="E982" s="4">
        <v>33</v>
      </c>
      <c r="F982" s="7">
        <v>3.0300000000000001E-2</v>
      </c>
      <c r="G982" s="4">
        <v>27.2</v>
      </c>
    </row>
    <row r="983" spans="3:7">
      <c r="C983" s="4" t="s">
        <v>993</v>
      </c>
      <c r="D983" s="4">
        <v>1</v>
      </c>
      <c r="E983" s="4">
        <v>5</v>
      </c>
      <c r="F983" s="9">
        <v>0.2</v>
      </c>
      <c r="G983" s="4">
        <v>28.4</v>
      </c>
    </row>
    <row r="984" spans="3:7">
      <c r="C984" s="4" t="s">
        <v>994</v>
      </c>
      <c r="D984" s="4">
        <v>1</v>
      </c>
      <c r="E984" s="4">
        <v>22</v>
      </c>
      <c r="F984" s="7">
        <v>4.5499999999999999E-2</v>
      </c>
      <c r="G984" s="4">
        <v>28.5</v>
      </c>
    </row>
    <row r="985" spans="3:7">
      <c r="C985" s="4" t="s">
        <v>254</v>
      </c>
      <c r="D985" s="4">
        <v>1</v>
      </c>
      <c r="E985" s="4">
        <v>178</v>
      </c>
      <c r="F985" s="7">
        <v>5.5999999999999999E-3</v>
      </c>
      <c r="G985" s="4">
        <v>29.7</v>
      </c>
    </row>
    <row r="986" spans="3:7">
      <c r="C986" s="4" t="s">
        <v>995</v>
      </c>
      <c r="D986" s="4">
        <v>1</v>
      </c>
      <c r="E986" s="4">
        <v>76</v>
      </c>
      <c r="F986" s="7">
        <v>1.32E-2</v>
      </c>
      <c r="G986" s="4">
        <v>30</v>
      </c>
    </row>
    <row r="987" spans="3:7">
      <c r="C987" s="4" t="s">
        <v>996</v>
      </c>
      <c r="D987" s="4">
        <v>1</v>
      </c>
      <c r="E987" s="4">
        <v>1</v>
      </c>
      <c r="F987" s="9">
        <v>1</v>
      </c>
      <c r="G987" s="4">
        <v>30</v>
      </c>
    </row>
    <row r="988" spans="3:7">
      <c r="C988" s="4" t="s">
        <v>997</v>
      </c>
      <c r="D988" s="4">
        <v>1</v>
      </c>
      <c r="E988" s="4">
        <v>22</v>
      </c>
      <c r="F988" s="7">
        <v>4.5499999999999999E-2</v>
      </c>
      <c r="G988" s="4">
        <v>30.3</v>
      </c>
    </row>
    <row r="989" spans="3:7">
      <c r="C989" s="4" t="s">
        <v>998</v>
      </c>
      <c r="D989" s="4">
        <v>1</v>
      </c>
      <c r="E989" s="4">
        <v>16</v>
      </c>
      <c r="F989" s="7">
        <v>6.25E-2</v>
      </c>
      <c r="G989" s="4">
        <v>30.4</v>
      </c>
    </row>
    <row r="990" spans="3:7">
      <c r="C990" s="4" t="s">
        <v>999</v>
      </c>
      <c r="D990" s="4">
        <v>1</v>
      </c>
      <c r="E990" s="4">
        <v>6</v>
      </c>
      <c r="F990" s="7">
        <v>0.16669999999999999</v>
      </c>
      <c r="G990" s="4">
        <v>31.7</v>
      </c>
    </row>
    <row r="991" spans="3:7">
      <c r="C991" s="4" t="s">
        <v>1000</v>
      </c>
      <c r="D991" s="4">
        <v>2</v>
      </c>
      <c r="E991" s="4">
        <v>149</v>
      </c>
      <c r="F991" s="7">
        <v>1.34E-2</v>
      </c>
      <c r="G991" s="4">
        <v>33.1</v>
      </c>
    </row>
    <row r="992" spans="3:7">
      <c r="C992" s="4" t="s">
        <v>241</v>
      </c>
      <c r="D992" s="4">
        <v>7</v>
      </c>
      <c r="E992" s="5">
        <v>1344</v>
      </c>
      <c r="F992" s="7">
        <v>5.1999999999999998E-3</v>
      </c>
      <c r="G992" s="4">
        <v>33.200000000000003</v>
      </c>
    </row>
    <row r="993" spans="3:7">
      <c r="C993" s="4" t="s">
        <v>1001</v>
      </c>
      <c r="D993" s="4">
        <v>1</v>
      </c>
      <c r="E993" s="4">
        <v>7</v>
      </c>
      <c r="F993" s="7">
        <v>0.1429</v>
      </c>
      <c r="G993" s="4">
        <v>38</v>
      </c>
    </row>
    <row r="994" spans="3:7">
      <c r="C994" s="4" t="s">
        <v>135</v>
      </c>
      <c r="D994" s="4">
        <v>1</v>
      </c>
      <c r="E994" s="4">
        <v>541</v>
      </c>
      <c r="F994" s="7">
        <v>1.8E-3</v>
      </c>
      <c r="G994" s="4">
        <v>38.1</v>
      </c>
    </row>
    <row r="995" spans="3:7">
      <c r="C995" s="4" t="s">
        <v>1002</v>
      </c>
      <c r="D995" s="4">
        <v>2</v>
      </c>
      <c r="E995" s="4">
        <v>122</v>
      </c>
      <c r="F995" s="7">
        <v>1.6400000000000001E-2</v>
      </c>
      <c r="G995" s="4">
        <v>39.700000000000003</v>
      </c>
    </row>
    <row r="996" spans="3:7">
      <c r="C996" s="4" t="s">
        <v>119</v>
      </c>
      <c r="D996" s="4">
        <v>1</v>
      </c>
      <c r="E996" s="4">
        <v>769</v>
      </c>
      <c r="F996" s="7">
        <v>1.2999999999999999E-3</v>
      </c>
      <c r="G996" s="4">
        <v>44.3</v>
      </c>
    </row>
    <row r="997" spans="3:7">
      <c r="C997" s="4" t="s">
        <v>108</v>
      </c>
      <c r="D997" s="4">
        <v>1</v>
      </c>
      <c r="E997" s="5">
        <v>1330</v>
      </c>
      <c r="F997" s="7">
        <v>8.0000000000000004E-4</v>
      </c>
      <c r="G997" s="4">
        <v>46.5</v>
      </c>
    </row>
    <row r="998" spans="3:7">
      <c r="C998" s="4" t="s">
        <v>248</v>
      </c>
      <c r="D998" s="4">
        <v>1</v>
      </c>
      <c r="E998" s="4">
        <v>183</v>
      </c>
      <c r="F998" s="7">
        <v>5.4999999999999997E-3</v>
      </c>
      <c r="G998" s="4">
        <v>52.6</v>
      </c>
    </row>
    <row r="999" spans="3:7">
      <c r="C999" s="4" t="s">
        <v>1003</v>
      </c>
      <c r="D999" s="4">
        <v>1</v>
      </c>
      <c r="E999" s="4">
        <v>10</v>
      </c>
      <c r="F999" s="9">
        <v>0.1</v>
      </c>
      <c r="G999" s="4">
        <v>97.8</v>
      </c>
    </row>
    <row r="1000" spans="3:7">
      <c r="C1000" s="4" t="s">
        <v>1004</v>
      </c>
      <c r="D1000" s="4">
        <v>1</v>
      </c>
      <c r="E1000" s="4">
        <v>1</v>
      </c>
      <c r="F1000" s="9">
        <v>1</v>
      </c>
      <c r="G1000" s="4">
        <v>99</v>
      </c>
    </row>
    <row r="1001" spans="3:7">
      <c r="C1001" s="4" t="s">
        <v>165</v>
      </c>
      <c r="D1001" s="4">
        <v>2</v>
      </c>
      <c r="E1001" s="4">
        <v>709</v>
      </c>
      <c r="F1001" s="7">
        <v>2.8E-3</v>
      </c>
      <c r="G1001" s="4">
        <v>107.9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1002"/>
  <sheetViews>
    <sheetView tabSelected="1" topLeftCell="B1" zoomScale="145" zoomScaleNormal="145" zoomScalePageLayoutView="145" workbookViewId="0">
      <pane ySplit="2" topLeftCell="A3" activePane="bottomLeft" state="frozen"/>
      <selection activeCell="B1" sqref="B1"/>
      <selection pane="bottomLeft" activeCell="E4" sqref="E4"/>
    </sheetView>
  </sheetViews>
  <sheetFormatPr baseColWidth="10" defaultRowHeight="15" x14ac:dyDescent="0"/>
  <cols>
    <col min="1" max="1" width="5.83203125" customWidth="1"/>
    <col min="2" max="2" width="35.1640625" customWidth="1"/>
    <col min="3" max="3" width="6.1640625" customWidth="1"/>
    <col min="4" max="4" width="11.6640625" customWidth="1"/>
    <col min="5" max="5" width="7.1640625" customWidth="1"/>
    <col min="6" max="6" width="8.5" customWidth="1"/>
    <col min="8" max="8" width="8.83203125" customWidth="1"/>
    <col min="9" max="9" width="60" style="17" customWidth="1"/>
    <col min="10" max="10" width="56.6640625" style="35" customWidth="1"/>
    <col min="11" max="11" width="36.33203125" style="17" customWidth="1"/>
  </cols>
  <sheetData>
    <row r="2" spans="1:17" ht="47" customHeight="1">
      <c r="B2" s="1" t="s">
        <v>0</v>
      </c>
      <c r="C2" s="1" t="s">
        <v>1</v>
      </c>
      <c r="D2" s="1" t="s">
        <v>2</v>
      </c>
      <c r="E2" s="26" t="s">
        <v>3</v>
      </c>
      <c r="F2" s="25" t="s">
        <v>1087</v>
      </c>
      <c r="G2" s="20" t="s">
        <v>1119</v>
      </c>
      <c r="H2" s="20" t="s">
        <v>1120</v>
      </c>
      <c r="I2" s="1" t="s">
        <v>1014</v>
      </c>
      <c r="J2" s="29" t="s">
        <v>1016</v>
      </c>
      <c r="K2" s="1" t="s">
        <v>1015</v>
      </c>
      <c r="L2" s="16" t="s">
        <v>1190</v>
      </c>
      <c r="M2" t="s">
        <v>1192</v>
      </c>
    </row>
    <row r="3" spans="1:17" ht="16" thickBot="1"/>
    <row r="4" spans="1:17" ht="18" customHeight="1" thickBot="1">
      <c r="A4" s="41" t="e">
        <f>#REF!+1</f>
        <v>#REF!</v>
      </c>
      <c r="B4" s="50" t="s">
        <v>510</v>
      </c>
      <c r="C4" s="51">
        <v>1</v>
      </c>
      <c r="D4" s="51">
        <v>96</v>
      </c>
      <c r="E4" s="52">
        <v>1.04E-2</v>
      </c>
      <c r="F4" s="52">
        <f>IF(G4&lt;2,'Page Rank'!$J$3,IF(G4&lt;3,'Page Rank'!$K$3,IF(G4&lt;4,'Page Rank'!$L$3,IF(G4&lt;5,'Page Rank'!$M$3,IF(G4&lt;6,'Page Rank'!$N$3,IF(G4&lt;7,'Page Rank'!$O$3,IF(G4&lt;8,'Page Rank'!$P$3,IF(G4&lt;9,'Page Rank'!$Q$3,IF(G4&lt;10,'Page Rank'!$R$3)))))))))</f>
        <v>9.69E-2</v>
      </c>
      <c r="G4" s="51">
        <v>2</v>
      </c>
      <c r="H4" s="51">
        <v>1</v>
      </c>
      <c r="I4" s="53" t="s">
        <v>1346</v>
      </c>
      <c r="J4" s="69" t="s">
        <v>1242</v>
      </c>
      <c r="K4" s="53" t="s">
        <v>1243</v>
      </c>
      <c r="L4" s="55"/>
      <c r="M4" s="55"/>
      <c r="N4" s="39"/>
      <c r="O4" s="38"/>
      <c r="P4" s="38"/>
      <c r="Q4" s="40"/>
    </row>
    <row r="5" spans="1:17" ht="18" customHeight="1">
      <c r="A5" s="42" t="e">
        <f t="shared" ref="A5:A13" si="0">A4+1</f>
        <v>#REF!</v>
      </c>
      <c r="B5" s="50" t="s">
        <v>23</v>
      </c>
      <c r="C5" s="51">
        <v>76</v>
      </c>
      <c r="D5" s="51">
        <v>447</v>
      </c>
      <c r="E5" s="52">
        <v>0.17</v>
      </c>
      <c r="F5" s="52">
        <f>IF(G5&lt;2,'Page Rank'!$J$3,IF(G5&lt;3,'Page Rank'!$K$3,IF(G5&lt;4,'Page Rank'!$L$3,IF(G5&lt;5,'Page Rank'!$M$3,IF(G5&lt;6,'Page Rank'!$N$3,IF(G5&lt;7,'Page Rank'!$O$3,IF(G5&lt;8,'Page Rank'!$P$3,IF(G5&lt;9,'Page Rank'!$Q$3,IF(G5&lt;10,'Page Rank'!$R$3)))))))))</f>
        <v>0.16060624999999998</v>
      </c>
      <c r="G5" s="51">
        <v>1</v>
      </c>
      <c r="H5" s="51">
        <v>1</v>
      </c>
      <c r="I5" s="53" t="s">
        <v>1027</v>
      </c>
      <c r="J5" s="54" t="s">
        <v>1209</v>
      </c>
      <c r="K5" s="53" t="s">
        <v>1030</v>
      </c>
      <c r="L5" s="56"/>
      <c r="M5" s="56"/>
      <c r="N5" s="47"/>
      <c r="O5" s="46"/>
      <c r="P5" s="46"/>
      <c r="Q5" s="48"/>
    </row>
    <row r="6" spans="1:17" ht="18" customHeight="1">
      <c r="A6" s="49" t="e">
        <f t="shared" si="0"/>
        <v>#REF!</v>
      </c>
      <c r="B6" s="50" t="s">
        <v>496</v>
      </c>
      <c r="C6" s="51">
        <v>2</v>
      </c>
      <c r="D6" s="51">
        <v>3</v>
      </c>
      <c r="E6" s="52">
        <v>0.66669999999999996</v>
      </c>
      <c r="F6" s="52">
        <f>IF(G6&lt;2,'Page Rank'!$J$3,IF(G6&lt;3,'Page Rank'!$K$3,IF(G6&lt;4,'Page Rank'!$L$3,IF(G6&lt;5,'Page Rank'!$M$3,IF(G6&lt;6,'Page Rank'!$N$3,IF(G6&lt;7,'Page Rank'!$O$3,IF(G6&lt;8,'Page Rank'!$P$3,IF(G6&lt;9,'Page Rank'!$Q$3,IF(G6&lt;10,'Page Rank'!$R$3)))))))))</f>
        <v>0.16060624999999998</v>
      </c>
      <c r="G6" s="51">
        <v>1</v>
      </c>
      <c r="H6" s="51">
        <v>1</v>
      </c>
      <c r="I6" s="53" t="s">
        <v>1027</v>
      </c>
      <c r="J6" s="54" t="s">
        <v>1209</v>
      </c>
      <c r="K6" s="53" t="s">
        <v>1030</v>
      </c>
      <c r="L6" s="55"/>
      <c r="M6" s="55"/>
      <c r="N6" s="55"/>
      <c r="O6" s="56"/>
      <c r="P6" s="56"/>
      <c r="Q6" s="57"/>
    </row>
    <row r="7" spans="1:17" ht="18" customHeight="1">
      <c r="A7" s="49" t="e">
        <f t="shared" si="0"/>
        <v>#REF!</v>
      </c>
      <c r="B7" s="50" t="s">
        <v>249</v>
      </c>
      <c r="C7" s="51">
        <v>9</v>
      </c>
      <c r="D7" s="58">
        <v>1642</v>
      </c>
      <c r="E7" s="52">
        <v>5.4999999999999997E-3</v>
      </c>
      <c r="F7" s="52">
        <f>IF(G7&lt;2,'Page Rank'!$J$3,IF(G7&lt;3,'Page Rank'!$K$3,IF(G7&lt;4,'Page Rank'!$L$3,IF(G7&lt;5,'Page Rank'!$M$3,IF(G7&lt;6,'Page Rank'!$N$3,IF(G7&lt;7,'Page Rank'!$O$3,IF(G7&lt;8,'Page Rank'!$P$3,IF(G7&lt;9,'Page Rank'!$Q$3,IF(G7&lt;10,'Page Rank'!$R$3)))))))))</f>
        <v>1.142666666666667E-2</v>
      </c>
      <c r="G7" s="51">
        <v>6.7</v>
      </c>
      <c r="H7" s="51">
        <v>4</v>
      </c>
      <c r="I7" s="53" t="s">
        <v>1027</v>
      </c>
      <c r="J7" s="54" t="s">
        <v>1153</v>
      </c>
      <c r="K7" s="53" t="s">
        <v>1030</v>
      </c>
      <c r="L7" s="56"/>
      <c r="M7" s="56"/>
      <c r="N7" s="56"/>
      <c r="O7" s="56"/>
      <c r="P7" s="56"/>
      <c r="Q7" s="57"/>
    </row>
    <row r="8" spans="1:17" ht="18" customHeight="1">
      <c r="A8" s="49" t="e">
        <f t="shared" si="0"/>
        <v>#REF!</v>
      </c>
      <c r="B8" s="59" t="s">
        <v>5</v>
      </c>
      <c r="C8" s="51">
        <v>887</v>
      </c>
      <c r="D8" s="58">
        <v>195617</v>
      </c>
      <c r="E8" s="52">
        <v>4.4999999999999997E-3</v>
      </c>
      <c r="F8" s="52">
        <f>IF(G8&lt;2,'Page Rank'!$J$3,IF(G8&lt;3,'Page Rank'!$K$3,IF(G8&lt;4,'Page Rank'!$L$3,IF(G8&lt;5,'Page Rank'!$M$3,IF(G8&lt;6,'Page Rank'!$N$3,IF(G8&lt;7,'Page Rank'!$O$3,IF(G8&lt;8,'Page Rank'!$P$3,IF(G8&lt;9,'Page Rank'!$Q$3,IF(G8&lt;10,'Page Rank'!$R$3)))))))))</f>
        <v>7.5249999999999996E-3</v>
      </c>
      <c r="G8" s="51">
        <v>7.5</v>
      </c>
      <c r="H8" s="51">
        <v>4</v>
      </c>
      <c r="I8" s="53" t="s">
        <v>1027</v>
      </c>
      <c r="J8" s="54" t="s">
        <v>1028</v>
      </c>
      <c r="K8" s="53" t="s">
        <v>1030</v>
      </c>
      <c r="L8" s="56"/>
      <c r="M8" s="56"/>
      <c r="N8" s="56"/>
      <c r="O8" s="56"/>
      <c r="P8" s="56"/>
      <c r="Q8" s="57"/>
    </row>
    <row r="9" spans="1:17" ht="18" customHeight="1">
      <c r="A9" s="49" t="e">
        <f t="shared" si="0"/>
        <v>#REF!</v>
      </c>
      <c r="B9" s="50" t="s">
        <v>114</v>
      </c>
      <c r="C9" s="51">
        <v>2</v>
      </c>
      <c r="D9" s="58">
        <v>1676</v>
      </c>
      <c r="E9" s="52">
        <v>1.1999999999999999E-3</v>
      </c>
      <c r="F9" s="52">
        <f>IF(G9&lt;2,'Page Rank'!$J$3,IF(G9&lt;3,'Page Rank'!$K$3,IF(G9&lt;4,'Page Rank'!$L$3,IF(G9&lt;5,'Page Rank'!$M$3,IF(G9&lt;6,'Page Rank'!$N$3,IF(G9&lt;7,'Page Rank'!$O$3,IF(G9&lt;8,'Page Rank'!$P$3,IF(G9&lt;9,'Page Rank'!$Q$3,IF(G9&lt;10,'Page Rank'!$R$3)))))))))</f>
        <v>7.5249999999999996E-3</v>
      </c>
      <c r="G9" s="51">
        <v>7.6</v>
      </c>
      <c r="H9" s="51">
        <v>4</v>
      </c>
      <c r="I9" s="53" t="s">
        <v>1027</v>
      </c>
      <c r="J9" s="60" t="s">
        <v>1036</v>
      </c>
      <c r="K9" s="53" t="s">
        <v>1030</v>
      </c>
      <c r="L9" s="56"/>
      <c r="M9" s="56"/>
      <c r="N9" s="56"/>
      <c r="O9" s="56"/>
      <c r="P9" s="56"/>
      <c r="Q9" s="57"/>
    </row>
    <row r="10" spans="1:17" ht="18" customHeight="1">
      <c r="A10" s="49" t="e">
        <f t="shared" si="0"/>
        <v>#REF!</v>
      </c>
      <c r="B10" s="50" t="s">
        <v>160</v>
      </c>
      <c r="C10" s="51">
        <v>14</v>
      </c>
      <c r="D10" s="58">
        <v>5295</v>
      </c>
      <c r="E10" s="52">
        <v>2.5999999999999999E-3</v>
      </c>
      <c r="F10" s="52">
        <f>IF(G10&lt;2,'Page Rank'!$J$3,IF(G10&lt;3,'Page Rank'!$K$3,IF(G10&lt;4,'Page Rank'!$L$3,IF(G10&lt;5,'Page Rank'!$M$3,IF(G10&lt;6,'Page Rank'!$N$3,IF(G10&lt;7,'Page Rank'!$O$3,IF(G10&lt;8,'Page Rank'!$P$3,IF(G10&lt;9,'Page Rank'!$Q$3,IF(G10&lt;10,'Page Rank'!$R$3)))))))))</f>
        <v>7.5249999999999996E-3</v>
      </c>
      <c r="G10" s="51">
        <v>7.6</v>
      </c>
      <c r="H10" s="51">
        <v>5</v>
      </c>
      <c r="I10" s="53" t="s">
        <v>1027</v>
      </c>
      <c r="J10" s="54" t="s">
        <v>1092</v>
      </c>
      <c r="K10" s="53" t="s">
        <v>1030</v>
      </c>
      <c r="L10" s="56"/>
      <c r="M10" s="56"/>
      <c r="N10" s="56"/>
      <c r="O10" s="56"/>
      <c r="P10" s="56"/>
      <c r="Q10" s="57"/>
    </row>
    <row r="11" spans="1:17" ht="18" customHeight="1">
      <c r="A11" s="49" t="e">
        <f t="shared" si="0"/>
        <v>#REF!</v>
      </c>
      <c r="B11" s="50" t="s">
        <v>129</v>
      </c>
      <c r="C11" s="51">
        <v>2</v>
      </c>
      <c r="D11" s="58">
        <v>1159</v>
      </c>
      <c r="E11" s="52">
        <v>1.6999999999999999E-3</v>
      </c>
      <c r="F11" s="52">
        <f>IF(G11&lt;2,'Page Rank'!$J$3,IF(G11&lt;3,'Page Rank'!$K$3,IF(G11&lt;4,'Page Rank'!$L$3,IF(G11&lt;5,'Page Rank'!$M$3,IF(G11&lt;6,'Page Rank'!$N$3,IF(G11&lt;7,'Page Rank'!$O$3,IF(G11&lt;8,'Page Rank'!$P$3,IF(G11&lt;9,'Page Rank'!$Q$3,IF(G11&lt;10,'Page Rank'!$R$3)))))))))</f>
        <v>1.142666666666667E-2</v>
      </c>
      <c r="G11" s="51">
        <v>6.9</v>
      </c>
      <c r="H11" s="51">
        <v>6</v>
      </c>
      <c r="I11" s="53" t="s">
        <v>1027</v>
      </c>
      <c r="J11" s="54" t="s">
        <v>1028</v>
      </c>
      <c r="K11" s="53" t="s">
        <v>1030</v>
      </c>
      <c r="L11" s="56"/>
      <c r="M11" s="56"/>
      <c r="N11" s="56"/>
      <c r="O11" s="56"/>
      <c r="P11" s="56"/>
      <c r="Q11" s="57"/>
    </row>
    <row r="12" spans="1:17" ht="18" customHeight="1">
      <c r="A12" s="49" t="e">
        <f t="shared" si="0"/>
        <v>#REF!</v>
      </c>
      <c r="B12" s="50" t="s">
        <v>182</v>
      </c>
      <c r="C12" s="51">
        <v>3</v>
      </c>
      <c r="D12" s="51">
        <v>843</v>
      </c>
      <c r="E12" s="52">
        <v>3.5999999999999999E-3</v>
      </c>
      <c r="F12" s="52">
        <f>IF(G12&lt;2,'Page Rank'!$J$3,IF(G12&lt;3,'Page Rank'!$K$3,IF(G12&lt;4,'Page Rank'!$L$3,IF(G12&lt;5,'Page Rank'!$M$3,IF(G12&lt;6,'Page Rank'!$N$3,IF(G12&lt;7,'Page Rank'!$O$3,IF(G12&lt;8,'Page Rank'!$P$3,IF(G12&lt;9,'Page Rank'!$Q$3,IF(G12&lt;10,'Page Rank'!$R$3)))))))))</f>
        <v>7.5249999999999996E-3</v>
      </c>
      <c r="G12" s="51">
        <v>7.7</v>
      </c>
      <c r="H12" s="51">
        <v>6</v>
      </c>
      <c r="I12" s="53" t="s">
        <v>1027</v>
      </c>
      <c r="J12" s="54" t="s">
        <v>1028</v>
      </c>
      <c r="K12" s="53" t="s">
        <v>1030</v>
      </c>
      <c r="L12" s="56"/>
      <c r="M12" s="56"/>
      <c r="N12" s="56"/>
      <c r="O12" s="56"/>
      <c r="P12" s="56"/>
      <c r="Q12" s="57"/>
    </row>
    <row r="13" spans="1:17" ht="18" customHeight="1" thickBot="1">
      <c r="A13" s="61" t="e">
        <f t="shared" si="0"/>
        <v>#REF!</v>
      </c>
      <c r="B13" s="50" t="s">
        <v>132</v>
      </c>
      <c r="C13" s="51">
        <v>8</v>
      </c>
      <c r="D13" s="58">
        <v>4579</v>
      </c>
      <c r="E13" s="52">
        <v>1.6999999999999999E-3</v>
      </c>
      <c r="F13" s="52">
        <f>IF(G13&lt;2,'Page Rank'!$J$3,IF(G13&lt;3,'Page Rank'!$K$3,IF(G13&lt;4,'Page Rank'!$L$3,IF(G13&lt;5,'Page Rank'!$M$3,IF(G13&lt;6,'Page Rank'!$N$3,IF(G13&lt;7,'Page Rank'!$O$3,IF(G13&lt;8,'Page Rank'!$P$3,IF(G13&lt;9,'Page Rank'!$Q$3,IF(G13&lt;10,'Page Rank'!$R$3)))))))))</f>
        <v>4.2857142857142851E-3</v>
      </c>
      <c r="G13" s="51">
        <v>9</v>
      </c>
      <c r="H13" s="51">
        <v>8</v>
      </c>
      <c r="I13" s="53" t="s">
        <v>1027</v>
      </c>
      <c r="J13" s="54" t="s">
        <v>1028</v>
      </c>
      <c r="K13" s="53" t="s">
        <v>1030</v>
      </c>
      <c r="L13" s="56"/>
      <c r="M13" s="56"/>
      <c r="N13" s="66"/>
      <c r="O13" s="66"/>
      <c r="P13" s="66"/>
      <c r="Q13" s="67"/>
    </row>
    <row r="14" spans="1:17" ht="18" customHeight="1" thickBot="1">
      <c r="A14" s="37">
        <v>52</v>
      </c>
      <c r="B14" s="50" t="s">
        <v>321</v>
      </c>
      <c r="C14" s="51">
        <v>4</v>
      </c>
      <c r="D14" s="51">
        <v>487</v>
      </c>
      <c r="E14" s="52">
        <v>8.2000000000000007E-3</v>
      </c>
      <c r="F14" s="52">
        <f>IF(G14&lt;2,'Page Rank'!$J$3,IF(G14&lt;3,'Page Rank'!$K$3,IF(G14&lt;4,'Page Rank'!$L$3,IF(G14&lt;5,'Page Rank'!$M$3,IF(G14&lt;6,'Page Rank'!$N$3,IF(G14&lt;7,'Page Rank'!$O$3,IF(G14&lt;8,'Page Rank'!$P$3,IF(G14&lt;9,'Page Rank'!$Q$3,IF(G14&lt;10,'Page Rank'!$R$3)))))))))</f>
        <v>0.16060624999999998</v>
      </c>
      <c r="G14" s="51">
        <v>1</v>
      </c>
      <c r="H14" s="51">
        <v>1</v>
      </c>
      <c r="I14" s="53" t="s">
        <v>1199</v>
      </c>
      <c r="J14" s="69" t="s">
        <v>1200</v>
      </c>
      <c r="K14" s="53" t="s">
        <v>1201</v>
      </c>
      <c r="L14" s="55"/>
      <c r="M14" s="55"/>
      <c r="N14" s="39"/>
      <c r="O14" s="38"/>
      <c r="P14" s="38"/>
      <c r="Q14" s="40"/>
    </row>
    <row r="15" spans="1:17" ht="18" customHeight="1" thickBot="1">
      <c r="A15" s="37">
        <v>144</v>
      </c>
      <c r="B15" s="50" t="s">
        <v>32</v>
      </c>
      <c r="C15" s="51">
        <v>52</v>
      </c>
      <c r="D15" s="58">
        <v>1170</v>
      </c>
      <c r="E15" s="52">
        <v>4.4400000000000002E-2</v>
      </c>
      <c r="F15" s="52">
        <f>IF(G15&lt;2,'Page Rank'!$J$3,IF(G15&lt;3,'Page Rank'!$K$3,IF(G15&lt;4,'Page Rank'!$L$3,IF(G15&lt;5,'Page Rank'!$M$3,IF(G15&lt;6,'Page Rank'!$N$3,IF(G15&lt;7,'Page Rank'!$O$3,IF(G15&lt;8,'Page Rank'!$P$3,IF(G15&lt;9,'Page Rank'!$Q$3,IF(G15&lt;10,'Page Rank'!$R$3)))))))))</f>
        <v>7.5249999999999996E-3</v>
      </c>
      <c r="G15" s="51">
        <v>7.1</v>
      </c>
      <c r="H15" s="51">
        <v>4</v>
      </c>
      <c r="I15" s="53" t="s">
        <v>1167</v>
      </c>
      <c r="J15" s="69" t="s">
        <v>1168</v>
      </c>
      <c r="K15" s="53" t="s">
        <v>1169</v>
      </c>
      <c r="L15" s="56"/>
      <c r="M15" s="56"/>
      <c r="N15" s="38"/>
      <c r="O15" s="38"/>
      <c r="P15" s="38"/>
      <c r="Q15" s="40"/>
    </row>
    <row r="16" spans="1:17" ht="18" customHeight="1" thickBot="1">
      <c r="A16" s="41">
        <f t="shared" ref="A16:A20" si="1">A15+1</f>
        <v>145</v>
      </c>
      <c r="B16" s="50" t="s">
        <v>306</v>
      </c>
      <c r="C16" s="51">
        <v>8</v>
      </c>
      <c r="D16" s="58">
        <v>1062</v>
      </c>
      <c r="E16" s="52">
        <v>7.4999999999999997E-3</v>
      </c>
      <c r="F16" s="52">
        <f>IF(G16&lt;2,'Page Rank'!$J$3,IF(G16&lt;3,'Page Rank'!$K$3,IF(G16&lt;4,'Page Rank'!$L$3,IF(G16&lt;5,'Page Rank'!$M$3,IF(G16&lt;6,'Page Rank'!$N$3,IF(G16&lt;7,'Page Rank'!$O$3,IF(G16&lt;8,'Page Rank'!$P$3,IF(G16&lt;9,'Page Rank'!$Q$3,IF(G16&lt;10,'Page Rank'!$R$3)))))))))</f>
        <v>1.142666666666667E-2</v>
      </c>
      <c r="G16" s="51">
        <v>6.5</v>
      </c>
      <c r="H16" s="51">
        <v>6</v>
      </c>
      <c r="I16" s="53" t="s">
        <v>1294</v>
      </c>
      <c r="J16" s="69" t="s">
        <v>1295</v>
      </c>
      <c r="K16" s="53" t="s">
        <v>1296</v>
      </c>
      <c r="L16" s="56"/>
      <c r="M16" s="56"/>
      <c r="N16" s="38"/>
      <c r="O16" s="38"/>
      <c r="P16" s="38"/>
      <c r="Q16" s="40"/>
    </row>
    <row r="17" spans="1:17" ht="18" customHeight="1" thickBot="1">
      <c r="A17" s="41">
        <f t="shared" si="1"/>
        <v>146</v>
      </c>
      <c r="B17" s="50" t="s">
        <v>429</v>
      </c>
      <c r="C17" s="51">
        <v>13</v>
      </c>
      <c r="D17" s="51">
        <v>166</v>
      </c>
      <c r="E17" s="52">
        <v>7.8299999999999995E-2</v>
      </c>
      <c r="F17" s="52">
        <f>IF(G17&lt;2,'Page Rank'!$J$3,IF(G17&lt;3,'Page Rank'!$K$3,IF(G17&lt;4,'Page Rank'!$L$3,IF(G17&lt;5,'Page Rank'!$M$3,IF(G17&lt;6,'Page Rank'!$N$3,IF(G17&lt;7,'Page Rank'!$O$3,IF(G17&lt;8,'Page Rank'!$P$3,IF(G17&lt;9,'Page Rank'!$Q$3,IF(G17&lt;10,'Page Rank'!$R$3)))))))))</f>
        <v>0.16060624999999998</v>
      </c>
      <c r="G17" s="51">
        <v>1.4</v>
      </c>
      <c r="H17" s="51">
        <v>2</v>
      </c>
      <c r="I17" s="53" t="s">
        <v>1218</v>
      </c>
      <c r="J17" s="69" t="s">
        <v>1219</v>
      </c>
      <c r="K17" s="53" t="s">
        <v>1220</v>
      </c>
      <c r="L17" s="55"/>
      <c r="M17" s="55"/>
      <c r="N17" s="39"/>
      <c r="O17" s="38"/>
      <c r="P17" s="38"/>
      <c r="Q17" s="40"/>
    </row>
    <row r="18" spans="1:17" ht="18" customHeight="1">
      <c r="A18" s="42">
        <f t="shared" si="1"/>
        <v>147</v>
      </c>
      <c r="B18" s="50" t="s">
        <v>480</v>
      </c>
      <c r="C18" s="51">
        <v>9</v>
      </c>
      <c r="D18" s="51">
        <v>39</v>
      </c>
      <c r="E18" s="52">
        <v>0.23080000000000001</v>
      </c>
      <c r="F18" s="52">
        <f>IF(G18&lt;2,'Page Rank'!$J$3,IF(G18&lt;3,'Page Rank'!$K$3,IF(G18&lt;4,'Page Rank'!$L$3,IF(G18&lt;5,'Page Rank'!$M$3,IF(G18&lt;6,'Page Rank'!$N$3,IF(G18&lt;7,'Page Rank'!$O$3,IF(G18&lt;8,'Page Rank'!$P$3,IF(G18&lt;9,'Page Rank'!$Q$3,IF(G18&lt;10,'Page Rank'!$R$3)))))))))</f>
        <v>0.16060624999999998</v>
      </c>
      <c r="G18" s="51">
        <v>1.6</v>
      </c>
      <c r="H18" s="51">
        <v>1</v>
      </c>
      <c r="I18" s="53" t="s">
        <v>1116</v>
      </c>
      <c r="J18" s="69" t="s">
        <v>1223</v>
      </c>
      <c r="K18" s="53" t="s">
        <v>1118</v>
      </c>
      <c r="L18" s="56"/>
      <c r="M18" s="56"/>
      <c r="N18" s="47"/>
      <c r="O18" s="46"/>
      <c r="P18" s="46"/>
      <c r="Q18" s="48"/>
    </row>
    <row r="19" spans="1:17" ht="18" customHeight="1">
      <c r="A19" s="49">
        <f t="shared" si="1"/>
        <v>148</v>
      </c>
      <c r="B19" s="50" t="s">
        <v>230</v>
      </c>
      <c r="C19" s="51">
        <v>6</v>
      </c>
      <c r="D19" s="58">
        <v>1200</v>
      </c>
      <c r="E19" s="52">
        <v>5.0000000000000001E-3</v>
      </c>
      <c r="F19" s="52">
        <f>IF(G19&lt;2,'Page Rank'!$J$3,IF(G19&lt;3,'Page Rank'!$K$3,IF(G19&lt;4,'Page Rank'!$L$3,IF(G19&lt;5,'Page Rank'!$M$3,IF(G19&lt;6,'Page Rank'!$N$3,IF(G19&lt;7,'Page Rank'!$O$3,IF(G19&lt;8,'Page Rank'!$P$3,IF(G19&lt;9,'Page Rank'!$Q$3,IF(G19&lt;10,'Page Rank'!$R$3)))))))))</f>
        <v>9.69E-2</v>
      </c>
      <c r="G19" s="51">
        <v>2.2000000000000002</v>
      </c>
      <c r="H19" s="51">
        <v>1</v>
      </c>
      <c r="I19" s="68" t="s">
        <v>1116</v>
      </c>
      <c r="J19" s="69" t="s">
        <v>1117</v>
      </c>
      <c r="K19" s="53" t="s">
        <v>1118</v>
      </c>
      <c r="L19" s="55"/>
      <c r="M19" s="55"/>
      <c r="N19" s="55"/>
      <c r="O19" s="56"/>
      <c r="P19" s="56"/>
      <c r="Q19" s="57"/>
    </row>
    <row r="20" spans="1:17" ht="18" customHeight="1" thickBot="1">
      <c r="A20" s="61">
        <f t="shared" si="1"/>
        <v>149</v>
      </c>
      <c r="B20" s="50" t="s">
        <v>269</v>
      </c>
      <c r="C20" s="51">
        <v>9</v>
      </c>
      <c r="D20" s="58">
        <v>1481</v>
      </c>
      <c r="E20" s="52">
        <v>6.1000000000000004E-3</v>
      </c>
      <c r="F20" s="52">
        <f>IF(G20&lt;2,'Page Rank'!$J$3,IF(G20&lt;3,'Page Rank'!$K$3,IF(G20&lt;4,'Page Rank'!$L$3,IF(G20&lt;5,'Page Rank'!$M$3,IF(G20&lt;6,'Page Rank'!$N$3,IF(G20&lt;7,'Page Rank'!$O$3,IF(G20&lt;8,'Page Rank'!$P$3,IF(G20&lt;9,'Page Rank'!$Q$3,IF(G20&lt;10,'Page Rank'!$R$3)))))))))</f>
        <v>9.69E-2</v>
      </c>
      <c r="G20" s="51">
        <v>2.9</v>
      </c>
      <c r="H20" s="51">
        <v>2</v>
      </c>
      <c r="I20" s="53" t="s">
        <v>1116</v>
      </c>
      <c r="J20" s="69" t="s">
        <v>1280</v>
      </c>
      <c r="K20" s="53" t="s">
        <v>1118</v>
      </c>
      <c r="L20" s="56"/>
      <c r="M20" s="56"/>
      <c r="N20" s="66"/>
      <c r="O20" s="66"/>
      <c r="P20" s="66"/>
      <c r="Q20" s="67"/>
    </row>
    <row r="21" spans="1:17" ht="18" customHeight="1">
      <c r="A21" s="42">
        <f>A20+1</f>
        <v>150</v>
      </c>
      <c r="B21" s="50" t="s">
        <v>187</v>
      </c>
      <c r="C21" s="51">
        <v>12</v>
      </c>
      <c r="D21" s="58">
        <v>3166</v>
      </c>
      <c r="E21" s="52">
        <v>3.8E-3</v>
      </c>
      <c r="F21" s="52">
        <f>IF(G21&lt;2,'Page Rank'!$J$3,IF(G21&lt;3,'Page Rank'!$K$3,IF(G21&lt;4,'Page Rank'!$L$3,IF(G21&lt;5,'Page Rank'!$M$3,IF(G21&lt;6,'Page Rank'!$N$3,IF(G21&lt;7,'Page Rank'!$O$3,IF(G21&lt;8,'Page Rank'!$P$3,IF(G21&lt;9,'Page Rank'!$Q$3,IF(G21&lt;10,'Page Rank'!$R$3)))))))))</f>
        <v>7.7749999999999998E-3</v>
      </c>
      <c r="G21" s="51">
        <v>8.6999999999999993</v>
      </c>
      <c r="H21" s="51">
        <v>6</v>
      </c>
      <c r="I21" s="53" t="s">
        <v>1109</v>
      </c>
      <c r="J21" s="69" t="s">
        <v>1110</v>
      </c>
      <c r="K21" s="53" t="s">
        <v>1111</v>
      </c>
      <c r="L21" s="56"/>
      <c r="M21" s="56"/>
      <c r="N21" s="46"/>
      <c r="O21" s="46"/>
      <c r="P21" s="46"/>
      <c r="Q21" s="48"/>
    </row>
    <row r="22" spans="1:17" ht="18" customHeight="1">
      <c r="A22" s="49">
        <f>A21+1</f>
        <v>151</v>
      </c>
      <c r="B22" s="50" t="s">
        <v>43</v>
      </c>
      <c r="C22" s="51">
        <v>40</v>
      </c>
      <c r="D22" s="58">
        <v>2456</v>
      </c>
      <c r="E22" s="52">
        <v>1.6299999999999999E-2</v>
      </c>
      <c r="F22" s="52">
        <f>IF(G22&lt;2,'Page Rank'!$J$3,IF(G22&lt;3,'Page Rank'!$K$3,IF(G22&lt;4,'Page Rank'!$L$3,IF(G22&lt;5,'Page Rank'!$M$3,IF(G22&lt;6,'Page Rank'!$N$3,IF(G22&lt;7,'Page Rank'!$O$3,IF(G22&lt;8,'Page Rank'!$P$3,IF(G22&lt;9,'Page Rank'!$Q$3,IF(G22&lt;10,'Page Rank'!$R$3)))))))))</f>
        <v>1.142666666666667E-2</v>
      </c>
      <c r="G22" s="51">
        <v>6.8</v>
      </c>
      <c r="H22" s="51">
        <v>3</v>
      </c>
      <c r="I22" s="53" t="s">
        <v>1109</v>
      </c>
      <c r="J22" s="69" t="s">
        <v>1130</v>
      </c>
      <c r="K22" s="53" t="s">
        <v>1111</v>
      </c>
      <c r="L22" s="56"/>
      <c r="M22" s="56"/>
      <c r="N22" s="56"/>
      <c r="O22" s="56"/>
      <c r="P22" s="56"/>
      <c r="Q22" s="57"/>
    </row>
    <row r="23" spans="1:17" ht="18" customHeight="1">
      <c r="A23" s="71">
        <v>78</v>
      </c>
      <c r="B23" s="50" t="s">
        <v>154</v>
      </c>
      <c r="C23" s="51">
        <v>6</v>
      </c>
      <c r="D23" s="58">
        <v>2409</v>
      </c>
      <c r="E23" s="52">
        <v>2.5000000000000001E-3</v>
      </c>
      <c r="F23" s="52">
        <v>2E-3</v>
      </c>
      <c r="G23" s="51">
        <v>17.3</v>
      </c>
      <c r="H23" s="51">
        <v>5</v>
      </c>
      <c r="I23" s="53" t="s">
        <v>1109</v>
      </c>
      <c r="J23" s="69" t="s">
        <v>1110</v>
      </c>
      <c r="K23" s="53" t="s">
        <v>1111</v>
      </c>
      <c r="L23" s="56"/>
      <c r="M23" s="56"/>
      <c r="N23" s="56"/>
      <c r="O23" s="56"/>
      <c r="P23" s="56"/>
      <c r="Q23" s="57"/>
    </row>
    <row r="24" spans="1:17" ht="18" customHeight="1">
      <c r="A24" s="49">
        <f t="shared" ref="A24:A32" si="2">A23+1</f>
        <v>79</v>
      </c>
      <c r="B24" s="50" t="s">
        <v>40</v>
      </c>
      <c r="C24" s="51">
        <v>42</v>
      </c>
      <c r="D24" s="58">
        <v>1959</v>
      </c>
      <c r="E24" s="52">
        <v>2.1399999999999999E-2</v>
      </c>
      <c r="F24" s="52">
        <f>IF(G24&lt;2,'Page Rank'!$J$3,IF(G24&lt;3,'Page Rank'!$K$3,IF(G24&lt;4,'Page Rank'!$L$3,IF(G24&lt;5,'Page Rank'!$M$3,IF(G24&lt;6,'Page Rank'!$N$3,IF(G24&lt;7,'Page Rank'!$O$3,IF(G24&lt;8,'Page Rank'!$P$3,IF(G24&lt;9,'Page Rank'!$Q$3,IF(G24&lt;10,'Page Rank'!$R$3)))))))))</f>
        <v>9.69E-2</v>
      </c>
      <c r="G24" s="51">
        <v>2</v>
      </c>
      <c r="H24" s="51">
        <v>2</v>
      </c>
      <c r="I24" s="53" t="s">
        <v>1109</v>
      </c>
      <c r="J24" s="69" t="s">
        <v>1138</v>
      </c>
      <c r="K24" s="53" t="s">
        <v>1111</v>
      </c>
      <c r="L24" s="56"/>
      <c r="M24" s="56"/>
      <c r="N24" s="55"/>
      <c r="O24" s="56"/>
      <c r="P24" s="56"/>
      <c r="Q24" s="57"/>
    </row>
    <row r="25" spans="1:17" ht="18" customHeight="1">
      <c r="A25" s="49">
        <f t="shared" si="2"/>
        <v>80</v>
      </c>
      <c r="B25" s="50" t="s">
        <v>34</v>
      </c>
      <c r="C25" s="51">
        <v>51</v>
      </c>
      <c r="D25" s="58">
        <v>1776</v>
      </c>
      <c r="E25" s="52">
        <v>2.87E-2</v>
      </c>
      <c r="F25" s="52">
        <f>IF(G25&lt;2,'Page Rank'!$J$3,IF(G25&lt;3,'Page Rank'!$K$3,IF(G25&lt;4,'Page Rank'!$L$3,IF(G25&lt;5,'Page Rank'!$M$3,IF(G25&lt;6,'Page Rank'!$N$3,IF(G25&lt;7,'Page Rank'!$O$3,IF(G25&lt;8,'Page Rank'!$P$3,IF(G25&lt;9,'Page Rank'!$Q$3,IF(G25&lt;10,'Page Rank'!$R$3)))))))))</f>
        <v>9.69E-2</v>
      </c>
      <c r="G25" s="51">
        <v>2.1</v>
      </c>
      <c r="H25" s="51">
        <v>2</v>
      </c>
      <c r="I25" s="53" t="s">
        <v>1109</v>
      </c>
      <c r="J25" s="69" t="s">
        <v>1144</v>
      </c>
      <c r="K25" s="53" t="s">
        <v>1111</v>
      </c>
      <c r="L25" s="56"/>
      <c r="M25" s="56"/>
      <c r="N25" s="55"/>
      <c r="O25" s="56"/>
      <c r="P25" s="56"/>
      <c r="Q25" s="57"/>
    </row>
    <row r="26" spans="1:17" ht="18" customHeight="1">
      <c r="A26" s="49">
        <f t="shared" si="2"/>
        <v>81</v>
      </c>
      <c r="B26" s="50" t="s">
        <v>191</v>
      </c>
      <c r="C26" s="51">
        <v>6</v>
      </c>
      <c r="D26" s="58">
        <v>1558</v>
      </c>
      <c r="E26" s="52">
        <v>3.8999999999999998E-3</v>
      </c>
      <c r="F26" s="52">
        <f>IF(G26&lt;2,'Page Rank'!$J$3,IF(G26&lt;3,'Page Rank'!$K$3,IF(G26&lt;4,'Page Rank'!$L$3,IF(G26&lt;5,'Page Rank'!$M$3,IF(G26&lt;6,'Page Rank'!$N$3,IF(G26&lt;7,'Page Rank'!$O$3,IF(G26&lt;8,'Page Rank'!$P$3,IF(G26&lt;9,'Page Rank'!$Q$3,IF(G26&lt;10,'Page Rank'!$R$3)))))))))</f>
        <v>1.142666666666667E-2</v>
      </c>
      <c r="G26" s="51">
        <v>6</v>
      </c>
      <c r="H26" s="51">
        <v>2</v>
      </c>
      <c r="I26" s="53" t="s">
        <v>1109</v>
      </c>
      <c r="J26" s="69" t="s">
        <v>1284</v>
      </c>
      <c r="K26" s="53" t="s">
        <v>1111</v>
      </c>
      <c r="L26" s="56"/>
      <c r="M26" s="56"/>
      <c r="N26" s="56"/>
      <c r="O26" s="56"/>
      <c r="P26" s="56"/>
      <c r="Q26" s="57"/>
    </row>
    <row r="27" spans="1:17" ht="18" customHeight="1">
      <c r="A27" s="49">
        <f t="shared" si="2"/>
        <v>82</v>
      </c>
      <c r="B27" s="50" t="s">
        <v>331</v>
      </c>
      <c r="C27" s="51">
        <v>13</v>
      </c>
      <c r="D27" s="58">
        <v>1528</v>
      </c>
      <c r="E27" s="52">
        <v>8.5000000000000006E-3</v>
      </c>
      <c r="F27" s="52">
        <f>IF(G27&lt;2,'Page Rank'!$J$3,IF(G27&lt;3,'Page Rank'!$K$3,IF(G27&lt;4,'Page Rank'!$L$3,IF(G27&lt;5,'Page Rank'!$M$3,IF(G27&lt;6,'Page Rank'!$N$3,IF(G27&lt;7,'Page Rank'!$O$3,IF(G27&lt;8,'Page Rank'!$P$3,IF(G27&lt;9,'Page Rank'!$Q$3,IF(G27&lt;10,'Page Rank'!$R$3)))))))))</f>
        <v>0.16060624999999998</v>
      </c>
      <c r="G27" s="51">
        <v>1.9</v>
      </c>
      <c r="H27" s="51">
        <v>2</v>
      </c>
      <c r="I27" s="53" t="s">
        <v>1109</v>
      </c>
      <c r="J27" s="69" t="s">
        <v>1138</v>
      </c>
      <c r="K27" s="53" t="s">
        <v>1111</v>
      </c>
      <c r="L27" s="56"/>
      <c r="M27" s="56"/>
      <c r="N27" s="55"/>
      <c r="O27" s="56"/>
      <c r="P27" s="56"/>
      <c r="Q27" s="57"/>
    </row>
    <row r="28" spans="1:17" ht="18" customHeight="1">
      <c r="A28" s="49">
        <f t="shared" si="2"/>
        <v>83</v>
      </c>
      <c r="B28" s="50" t="s">
        <v>86</v>
      </c>
      <c r="C28" s="51">
        <v>22</v>
      </c>
      <c r="D28" s="58">
        <v>1273</v>
      </c>
      <c r="E28" s="52">
        <v>1.7299999999999999E-2</v>
      </c>
      <c r="F28" s="52">
        <f>IF(G28&lt;2,'Page Rank'!$J$3,IF(G28&lt;3,'Page Rank'!$K$3,IF(G28&lt;4,'Page Rank'!$L$3,IF(G28&lt;5,'Page Rank'!$M$3,IF(G28&lt;6,'Page Rank'!$N$3,IF(G28&lt;7,'Page Rank'!$O$3,IF(G28&lt;8,'Page Rank'!$P$3,IF(G28&lt;9,'Page Rank'!$Q$3,IF(G28&lt;10,'Page Rank'!$R$3)))))))))</f>
        <v>9.69E-2</v>
      </c>
      <c r="G28" s="51">
        <v>2</v>
      </c>
      <c r="H28" s="51">
        <v>2</v>
      </c>
      <c r="I28" s="53" t="s">
        <v>1109</v>
      </c>
      <c r="J28" s="69" t="s">
        <v>1185</v>
      </c>
      <c r="K28" s="53" t="s">
        <v>1111</v>
      </c>
      <c r="L28" s="56"/>
      <c r="M28" s="56"/>
      <c r="N28" s="55"/>
      <c r="O28" s="56"/>
      <c r="P28" s="56"/>
      <c r="Q28" s="57"/>
    </row>
    <row r="29" spans="1:17" ht="18" customHeight="1">
      <c r="A29" s="49">
        <f t="shared" si="2"/>
        <v>84</v>
      </c>
      <c r="B29" s="50" t="s">
        <v>295</v>
      </c>
      <c r="C29" s="51">
        <v>8</v>
      </c>
      <c r="D29" s="58">
        <v>1140</v>
      </c>
      <c r="E29" s="52">
        <v>7.0000000000000001E-3</v>
      </c>
      <c r="F29" s="52">
        <f>IF(G29&lt;2,'Page Rank'!$J$3,IF(G29&lt;3,'Page Rank'!$K$3,IF(G29&lt;4,'Page Rank'!$L$3,IF(G29&lt;5,'Page Rank'!$M$3,IF(G29&lt;6,'Page Rank'!$N$3,IF(G29&lt;7,'Page Rank'!$O$3,IF(G29&lt;8,'Page Rank'!$P$3,IF(G29&lt;9,'Page Rank'!$Q$3,IF(G29&lt;10,'Page Rank'!$R$3)))))))))</f>
        <v>1.1186206896551722E-2</v>
      </c>
      <c r="G29" s="51">
        <v>4.3</v>
      </c>
      <c r="H29" s="51">
        <v>1</v>
      </c>
      <c r="I29" s="53" t="s">
        <v>1109</v>
      </c>
      <c r="J29" s="69" t="s">
        <v>1292</v>
      </c>
      <c r="K29" s="53" t="s">
        <v>1111</v>
      </c>
      <c r="L29" s="56"/>
      <c r="M29" s="56"/>
      <c r="N29" s="56"/>
      <c r="O29" s="56"/>
      <c r="P29" s="56"/>
      <c r="Q29" s="57"/>
    </row>
    <row r="30" spans="1:17" ht="18" customHeight="1">
      <c r="A30" s="49">
        <f t="shared" si="2"/>
        <v>85</v>
      </c>
      <c r="B30" s="50" t="s">
        <v>355</v>
      </c>
      <c r="C30" s="51">
        <v>12</v>
      </c>
      <c r="D30" s="58">
        <v>1075</v>
      </c>
      <c r="E30" s="52">
        <v>1.12E-2</v>
      </c>
      <c r="F30" s="52">
        <f>IF(G30&lt;2,'Page Rank'!$J$3,IF(G30&lt;3,'Page Rank'!$K$3,IF(G30&lt;4,'Page Rank'!$L$3,IF(G30&lt;5,'Page Rank'!$M$3,IF(G30&lt;6,'Page Rank'!$N$3,IF(G30&lt;7,'Page Rank'!$O$3,IF(G30&lt;8,'Page Rank'!$P$3,IF(G30&lt;9,'Page Rank'!$Q$3,IF(G30&lt;10,'Page Rank'!$R$3)))))))))</f>
        <v>0.16060624999999998</v>
      </c>
      <c r="G30" s="51">
        <v>1.5</v>
      </c>
      <c r="H30" s="51">
        <v>1</v>
      </c>
      <c r="I30" s="53" t="s">
        <v>1109</v>
      </c>
      <c r="J30" s="69" t="s">
        <v>1144</v>
      </c>
      <c r="K30" s="53" t="s">
        <v>1111</v>
      </c>
      <c r="L30" s="55"/>
      <c r="M30" s="55"/>
      <c r="N30" s="55"/>
      <c r="O30" s="56"/>
      <c r="P30" s="56"/>
      <c r="Q30" s="57"/>
    </row>
    <row r="31" spans="1:17" ht="18" customHeight="1">
      <c r="A31" s="49">
        <f t="shared" si="2"/>
        <v>86</v>
      </c>
      <c r="B31" s="50" t="s">
        <v>213</v>
      </c>
      <c r="C31" s="51">
        <v>4</v>
      </c>
      <c r="D31" s="51">
        <v>870</v>
      </c>
      <c r="E31" s="52">
        <v>4.5999999999999999E-3</v>
      </c>
      <c r="F31" s="52">
        <v>2E-3</v>
      </c>
      <c r="G31" s="51">
        <v>20.3</v>
      </c>
      <c r="H31" s="51">
        <v>5</v>
      </c>
      <c r="I31" s="53" t="s">
        <v>1109</v>
      </c>
      <c r="J31" s="69" t="s">
        <v>1305</v>
      </c>
      <c r="K31" s="53" t="s">
        <v>1111</v>
      </c>
      <c r="L31" s="56"/>
      <c r="M31" s="56"/>
      <c r="N31" s="56"/>
      <c r="O31" s="56"/>
      <c r="P31" s="56"/>
      <c r="Q31" s="57"/>
    </row>
    <row r="32" spans="1:17" ht="18" customHeight="1">
      <c r="A32" s="49">
        <f t="shared" si="2"/>
        <v>87</v>
      </c>
      <c r="B32" s="50" t="s">
        <v>102</v>
      </c>
      <c r="C32" s="51">
        <v>18</v>
      </c>
      <c r="D32" s="51">
        <v>751</v>
      </c>
      <c r="E32" s="52">
        <v>2.4E-2</v>
      </c>
      <c r="F32" s="52">
        <f>IF(G32&lt;2,'Page Rank'!$J$3,IF(G32&lt;3,'Page Rank'!$K$3,IF(G32&lt;4,'Page Rank'!$L$3,IF(G32&lt;5,'Page Rank'!$M$3,IF(G32&lt;6,'Page Rank'!$N$3,IF(G32&lt;7,'Page Rank'!$O$3,IF(G32&lt;8,'Page Rank'!$P$3,IF(G32&lt;9,'Page Rank'!$Q$3,IF(G32&lt;10,'Page Rank'!$R$3)))))))))</f>
        <v>1.6752631578947366E-2</v>
      </c>
      <c r="G32" s="51">
        <v>3.3</v>
      </c>
      <c r="H32" s="51">
        <v>2</v>
      </c>
      <c r="I32" s="53" t="s">
        <v>1109</v>
      </c>
      <c r="J32" s="69" t="s">
        <v>1237</v>
      </c>
      <c r="K32" s="53" t="s">
        <v>1111</v>
      </c>
      <c r="L32" s="56"/>
      <c r="M32" s="56"/>
      <c r="N32" s="56"/>
      <c r="O32" s="56"/>
      <c r="P32" s="56"/>
      <c r="Q32" s="57"/>
    </row>
    <row r="33" spans="1:17" ht="18" customHeight="1">
      <c r="A33" s="71">
        <v>154</v>
      </c>
      <c r="B33" s="50" t="s">
        <v>324</v>
      </c>
      <c r="C33" s="51">
        <v>5</v>
      </c>
      <c r="D33" s="51">
        <v>607</v>
      </c>
      <c r="E33" s="52">
        <v>8.2000000000000007E-3</v>
      </c>
      <c r="F33" s="52">
        <f>IF(G33&lt;2,'Page Rank'!$J$3,IF(G33&lt;3,'Page Rank'!$K$3,IF(G33&lt;4,'Page Rank'!$L$3,IF(G33&lt;5,'Page Rank'!$M$3,IF(G33&lt;6,'Page Rank'!$N$3,IF(G33&lt;7,'Page Rank'!$O$3,IF(G33&lt;8,'Page Rank'!$P$3,IF(G33&lt;9,'Page Rank'!$Q$3,IF(G33&lt;10,'Page Rank'!$R$3)))))))))</f>
        <v>7.5249999999999996E-3</v>
      </c>
      <c r="G33" s="51">
        <v>7.2</v>
      </c>
      <c r="H33" s="51">
        <v>5</v>
      </c>
      <c r="I33" s="53" t="s">
        <v>1109</v>
      </c>
      <c r="J33" s="69" t="s">
        <v>1332</v>
      </c>
      <c r="K33" s="53" t="s">
        <v>1111</v>
      </c>
      <c r="L33" s="56"/>
      <c r="M33" s="56"/>
      <c r="N33" s="56"/>
      <c r="O33" s="56"/>
      <c r="P33" s="56"/>
      <c r="Q33" s="57"/>
    </row>
    <row r="34" spans="1:17" ht="18" customHeight="1">
      <c r="A34" s="49">
        <f>A33+1</f>
        <v>155</v>
      </c>
      <c r="B34" s="50" t="s">
        <v>46</v>
      </c>
      <c r="C34" s="51">
        <v>38</v>
      </c>
      <c r="D34" s="51">
        <v>405</v>
      </c>
      <c r="E34" s="52">
        <v>9.3799999999999994E-2</v>
      </c>
      <c r="F34" s="52">
        <f>IF(G34&lt;2,'Page Rank'!$J$3,IF(G34&lt;3,'Page Rank'!$K$3,IF(G34&lt;4,'Page Rank'!$L$3,IF(G34&lt;5,'Page Rank'!$M$3,IF(G34&lt;6,'Page Rank'!$N$3,IF(G34&lt;7,'Page Rank'!$O$3,IF(G34&lt;8,'Page Rank'!$P$3,IF(G34&lt;9,'Page Rank'!$Q$3,IF(G34&lt;10,'Page Rank'!$R$3)))))))))</f>
        <v>0.16060624999999998</v>
      </c>
      <c r="G34" s="51">
        <v>1.2</v>
      </c>
      <c r="H34" s="51">
        <v>1</v>
      </c>
      <c r="I34" s="53" t="s">
        <v>1109</v>
      </c>
      <c r="J34" s="69" t="s">
        <v>1216</v>
      </c>
      <c r="K34" s="53" t="s">
        <v>1111</v>
      </c>
      <c r="L34" s="56"/>
      <c r="M34" s="56"/>
      <c r="N34" s="55"/>
      <c r="O34" s="56"/>
      <c r="P34" s="56"/>
      <c r="Q34" s="57"/>
    </row>
    <row r="35" spans="1:17" ht="18" customHeight="1">
      <c r="A35" s="49">
        <f>A34+1</f>
        <v>156</v>
      </c>
      <c r="B35" s="50" t="s">
        <v>502</v>
      </c>
      <c r="C35" s="51">
        <v>4</v>
      </c>
      <c r="D35" s="51">
        <v>389</v>
      </c>
      <c r="E35" s="52">
        <v>1.03E-2</v>
      </c>
      <c r="F35" s="52">
        <f>IF(G35&lt;2,'Page Rank'!$J$3,IF(G35&lt;3,'Page Rank'!$K$3,IF(G35&lt;4,'Page Rank'!$L$3,IF(G35&lt;5,'Page Rank'!$M$3,IF(G35&lt;6,'Page Rank'!$N$3,IF(G35&lt;7,'Page Rank'!$O$3,IF(G35&lt;8,'Page Rank'!$P$3,IF(G35&lt;9,'Page Rank'!$Q$3,IF(G35&lt;10,'Page Rank'!$R$3)))))))))</f>
        <v>0.16060624999999998</v>
      </c>
      <c r="G35" s="51">
        <v>1.7</v>
      </c>
      <c r="H35" s="51">
        <v>2</v>
      </c>
      <c r="I35" s="53" t="s">
        <v>1109</v>
      </c>
      <c r="J35" s="69" t="s">
        <v>1185</v>
      </c>
      <c r="K35" s="53" t="s">
        <v>1111</v>
      </c>
      <c r="L35" s="56"/>
      <c r="M35" s="56"/>
      <c r="N35" s="55"/>
      <c r="O35" s="56"/>
      <c r="P35" s="56"/>
      <c r="Q35" s="57"/>
    </row>
    <row r="36" spans="1:17" ht="18" customHeight="1">
      <c r="A36" s="49">
        <f>A35+1</f>
        <v>157</v>
      </c>
      <c r="B36" s="50" t="s">
        <v>315</v>
      </c>
      <c r="C36" s="51">
        <v>3</v>
      </c>
      <c r="D36" s="51">
        <v>377</v>
      </c>
      <c r="E36" s="52">
        <v>8.0000000000000002E-3</v>
      </c>
      <c r="F36" s="52">
        <f>IF(G36&lt;2,'Page Rank'!$J$3,IF(G36&lt;3,'Page Rank'!$K$3,IF(G36&lt;4,'Page Rank'!$L$3,IF(G36&lt;5,'Page Rank'!$M$3,IF(G36&lt;6,'Page Rank'!$N$3,IF(G36&lt;7,'Page Rank'!$O$3,IF(G36&lt;8,'Page Rank'!$P$3,IF(G36&lt;9,'Page Rank'!$Q$3,IF(G36&lt;10,'Page Rank'!$R$3)))))))))</f>
        <v>9.69E-2</v>
      </c>
      <c r="G36" s="51">
        <v>2.2000000000000002</v>
      </c>
      <c r="H36" s="51">
        <v>2</v>
      </c>
      <c r="I36" s="53" t="s">
        <v>1109</v>
      </c>
      <c r="J36" s="69" t="s">
        <v>1257</v>
      </c>
      <c r="K36" s="53" t="s">
        <v>1111</v>
      </c>
      <c r="L36" s="56"/>
      <c r="M36" s="56"/>
      <c r="N36" s="55"/>
      <c r="O36" s="56"/>
      <c r="P36" s="56"/>
      <c r="Q36" s="57"/>
    </row>
    <row r="37" spans="1:17" ht="18" customHeight="1">
      <c r="A37" s="71">
        <v>228</v>
      </c>
      <c r="B37" s="50" t="s">
        <v>256</v>
      </c>
      <c r="C37" s="51">
        <v>2</v>
      </c>
      <c r="D37" s="51">
        <v>351</v>
      </c>
      <c r="E37" s="52">
        <v>5.7000000000000002E-3</v>
      </c>
      <c r="F37" s="52">
        <f>IF(G37&lt;2,'Page Rank'!$J$3,IF(G37&lt;3,'Page Rank'!$K$3,IF(G37&lt;4,'Page Rank'!$L$3,IF(G37&lt;5,'Page Rank'!$M$3,IF(G37&lt;6,'Page Rank'!$N$3,IF(G37&lt;7,'Page Rank'!$O$3,IF(G37&lt;8,'Page Rank'!$P$3,IF(G37&lt;9,'Page Rank'!$Q$3,IF(G37&lt;10,'Page Rank'!$R$3)))))))))</f>
        <v>9.69E-2</v>
      </c>
      <c r="G37" s="51">
        <v>2</v>
      </c>
      <c r="H37" s="51">
        <v>2</v>
      </c>
      <c r="I37" s="53" t="s">
        <v>1109</v>
      </c>
      <c r="J37" s="69" t="s">
        <v>1235</v>
      </c>
      <c r="K37" s="53" t="s">
        <v>1111</v>
      </c>
      <c r="L37" s="55"/>
      <c r="M37" s="55"/>
      <c r="N37" s="55"/>
      <c r="O37" s="56"/>
      <c r="P37" s="56"/>
      <c r="Q37" s="57"/>
    </row>
    <row r="38" spans="1:17" ht="18" customHeight="1">
      <c r="A38" s="49">
        <f t="shared" ref="A38:A44" si="3">A37+1</f>
        <v>229</v>
      </c>
      <c r="B38" s="50" t="s">
        <v>469</v>
      </c>
      <c r="C38" s="51">
        <v>10</v>
      </c>
      <c r="D38" s="51">
        <v>321</v>
      </c>
      <c r="E38" s="52">
        <v>3.1199999999999999E-2</v>
      </c>
      <c r="F38" s="52">
        <f>IF(G38&lt;2,'Page Rank'!$J$3,IF(G38&lt;3,'Page Rank'!$K$3,IF(G38&lt;4,'Page Rank'!$L$3,IF(G38&lt;5,'Page Rank'!$M$3,IF(G38&lt;6,'Page Rank'!$N$3,IF(G38&lt;7,'Page Rank'!$O$3,IF(G38&lt;8,'Page Rank'!$P$3,IF(G38&lt;9,'Page Rank'!$Q$3,IF(G38&lt;10,'Page Rank'!$R$3)))))))))</f>
        <v>0.16060624999999998</v>
      </c>
      <c r="G38" s="51">
        <v>1</v>
      </c>
      <c r="H38" s="51">
        <v>1</v>
      </c>
      <c r="I38" s="53" t="s">
        <v>1109</v>
      </c>
      <c r="J38" s="69" t="s">
        <v>1196</v>
      </c>
      <c r="K38" s="53" t="s">
        <v>1111</v>
      </c>
      <c r="L38" s="56"/>
      <c r="M38" s="56"/>
      <c r="N38" s="55"/>
      <c r="O38" s="56"/>
      <c r="P38" s="56"/>
      <c r="Q38" s="57"/>
    </row>
    <row r="39" spans="1:17" ht="18" customHeight="1">
      <c r="A39" s="49">
        <f t="shared" si="3"/>
        <v>230</v>
      </c>
      <c r="B39" s="50" t="s">
        <v>183</v>
      </c>
      <c r="C39" s="51">
        <v>1</v>
      </c>
      <c r="D39" s="51">
        <v>280</v>
      </c>
      <c r="E39" s="52">
        <v>3.5999999999999999E-3</v>
      </c>
      <c r="F39" s="52">
        <f>IF(G39&lt;2,'Page Rank'!$J$3,IF(G39&lt;3,'Page Rank'!$K$3,IF(G39&lt;4,'Page Rank'!$L$3,IF(G39&lt;5,'Page Rank'!$M$3,IF(G39&lt;6,'Page Rank'!$N$3,IF(G39&lt;7,'Page Rank'!$O$3,IF(G39&lt;8,'Page Rank'!$P$3,IF(G39&lt;9,'Page Rank'!$Q$3,IF(G39&lt;10,'Page Rank'!$R$3)))))))))</f>
        <v>9.69E-2</v>
      </c>
      <c r="G39" s="51">
        <v>2</v>
      </c>
      <c r="H39" s="51">
        <v>2</v>
      </c>
      <c r="I39" s="53" t="s">
        <v>1109</v>
      </c>
      <c r="J39" s="69" t="s">
        <v>1237</v>
      </c>
      <c r="K39" s="53" t="s">
        <v>1111</v>
      </c>
      <c r="L39" s="56"/>
      <c r="M39" s="56"/>
      <c r="N39" s="55"/>
      <c r="O39" s="56"/>
      <c r="P39" s="56"/>
      <c r="Q39" s="57"/>
    </row>
    <row r="40" spans="1:17" ht="18" customHeight="1">
      <c r="A40" s="49">
        <f t="shared" si="3"/>
        <v>231</v>
      </c>
      <c r="B40" s="50" t="s">
        <v>437</v>
      </c>
      <c r="C40" s="51">
        <v>12</v>
      </c>
      <c r="D40" s="51">
        <v>86</v>
      </c>
      <c r="E40" s="52">
        <v>0.13950000000000001</v>
      </c>
      <c r="F40" s="52">
        <f>IF(G40&lt;2,'Page Rank'!$J$3,IF(G40&lt;3,'Page Rank'!$K$3,IF(G40&lt;4,'Page Rank'!$L$3,IF(G40&lt;5,'Page Rank'!$M$3,IF(G40&lt;6,'Page Rank'!$N$3,IF(G40&lt;7,'Page Rank'!$O$3,IF(G40&lt;8,'Page Rank'!$P$3,IF(G40&lt;9,'Page Rank'!$Q$3,IF(G40&lt;10,'Page Rank'!$R$3)))))))))</f>
        <v>0.16060624999999998</v>
      </c>
      <c r="G40" s="51">
        <v>1.4</v>
      </c>
      <c r="H40" s="51">
        <v>1</v>
      </c>
      <c r="I40" s="53" t="s">
        <v>1109</v>
      </c>
      <c r="J40" s="69" t="s">
        <v>1221</v>
      </c>
      <c r="K40" s="53" t="s">
        <v>1111</v>
      </c>
      <c r="L40" s="56"/>
      <c r="M40" s="56"/>
      <c r="N40" s="55"/>
      <c r="O40" s="56"/>
      <c r="P40" s="56"/>
      <c r="Q40" s="57"/>
    </row>
    <row r="41" spans="1:17" ht="18" customHeight="1">
      <c r="A41" s="49">
        <f t="shared" si="3"/>
        <v>232</v>
      </c>
      <c r="B41" s="50" t="s">
        <v>445</v>
      </c>
      <c r="C41" s="51">
        <v>12</v>
      </c>
      <c r="D41" s="51">
        <v>82</v>
      </c>
      <c r="E41" s="52">
        <v>0.14630000000000001</v>
      </c>
      <c r="F41" s="52">
        <f>IF(G41&lt;2,'Page Rank'!$J$3,IF(G41&lt;3,'Page Rank'!$K$3,IF(G41&lt;4,'Page Rank'!$L$3,IF(G41&lt;5,'Page Rank'!$M$3,IF(G41&lt;6,'Page Rank'!$N$3,IF(G41&lt;7,'Page Rank'!$O$3,IF(G41&lt;8,'Page Rank'!$P$3,IF(G41&lt;9,'Page Rank'!$Q$3,IF(G41&lt;10,'Page Rank'!$R$3)))))))))</f>
        <v>0.16060624999999998</v>
      </c>
      <c r="G41" s="51">
        <v>1.1000000000000001</v>
      </c>
      <c r="H41" s="51">
        <v>1</v>
      </c>
      <c r="I41" s="53" t="s">
        <v>1109</v>
      </c>
      <c r="J41" s="69" t="s">
        <v>1210</v>
      </c>
      <c r="K41" s="53" t="s">
        <v>1111</v>
      </c>
      <c r="L41" s="56"/>
      <c r="M41" s="56"/>
      <c r="N41" s="55"/>
      <c r="O41" s="56"/>
      <c r="P41" s="56"/>
      <c r="Q41" s="57"/>
    </row>
    <row r="42" spans="1:17" ht="18" customHeight="1">
      <c r="A42" s="49">
        <f t="shared" si="3"/>
        <v>233</v>
      </c>
      <c r="B42" s="50" t="s">
        <v>467</v>
      </c>
      <c r="C42" s="51">
        <v>10</v>
      </c>
      <c r="D42" s="51">
        <v>55</v>
      </c>
      <c r="E42" s="52">
        <v>0.18179999999999999</v>
      </c>
      <c r="F42" s="52">
        <f>IF(G42&lt;2,'Page Rank'!$J$3,IF(G42&lt;3,'Page Rank'!$K$3,IF(G42&lt;4,'Page Rank'!$L$3,IF(G42&lt;5,'Page Rank'!$M$3,IF(G42&lt;6,'Page Rank'!$N$3,IF(G42&lt;7,'Page Rank'!$O$3,IF(G42&lt;8,'Page Rank'!$P$3,IF(G42&lt;9,'Page Rank'!$Q$3,IF(G42&lt;10,'Page Rank'!$R$3)))))))))</f>
        <v>0.16060624999999998</v>
      </c>
      <c r="G42" s="51">
        <v>1.6</v>
      </c>
      <c r="H42" s="51">
        <v>1</v>
      </c>
      <c r="I42" s="53" t="s">
        <v>1109</v>
      </c>
      <c r="J42" s="69" t="s">
        <v>1221</v>
      </c>
      <c r="K42" s="53" t="s">
        <v>1111</v>
      </c>
      <c r="L42" s="55"/>
      <c r="M42" s="55"/>
      <c r="N42" s="55"/>
      <c r="O42" s="56"/>
      <c r="P42" s="56"/>
      <c r="Q42" s="57"/>
    </row>
    <row r="43" spans="1:17" ht="18" customHeight="1">
      <c r="A43" s="49">
        <f t="shared" si="3"/>
        <v>234</v>
      </c>
      <c r="B43" s="50" t="s">
        <v>499</v>
      </c>
      <c r="C43" s="51">
        <v>7</v>
      </c>
      <c r="D43" s="51">
        <v>49</v>
      </c>
      <c r="E43" s="52">
        <v>0.1429</v>
      </c>
      <c r="F43" s="52">
        <f>IF(G43&lt;2,'Page Rank'!$J$3,IF(G43&lt;3,'Page Rank'!$K$3,IF(G43&lt;4,'Page Rank'!$L$3,IF(G43&lt;5,'Page Rank'!$M$3,IF(G43&lt;6,'Page Rank'!$N$3,IF(G43&lt;7,'Page Rank'!$O$3,IF(G43&lt;8,'Page Rank'!$P$3,IF(G43&lt;9,'Page Rank'!$Q$3,IF(G43&lt;10,'Page Rank'!$R$3)))))))))</f>
        <v>0.16060624999999998</v>
      </c>
      <c r="G43" s="51">
        <v>1.1000000000000001</v>
      </c>
      <c r="H43" s="51">
        <v>1</v>
      </c>
      <c r="I43" s="53" t="s">
        <v>1109</v>
      </c>
      <c r="J43" s="69" t="s">
        <v>1212</v>
      </c>
      <c r="K43" s="53" t="s">
        <v>1111</v>
      </c>
      <c r="L43" s="56"/>
      <c r="M43" s="56"/>
      <c r="N43" s="55"/>
      <c r="O43" s="56"/>
      <c r="P43" s="56"/>
      <c r="Q43" s="57"/>
    </row>
    <row r="44" spans="1:17" ht="18" customHeight="1" thickBot="1">
      <c r="A44" s="61">
        <f t="shared" si="3"/>
        <v>235</v>
      </c>
      <c r="B44" s="50" t="s">
        <v>507</v>
      </c>
      <c r="C44" s="51">
        <v>2</v>
      </c>
      <c r="D44" s="51">
        <v>11</v>
      </c>
      <c r="E44" s="52">
        <v>0.18179999999999999</v>
      </c>
      <c r="F44" s="52">
        <f>IF(G44&lt;2,'Page Rank'!$J$3,IF(G44&lt;3,'Page Rank'!$K$3,IF(G44&lt;4,'Page Rank'!$L$3,IF(G44&lt;5,'Page Rank'!$M$3,IF(G44&lt;6,'Page Rank'!$N$3,IF(G44&lt;7,'Page Rank'!$O$3,IF(G44&lt;8,'Page Rank'!$P$3,IF(G44&lt;9,'Page Rank'!$Q$3,IF(G44&lt;10,'Page Rank'!$R$3)))))))))</f>
        <v>9.69E-2</v>
      </c>
      <c r="G44" s="51">
        <v>2</v>
      </c>
      <c r="H44" s="51">
        <v>1</v>
      </c>
      <c r="I44" s="53" t="s">
        <v>1109</v>
      </c>
      <c r="J44" s="69" t="s">
        <v>1236</v>
      </c>
      <c r="K44" s="53" t="s">
        <v>1111</v>
      </c>
      <c r="L44" s="56"/>
      <c r="M44" s="56"/>
      <c r="N44" s="73"/>
      <c r="O44" s="66"/>
      <c r="P44" s="66"/>
      <c r="Q44" s="67"/>
    </row>
    <row r="45" spans="1:17" ht="18" customHeight="1" thickBot="1">
      <c r="A45" s="41">
        <f t="shared" ref="A45:A48" si="4">A44+1</f>
        <v>236</v>
      </c>
      <c r="B45" s="50" t="s">
        <v>44</v>
      </c>
      <c r="C45" s="51">
        <v>38</v>
      </c>
      <c r="D45" s="58">
        <v>3263</v>
      </c>
      <c r="E45" s="52">
        <v>1.1599999999999999E-2</v>
      </c>
      <c r="F45" s="52">
        <f>IF(G45&lt;2,'Page Rank'!$J$3,IF(G45&lt;3,'Page Rank'!$K$3,IF(G45&lt;4,'Page Rank'!$L$3,IF(G45&lt;5,'Page Rank'!$M$3,IF(G45&lt;6,'Page Rank'!$N$3,IF(G45&lt;7,'Page Rank'!$O$3,IF(G45&lt;8,'Page Rank'!$P$3,IF(G45&lt;9,'Page Rank'!$Q$3,IF(G45&lt;10,'Page Rank'!$R$3)))))))))</f>
        <v>1.1076190476190477E-2</v>
      </c>
      <c r="G45" s="51">
        <v>5.6</v>
      </c>
      <c r="H45" s="51">
        <v>5</v>
      </c>
      <c r="I45" s="53" t="s">
        <v>1017</v>
      </c>
      <c r="J45" s="69" t="s">
        <v>1108</v>
      </c>
      <c r="K45" s="53" t="s">
        <v>1024</v>
      </c>
      <c r="L45" s="55"/>
      <c r="M45" s="55"/>
      <c r="N45" s="38"/>
      <c r="O45" s="38"/>
      <c r="P45" s="38"/>
      <c r="Q45" s="40"/>
    </row>
    <row r="46" spans="1:17" ht="18" customHeight="1">
      <c r="A46" s="42">
        <f t="shared" si="4"/>
        <v>237</v>
      </c>
      <c r="B46" s="50" t="s">
        <v>174</v>
      </c>
      <c r="C46" s="51">
        <v>8</v>
      </c>
      <c r="D46" s="58">
        <v>2461</v>
      </c>
      <c r="E46" s="52">
        <v>3.3E-3</v>
      </c>
      <c r="F46" s="52">
        <f>IF(G46&lt;2,'Page Rank'!$J$3,IF(G46&lt;3,'Page Rank'!$K$3,IF(G46&lt;4,'Page Rank'!$L$3,IF(G46&lt;5,'Page Rank'!$M$3,IF(G46&lt;6,'Page Rank'!$N$3,IF(G46&lt;7,'Page Rank'!$O$3,IF(G46&lt;8,'Page Rank'!$P$3,IF(G46&lt;9,'Page Rank'!$Q$3,IF(G46&lt;10,'Page Rank'!$R$3)))))))))</f>
        <v>1.1076190476190477E-2</v>
      </c>
      <c r="G46" s="51">
        <v>5.7</v>
      </c>
      <c r="H46" s="51">
        <v>5</v>
      </c>
      <c r="I46" s="53" t="s">
        <v>1017</v>
      </c>
      <c r="J46" s="69" t="s">
        <v>1108</v>
      </c>
      <c r="K46" s="53" t="s">
        <v>1024</v>
      </c>
      <c r="L46" s="56"/>
      <c r="M46" s="56"/>
      <c r="N46" s="47"/>
      <c r="O46" s="46"/>
      <c r="P46" s="46"/>
      <c r="Q46" s="48"/>
    </row>
    <row r="47" spans="1:17" ht="18" customHeight="1">
      <c r="A47" s="49">
        <f t="shared" si="4"/>
        <v>238</v>
      </c>
      <c r="B47" s="50" t="s">
        <v>65</v>
      </c>
      <c r="C47" s="51">
        <v>28</v>
      </c>
      <c r="D47" s="58">
        <v>1495</v>
      </c>
      <c r="E47" s="52">
        <v>1.8700000000000001E-2</v>
      </c>
      <c r="F47" s="52">
        <f>IF(G47&lt;2,'Page Rank'!$J$3,IF(G47&lt;3,'Page Rank'!$K$3,IF(G47&lt;4,'Page Rank'!$L$3,IF(G47&lt;5,'Page Rank'!$M$3,IF(G47&lt;6,'Page Rank'!$N$3,IF(G47&lt;7,'Page Rank'!$O$3,IF(G47&lt;8,'Page Rank'!$P$3,IF(G47&lt;9,'Page Rank'!$Q$3,IF(G47&lt;10,'Page Rank'!$R$3)))))))))</f>
        <v>1.1186206896551722E-2</v>
      </c>
      <c r="G47" s="51">
        <v>4.4000000000000004</v>
      </c>
      <c r="H47" s="51">
        <v>4</v>
      </c>
      <c r="I47" s="53" t="s">
        <v>1017</v>
      </c>
      <c r="J47" s="69" t="s">
        <v>1177</v>
      </c>
      <c r="K47" s="53" t="s">
        <v>1024</v>
      </c>
      <c r="L47" s="56"/>
      <c r="M47" s="56"/>
      <c r="N47" s="55"/>
      <c r="O47" s="56"/>
      <c r="P47" s="56"/>
      <c r="Q47" s="57"/>
    </row>
    <row r="48" spans="1:17" ht="18" customHeight="1">
      <c r="A48" s="49">
        <f t="shared" si="4"/>
        <v>239</v>
      </c>
      <c r="B48" s="50" t="s">
        <v>108</v>
      </c>
      <c r="C48" s="51">
        <v>1</v>
      </c>
      <c r="D48" s="58">
        <v>1330</v>
      </c>
      <c r="E48" s="52">
        <v>8.0000000000000004E-4</v>
      </c>
      <c r="F48" s="52">
        <v>2E-3</v>
      </c>
      <c r="G48" s="51">
        <v>46.5</v>
      </c>
      <c r="H48" s="51">
        <v>8</v>
      </c>
      <c r="I48" s="72" t="s">
        <v>1017</v>
      </c>
      <c r="J48" s="69" t="s">
        <v>1033</v>
      </c>
      <c r="K48" s="53" t="s">
        <v>1024</v>
      </c>
      <c r="L48" s="56"/>
      <c r="M48" s="56"/>
      <c r="N48" s="55"/>
      <c r="O48" s="56"/>
      <c r="P48" s="56"/>
      <c r="Q48" s="57"/>
    </row>
    <row r="49" spans="1:17" ht="18" customHeight="1">
      <c r="A49" s="71">
        <v>109</v>
      </c>
      <c r="B49" s="50" t="s">
        <v>62</v>
      </c>
      <c r="C49" s="51">
        <v>29</v>
      </c>
      <c r="D49" s="58">
        <v>1028</v>
      </c>
      <c r="E49" s="52">
        <v>2.8199999999999999E-2</v>
      </c>
      <c r="F49" s="52">
        <f>IF(G49&lt;2,'Page Rank'!$J$3,IF(G49&lt;3,'Page Rank'!$K$3,IF(G49&lt;4,'Page Rank'!$L$3,IF(G49&lt;5,'Page Rank'!$M$3,IF(G49&lt;6,'Page Rank'!$N$3,IF(G49&lt;7,'Page Rank'!$O$3,IF(G49&lt;8,'Page Rank'!$P$3,IF(G49&lt;9,'Page Rank'!$Q$3,IF(G49&lt;10,'Page Rank'!$R$3)))))))))</f>
        <v>9.69E-2</v>
      </c>
      <c r="G49" s="51">
        <v>2.9</v>
      </c>
      <c r="H49" s="51">
        <v>2</v>
      </c>
      <c r="I49" s="53" t="s">
        <v>1017</v>
      </c>
      <c r="J49" s="69" t="s">
        <v>1176</v>
      </c>
      <c r="K49" s="53" t="s">
        <v>1024</v>
      </c>
      <c r="L49" s="56"/>
      <c r="M49" s="56"/>
      <c r="N49" s="56"/>
      <c r="O49" s="56"/>
      <c r="P49" s="56"/>
      <c r="Q49" s="57"/>
    </row>
    <row r="50" spans="1:17" ht="18" customHeight="1">
      <c r="A50" s="49">
        <f>A49+1</f>
        <v>110</v>
      </c>
      <c r="B50" s="50" t="s">
        <v>361</v>
      </c>
      <c r="C50" s="51">
        <v>8</v>
      </c>
      <c r="D50" s="51">
        <v>832</v>
      </c>
      <c r="E50" s="52">
        <v>9.5999999999999992E-3</v>
      </c>
      <c r="F50" s="52">
        <f>IF(G50&lt;2,'Page Rank'!$J$3,IF(G50&lt;3,'Page Rank'!$K$3,IF(G50&lt;4,'Page Rank'!$L$3,IF(G50&lt;5,'Page Rank'!$M$3,IF(G50&lt;6,'Page Rank'!$N$3,IF(G50&lt;7,'Page Rank'!$O$3,IF(G50&lt;8,'Page Rank'!$P$3,IF(G50&lt;9,'Page Rank'!$Q$3,IF(G50&lt;10,'Page Rank'!$R$3)))))))))</f>
        <v>1.6752631578947366E-2</v>
      </c>
      <c r="G50" s="51">
        <v>3.5</v>
      </c>
      <c r="H50" s="51">
        <v>2</v>
      </c>
      <c r="I50" s="53" t="s">
        <v>1017</v>
      </c>
      <c r="J50" s="69" t="s">
        <v>1307</v>
      </c>
      <c r="K50" s="53" t="s">
        <v>1024</v>
      </c>
      <c r="L50" s="56"/>
      <c r="M50" s="56"/>
      <c r="N50" s="56"/>
      <c r="O50" s="56"/>
      <c r="P50" s="56"/>
      <c r="Q50" s="57"/>
    </row>
    <row r="51" spans="1:17" ht="18" customHeight="1">
      <c r="A51" s="49">
        <f>A50+1</f>
        <v>111</v>
      </c>
      <c r="B51" s="50" t="s">
        <v>327</v>
      </c>
      <c r="C51" s="51">
        <v>7</v>
      </c>
      <c r="D51" s="51">
        <v>828</v>
      </c>
      <c r="E51" s="52">
        <v>8.5000000000000006E-3</v>
      </c>
      <c r="F51" s="52">
        <f>IF(G51&lt;2,'Page Rank'!$J$3,IF(G51&lt;3,'Page Rank'!$K$3,IF(G51&lt;4,'Page Rank'!$L$3,IF(G51&lt;5,'Page Rank'!$M$3,IF(G51&lt;6,'Page Rank'!$N$3,IF(G51&lt;7,'Page Rank'!$O$3,IF(G51&lt;8,'Page Rank'!$P$3,IF(G51&lt;9,'Page Rank'!$Q$3,IF(G51&lt;10,'Page Rank'!$R$3)))))))))</f>
        <v>1.6752631578947366E-2</v>
      </c>
      <c r="G51" s="51">
        <v>3.3</v>
      </c>
      <c r="H51" s="51">
        <v>2</v>
      </c>
      <c r="I51" s="53" t="s">
        <v>1017</v>
      </c>
      <c r="J51" s="69" t="s">
        <v>1307</v>
      </c>
      <c r="K51" s="53" t="s">
        <v>1024</v>
      </c>
      <c r="L51" s="56"/>
      <c r="M51" s="56"/>
      <c r="N51" s="56"/>
      <c r="O51" s="56"/>
      <c r="P51" s="56"/>
      <c r="Q51" s="57"/>
    </row>
    <row r="52" spans="1:17" ht="18" customHeight="1">
      <c r="A52" s="49">
        <f>A51+1</f>
        <v>112</v>
      </c>
      <c r="B52" s="50" t="s">
        <v>70</v>
      </c>
      <c r="C52" s="51">
        <v>27</v>
      </c>
      <c r="D52" s="51">
        <v>651</v>
      </c>
      <c r="E52" s="52">
        <v>4.1500000000000002E-2</v>
      </c>
      <c r="F52" s="52">
        <f>IF(G52&lt;2,'Page Rank'!$J$3,IF(G52&lt;3,'Page Rank'!$K$3,IF(G52&lt;4,'Page Rank'!$L$3,IF(G52&lt;5,'Page Rank'!$M$3,IF(G52&lt;6,'Page Rank'!$N$3,IF(G52&lt;7,'Page Rank'!$O$3,IF(G52&lt;8,'Page Rank'!$P$3,IF(G52&lt;9,'Page Rank'!$Q$3,IF(G52&lt;10,'Page Rank'!$R$3)))))))))</f>
        <v>9.69E-2</v>
      </c>
      <c r="G52" s="51">
        <v>2.1</v>
      </c>
      <c r="H52" s="51">
        <v>2</v>
      </c>
      <c r="I52" s="53" t="s">
        <v>1017</v>
      </c>
      <c r="J52" s="69" t="s">
        <v>1178</v>
      </c>
      <c r="K52" s="53" t="s">
        <v>1024</v>
      </c>
      <c r="L52" s="56"/>
      <c r="M52" s="56"/>
      <c r="N52" s="56"/>
      <c r="O52" s="56"/>
      <c r="P52" s="56"/>
      <c r="Q52" s="57"/>
    </row>
    <row r="53" spans="1:17" ht="18" customHeight="1">
      <c r="A53" s="49">
        <f>A52+1</f>
        <v>113</v>
      </c>
      <c r="B53" s="50" t="s">
        <v>433</v>
      </c>
      <c r="C53" s="51">
        <v>13</v>
      </c>
      <c r="D53" s="51">
        <v>81</v>
      </c>
      <c r="E53" s="52">
        <v>0.1605</v>
      </c>
      <c r="F53" s="52">
        <f>IF(G53&lt;2,'Page Rank'!$J$3,IF(G53&lt;3,'Page Rank'!$K$3,IF(G53&lt;4,'Page Rank'!$L$3,IF(G53&lt;5,'Page Rank'!$M$3,IF(G53&lt;6,'Page Rank'!$N$3,IF(G53&lt;7,'Page Rank'!$O$3,IF(G53&lt;8,'Page Rank'!$P$3,IF(G53&lt;9,'Page Rank'!$Q$3,IF(G53&lt;10,'Page Rank'!$R$3)))))))))</f>
        <v>9.69E-2</v>
      </c>
      <c r="G53" s="51">
        <v>2.4</v>
      </c>
      <c r="H53" s="51">
        <v>2</v>
      </c>
      <c r="I53" s="53" t="s">
        <v>1017</v>
      </c>
      <c r="J53" s="69" t="s">
        <v>1263</v>
      </c>
      <c r="K53" s="53" t="s">
        <v>1024</v>
      </c>
      <c r="L53" s="56"/>
      <c r="M53" s="56"/>
      <c r="N53" s="56"/>
      <c r="O53" s="56"/>
      <c r="P53" s="56"/>
      <c r="Q53" s="57"/>
    </row>
    <row r="54" spans="1:17" ht="18" customHeight="1">
      <c r="A54" s="71">
        <v>125</v>
      </c>
      <c r="B54" s="50" t="s">
        <v>438</v>
      </c>
      <c r="C54" s="51">
        <v>12</v>
      </c>
      <c r="D54" s="51">
        <v>71</v>
      </c>
      <c r="E54" s="52">
        <v>0.16900000000000001</v>
      </c>
      <c r="F54" s="52">
        <f>IF(G54&lt;2,'Page Rank'!$J$3,IF(G54&lt;3,'Page Rank'!$K$3,IF(G54&lt;4,'Page Rank'!$L$3,IF(G54&lt;5,'Page Rank'!$M$3,IF(G54&lt;6,'Page Rank'!$N$3,IF(G54&lt;7,'Page Rank'!$O$3,IF(G54&lt;8,'Page Rank'!$P$3,IF(G54&lt;9,'Page Rank'!$Q$3,IF(G54&lt;10,'Page Rank'!$R$3)))))))))</f>
        <v>9.69E-2</v>
      </c>
      <c r="G54" s="51">
        <v>2.4</v>
      </c>
      <c r="H54" s="51">
        <v>2</v>
      </c>
      <c r="I54" s="53" t="s">
        <v>1017</v>
      </c>
      <c r="J54" s="69" t="s">
        <v>1269</v>
      </c>
      <c r="K54" s="53" t="s">
        <v>1024</v>
      </c>
      <c r="L54" s="56"/>
      <c r="M54" s="56"/>
      <c r="N54" s="56"/>
      <c r="O54" s="56"/>
      <c r="P54" s="56"/>
      <c r="Q54" s="57"/>
    </row>
    <row r="55" spans="1:17" ht="18" customHeight="1">
      <c r="A55" s="49">
        <f>A54+1</f>
        <v>126</v>
      </c>
      <c r="B55" s="50" t="s">
        <v>401</v>
      </c>
      <c r="C55" s="51">
        <v>17</v>
      </c>
      <c r="D55" s="51">
        <v>58</v>
      </c>
      <c r="E55" s="52">
        <v>0.29310000000000003</v>
      </c>
      <c r="F55" s="52">
        <f>IF(G55&lt;2,'Page Rank'!$J$3,IF(G55&lt;3,'Page Rank'!$K$3,IF(G55&lt;4,'Page Rank'!$L$3,IF(G55&lt;5,'Page Rank'!$M$3,IF(G55&lt;6,'Page Rank'!$N$3,IF(G55&lt;7,'Page Rank'!$O$3,IF(G55&lt;8,'Page Rank'!$P$3,IF(G55&lt;9,'Page Rank'!$Q$3,IF(G55&lt;10,'Page Rank'!$R$3)))))))))</f>
        <v>9.69E-2</v>
      </c>
      <c r="G55" s="51">
        <v>2.2000000000000002</v>
      </c>
      <c r="H55" s="51">
        <v>2</v>
      </c>
      <c r="I55" s="53" t="s">
        <v>1017</v>
      </c>
      <c r="J55" s="69" t="s">
        <v>1253</v>
      </c>
      <c r="K55" s="53" t="s">
        <v>1024</v>
      </c>
      <c r="L55" s="56"/>
      <c r="M55" s="56"/>
      <c r="N55" s="56"/>
      <c r="O55" s="56"/>
      <c r="P55" s="56"/>
      <c r="Q55" s="57"/>
    </row>
    <row r="56" spans="1:17" ht="18" customHeight="1">
      <c r="A56" s="49">
        <f>A55+1</f>
        <v>127</v>
      </c>
      <c r="B56" s="50" t="s">
        <v>529</v>
      </c>
      <c r="C56" s="51">
        <v>7</v>
      </c>
      <c r="D56" s="51">
        <v>57</v>
      </c>
      <c r="E56" s="52">
        <v>0.12280000000000001</v>
      </c>
      <c r="F56" s="52">
        <f>IF(G56&lt;2,'Page Rank'!$J$3,IF(G56&lt;3,'Page Rank'!$K$3,IF(G56&lt;4,'Page Rank'!$L$3,IF(G56&lt;5,'Page Rank'!$M$3,IF(G56&lt;6,'Page Rank'!$N$3,IF(G56&lt;7,'Page Rank'!$O$3,IF(G56&lt;8,'Page Rank'!$P$3,IF(G56&lt;9,'Page Rank'!$Q$3,IF(G56&lt;10,'Page Rank'!$R$3)))))))))</f>
        <v>9.69E-2</v>
      </c>
      <c r="G56" s="51">
        <v>2.4</v>
      </c>
      <c r="H56" s="51">
        <v>2</v>
      </c>
      <c r="I56" s="53" t="s">
        <v>1017</v>
      </c>
      <c r="J56" s="69" t="s">
        <v>1270</v>
      </c>
      <c r="K56" s="53" t="s">
        <v>1024</v>
      </c>
      <c r="L56" s="56"/>
      <c r="M56" s="56"/>
      <c r="N56" s="56"/>
      <c r="O56" s="56"/>
      <c r="P56" s="56"/>
      <c r="Q56" s="57"/>
    </row>
    <row r="57" spans="1:17" ht="18" customHeight="1">
      <c r="A57" s="71">
        <v>215</v>
      </c>
      <c r="B57" s="50" t="s">
        <v>514</v>
      </c>
      <c r="C57" s="51">
        <v>6</v>
      </c>
      <c r="D57" s="51">
        <v>37</v>
      </c>
      <c r="E57" s="52">
        <v>0.16220000000000001</v>
      </c>
      <c r="F57" s="52">
        <f>IF(G57&lt;2,'Page Rank'!$J$3,IF(G57&lt;3,'Page Rank'!$K$3,IF(G57&lt;4,'Page Rank'!$L$3,IF(G57&lt;5,'Page Rank'!$M$3,IF(G57&lt;6,'Page Rank'!$N$3,IF(G57&lt;7,'Page Rank'!$O$3,IF(G57&lt;8,'Page Rank'!$P$3,IF(G57&lt;9,'Page Rank'!$Q$3,IF(G57&lt;10,'Page Rank'!$R$3)))))))))</f>
        <v>9.69E-2</v>
      </c>
      <c r="G57" s="51">
        <v>2.1</v>
      </c>
      <c r="H57" s="51">
        <v>2</v>
      </c>
      <c r="I57" s="53" t="s">
        <v>1017</v>
      </c>
      <c r="J57" s="69" t="s">
        <v>1234</v>
      </c>
      <c r="K57" s="53" t="s">
        <v>1024</v>
      </c>
      <c r="L57" s="56"/>
      <c r="M57" s="56"/>
      <c r="N57" s="56"/>
      <c r="O57" s="56"/>
      <c r="P57" s="56"/>
      <c r="Q57" s="57"/>
    </row>
    <row r="58" spans="1:17" ht="18" customHeight="1">
      <c r="A58" s="49">
        <f t="shared" ref="A58:A88" si="5">A57+1</f>
        <v>216</v>
      </c>
      <c r="B58" s="50" t="s">
        <v>517</v>
      </c>
      <c r="C58" s="51">
        <v>3</v>
      </c>
      <c r="D58" s="51">
        <v>20</v>
      </c>
      <c r="E58" s="52">
        <v>0.15</v>
      </c>
      <c r="F58" s="52">
        <f>IF(G58&lt;2,'Page Rank'!$J$3,IF(G58&lt;3,'Page Rank'!$K$3,IF(G58&lt;4,'Page Rank'!$L$3,IF(G58&lt;5,'Page Rank'!$M$3,IF(G58&lt;6,'Page Rank'!$N$3,IF(G58&lt;7,'Page Rank'!$O$3,IF(G58&lt;8,'Page Rank'!$P$3,IF(G58&lt;9,'Page Rank'!$Q$3,IF(G58&lt;10,'Page Rank'!$R$3)))))))))</f>
        <v>9.69E-2</v>
      </c>
      <c r="G58" s="51">
        <v>2.2000000000000002</v>
      </c>
      <c r="H58" s="51">
        <v>2</v>
      </c>
      <c r="I58" s="53" t="s">
        <v>1017</v>
      </c>
      <c r="J58" s="69" t="s">
        <v>1263</v>
      </c>
      <c r="K58" s="53" t="s">
        <v>1024</v>
      </c>
      <c r="L58" s="56"/>
      <c r="M58" s="56"/>
      <c r="N58" s="56"/>
      <c r="O58" s="56"/>
      <c r="P58" s="56"/>
      <c r="Q58" s="57"/>
    </row>
    <row r="59" spans="1:17" ht="18" customHeight="1">
      <c r="A59" s="49">
        <f t="shared" si="5"/>
        <v>217</v>
      </c>
      <c r="B59" s="50" t="s">
        <v>505</v>
      </c>
      <c r="C59" s="51">
        <v>4</v>
      </c>
      <c r="D59" s="51">
        <v>14</v>
      </c>
      <c r="E59" s="52">
        <v>0.28570000000000001</v>
      </c>
      <c r="F59" s="52">
        <f>IF(G59&lt;2,'Page Rank'!$J$3,IF(G59&lt;3,'Page Rank'!$K$3,IF(G59&lt;4,'Page Rank'!$L$3,IF(G59&lt;5,'Page Rank'!$M$3,IF(G59&lt;6,'Page Rank'!$N$3,IF(G59&lt;7,'Page Rank'!$O$3,IF(G59&lt;8,'Page Rank'!$P$3,IF(G59&lt;9,'Page Rank'!$Q$3,IF(G59&lt;10,'Page Rank'!$R$3)))))))))</f>
        <v>9.69E-2</v>
      </c>
      <c r="G59" s="51">
        <v>2</v>
      </c>
      <c r="H59" s="51">
        <v>2</v>
      </c>
      <c r="I59" s="53" t="s">
        <v>1017</v>
      </c>
      <c r="J59" s="69" t="s">
        <v>1234</v>
      </c>
      <c r="K59" s="53" t="s">
        <v>1024</v>
      </c>
      <c r="L59" s="56"/>
      <c r="M59" s="56"/>
      <c r="N59" s="56"/>
      <c r="O59" s="56"/>
      <c r="P59" s="56"/>
      <c r="Q59" s="57"/>
    </row>
    <row r="60" spans="1:17" ht="18" customHeight="1">
      <c r="A60" s="49">
        <f t="shared" si="5"/>
        <v>218</v>
      </c>
      <c r="B60" s="50" t="s">
        <v>371</v>
      </c>
      <c r="C60" s="51">
        <v>11</v>
      </c>
      <c r="D60" s="51">
        <v>688</v>
      </c>
      <c r="E60" s="52">
        <v>1.6E-2</v>
      </c>
      <c r="F60" s="52">
        <f>IF(G60&lt;2,'Page Rank'!$J$3,IF(G60&lt;3,'Page Rank'!$K$3,IF(G60&lt;4,'Page Rank'!$L$3,IF(G60&lt;5,'Page Rank'!$M$3,IF(G60&lt;6,'Page Rank'!$N$3,IF(G60&lt;7,'Page Rank'!$O$3,IF(G60&lt;8,'Page Rank'!$P$3,IF(G60&lt;9,'Page Rank'!$Q$3,IF(G60&lt;10,'Page Rank'!$R$3)))))))))</f>
        <v>1.142666666666667E-2</v>
      </c>
      <c r="G60" s="51">
        <v>6.8</v>
      </c>
      <c r="H60" s="51">
        <v>8</v>
      </c>
      <c r="I60" s="53" t="s">
        <v>1322</v>
      </c>
      <c r="J60" s="69" t="s">
        <v>1323</v>
      </c>
      <c r="K60" s="53" t="s">
        <v>1324</v>
      </c>
      <c r="L60" s="56"/>
      <c r="M60" s="56"/>
      <c r="N60" s="56"/>
      <c r="O60" s="56"/>
      <c r="P60" s="56"/>
      <c r="Q60" s="57"/>
    </row>
    <row r="61" spans="1:17" ht="18" customHeight="1" thickBot="1">
      <c r="A61" s="61">
        <f t="shared" si="5"/>
        <v>219</v>
      </c>
      <c r="B61" s="50" t="s">
        <v>465</v>
      </c>
      <c r="C61" s="51">
        <v>10</v>
      </c>
      <c r="D61" s="51">
        <v>68</v>
      </c>
      <c r="E61" s="52">
        <v>0.14710000000000001</v>
      </c>
      <c r="F61" s="52">
        <f>IF(G61&lt;2,'Page Rank'!$J$3,IF(G61&lt;3,'Page Rank'!$K$3,IF(G61&lt;4,'Page Rank'!$L$3,IF(G61&lt;5,'Page Rank'!$M$3,IF(G61&lt;6,'Page Rank'!$N$3,IF(G61&lt;7,'Page Rank'!$O$3,IF(G61&lt;8,'Page Rank'!$P$3,IF(G61&lt;9,'Page Rank'!$Q$3,IF(G61&lt;10,'Page Rank'!$R$3)))))))))</f>
        <v>0.16060624999999998</v>
      </c>
      <c r="G61" s="51">
        <v>1</v>
      </c>
      <c r="H61" s="51">
        <v>1</v>
      </c>
      <c r="I61" s="53" t="s">
        <v>1121</v>
      </c>
      <c r="J61" s="69" t="s">
        <v>1198</v>
      </c>
      <c r="K61" s="53" t="s">
        <v>1123</v>
      </c>
      <c r="L61" s="56"/>
      <c r="M61" s="56"/>
      <c r="N61" s="66"/>
      <c r="O61" s="66"/>
      <c r="P61" s="66"/>
      <c r="Q61" s="67"/>
    </row>
    <row r="62" spans="1:17" ht="18" customHeight="1">
      <c r="A62" s="42">
        <f t="shared" si="5"/>
        <v>220</v>
      </c>
      <c r="B62" s="50" t="s">
        <v>447</v>
      </c>
      <c r="C62" s="51">
        <v>11</v>
      </c>
      <c r="D62" s="51">
        <v>38</v>
      </c>
      <c r="E62" s="52">
        <v>0.28949999999999998</v>
      </c>
      <c r="F62" s="52">
        <f>IF(G62&lt;2,'Page Rank'!$J$3,IF(G62&lt;3,'Page Rank'!$K$3,IF(G62&lt;4,'Page Rank'!$L$3,IF(G62&lt;5,'Page Rank'!$M$3,IF(G62&lt;6,'Page Rank'!$N$3,IF(G62&lt;7,'Page Rank'!$O$3,IF(G62&lt;8,'Page Rank'!$P$3,IF(G62&lt;9,'Page Rank'!$Q$3,IF(G62&lt;10,'Page Rank'!$R$3)))))))))</f>
        <v>0.16060624999999998</v>
      </c>
      <c r="G62" s="51">
        <v>1.1000000000000001</v>
      </c>
      <c r="H62" s="51">
        <v>1</v>
      </c>
      <c r="I62" s="53" t="s">
        <v>1121</v>
      </c>
      <c r="J62" s="69" t="s">
        <v>1211</v>
      </c>
      <c r="K62" s="53" t="s">
        <v>1123</v>
      </c>
      <c r="L62" s="56"/>
      <c r="M62" s="56"/>
      <c r="N62" s="46"/>
      <c r="O62" s="46"/>
      <c r="P62" s="46"/>
      <c r="Q62" s="48"/>
    </row>
    <row r="63" spans="1:17" ht="18" customHeight="1">
      <c r="A63" s="49">
        <f t="shared" si="5"/>
        <v>221</v>
      </c>
      <c r="B63" s="50" t="s">
        <v>394</v>
      </c>
      <c r="C63" s="51">
        <v>18</v>
      </c>
      <c r="D63" s="51">
        <v>64</v>
      </c>
      <c r="E63" s="52">
        <v>0.28129999999999999</v>
      </c>
      <c r="F63" s="52">
        <f>IF(G63&lt;2,'Page Rank'!$J$3,IF(G63&lt;3,'Page Rank'!$K$3,IF(G63&lt;4,'Page Rank'!$L$3,IF(G63&lt;5,'Page Rank'!$M$3,IF(G63&lt;6,'Page Rank'!$N$3,IF(G63&lt;7,'Page Rank'!$O$3,IF(G63&lt;8,'Page Rank'!$P$3,IF(G63&lt;9,'Page Rank'!$Q$3,IF(G63&lt;10,'Page Rank'!$R$3)))))))))</f>
        <v>0.16060624999999998</v>
      </c>
      <c r="G63" s="51">
        <v>1.4</v>
      </c>
      <c r="H63" s="51">
        <v>1</v>
      </c>
      <c r="I63" s="53" t="s">
        <v>1121</v>
      </c>
      <c r="J63" s="69" t="s">
        <v>1217</v>
      </c>
      <c r="K63" s="53" t="s">
        <v>1123</v>
      </c>
      <c r="L63" s="56"/>
      <c r="M63" s="56"/>
      <c r="N63" s="55"/>
      <c r="O63" s="56"/>
      <c r="P63" s="56"/>
      <c r="Q63" s="57"/>
    </row>
    <row r="64" spans="1:17" ht="18" customHeight="1">
      <c r="A64" s="49">
        <f t="shared" si="5"/>
        <v>222</v>
      </c>
      <c r="B64" s="50" t="s">
        <v>13</v>
      </c>
      <c r="C64" s="51">
        <v>262</v>
      </c>
      <c r="D64" s="58">
        <v>1401</v>
      </c>
      <c r="E64" s="52">
        <v>0.187</v>
      </c>
      <c r="F64" s="52">
        <f>IF(G64&lt;2,'Page Rank'!$J$3,IF(G64&lt;3,'Page Rank'!$K$3,IF(G64&lt;4,'Page Rank'!$L$3,IF(G64&lt;5,'Page Rank'!$M$3,IF(G64&lt;6,'Page Rank'!$N$3,IF(G64&lt;7,'Page Rank'!$O$3,IF(G64&lt;8,'Page Rank'!$P$3,IF(G64&lt;9,'Page Rank'!$Q$3,IF(G64&lt;10,'Page Rank'!$R$3)))))))))</f>
        <v>0.16060624999999998</v>
      </c>
      <c r="G64" s="51">
        <v>1.5</v>
      </c>
      <c r="H64" s="51">
        <v>1</v>
      </c>
      <c r="I64" s="53" t="s">
        <v>1121</v>
      </c>
      <c r="J64" s="69" t="s">
        <v>1163</v>
      </c>
      <c r="K64" s="53" t="s">
        <v>1123</v>
      </c>
      <c r="L64" s="56"/>
      <c r="M64" s="56"/>
      <c r="N64" s="55"/>
      <c r="O64" s="56"/>
      <c r="P64" s="56"/>
      <c r="Q64" s="57"/>
    </row>
    <row r="65" spans="1:17" ht="18" customHeight="1">
      <c r="A65" s="49">
        <f t="shared" si="5"/>
        <v>223</v>
      </c>
      <c r="B65" s="50" t="s">
        <v>449</v>
      </c>
      <c r="C65" s="51">
        <v>11</v>
      </c>
      <c r="D65" s="51">
        <v>46</v>
      </c>
      <c r="E65" s="52">
        <v>0.23910000000000001</v>
      </c>
      <c r="F65" s="52">
        <f>IF(G65&lt;2,'Page Rank'!$J$3,IF(G65&lt;3,'Page Rank'!$K$3,IF(G65&lt;4,'Page Rank'!$L$3,IF(G65&lt;5,'Page Rank'!$M$3,IF(G65&lt;6,'Page Rank'!$N$3,IF(G65&lt;7,'Page Rank'!$O$3,IF(G65&lt;8,'Page Rank'!$P$3,IF(G65&lt;9,'Page Rank'!$Q$3,IF(G65&lt;10,'Page Rank'!$R$3)))))))))</f>
        <v>0.16060624999999998</v>
      </c>
      <c r="G65" s="51">
        <v>1.6</v>
      </c>
      <c r="H65" s="51">
        <v>1</v>
      </c>
      <c r="I65" s="53" t="s">
        <v>1121</v>
      </c>
      <c r="J65" s="69" t="s">
        <v>1222</v>
      </c>
      <c r="K65" s="53" t="s">
        <v>1123</v>
      </c>
      <c r="L65" s="55"/>
      <c r="M65" s="55"/>
      <c r="N65" s="55"/>
      <c r="O65" s="56"/>
      <c r="P65" s="56"/>
      <c r="Q65" s="57"/>
    </row>
    <row r="66" spans="1:17" ht="18" customHeight="1">
      <c r="A66" s="49">
        <f t="shared" si="5"/>
        <v>224</v>
      </c>
      <c r="B66" s="50" t="s">
        <v>412</v>
      </c>
      <c r="C66" s="51">
        <v>15</v>
      </c>
      <c r="D66" s="51">
        <v>69</v>
      </c>
      <c r="E66" s="52">
        <v>0.21740000000000001</v>
      </c>
      <c r="F66" s="52">
        <f>IF(G66&lt;2,'Page Rank'!$J$3,IF(G66&lt;3,'Page Rank'!$K$3,IF(G66&lt;4,'Page Rank'!$L$3,IF(G66&lt;5,'Page Rank'!$M$3,IF(G66&lt;6,'Page Rank'!$N$3,IF(G66&lt;7,'Page Rank'!$O$3,IF(G66&lt;8,'Page Rank'!$P$3,IF(G66&lt;9,'Page Rank'!$Q$3,IF(G66&lt;10,'Page Rank'!$R$3)))))))))</f>
        <v>9.69E-2</v>
      </c>
      <c r="G66" s="51">
        <v>2</v>
      </c>
      <c r="H66" s="51">
        <v>1</v>
      </c>
      <c r="I66" s="53" t="s">
        <v>1121</v>
      </c>
      <c r="J66" s="69" t="s">
        <v>1230</v>
      </c>
      <c r="K66" s="53" t="s">
        <v>1123</v>
      </c>
      <c r="L66" s="56"/>
      <c r="M66" s="56"/>
      <c r="N66" s="55"/>
      <c r="O66" s="56"/>
      <c r="P66" s="56"/>
      <c r="Q66" s="57"/>
    </row>
    <row r="67" spans="1:17" ht="18" customHeight="1">
      <c r="A67" s="49">
        <f t="shared" si="5"/>
        <v>225</v>
      </c>
      <c r="B67" s="50" t="s">
        <v>31</v>
      </c>
      <c r="C67" s="51">
        <v>57</v>
      </c>
      <c r="D67" s="51">
        <v>351</v>
      </c>
      <c r="E67" s="52">
        <v>0.16239999999999999</v>
      </c>
      <c r="F67" s="52">
        <f>IF(G67&lt;2,'Page Rank'!$J$3,IF(G67&lt;3,'Page Rank'!$K$3,IF(G67&lt;4,'Page Rank'!$L$3,IF(G67&lt;5,'Page Rank'!$M$3,IF(G67&lt;6,'Page Rank'!$N$3,IF(G67&lt;7,'Page Rank'!$O$3,IF(G67&lt;8,'Page Rank'!$P$3,IF(G67&lt;9,'Page Rank'!$Q$3,IF(G67&lt;10,'Page Rank'!$R$3)))))))))</f>
        <v>9.69E-2</v>
      </c>
      <c r="G67" s="51">
        <v>2.4</v>
      </c>
      <c r="H67" s="51">
        <v>1</v>
      </c>
      <c r="I67" s="53" t="s">
        <v>1121</v>
      </c>
      <c r="J67" s="69" t="s">
        <v>1163</v>
      </c>
      <c r="K67" s="53" t="s">
        <v>1123</v>
      </c>
      <c r="L67" s="56"/>
      <c r="M67" s="56"/>
      <c r="N67" s="55"/>
      <c r="O67" s="56"/>
      <c r="P67" s="56"/>
      <c r="Q67" s="57"/>
    </row>
    <row r="68" spans="1:17" ht="18" customHeight="1">
      <c r="A68" s="49">
        <f t="shared" si="5"/>
        <v>226</v>
      </c>
      <c r="B68" s="50" t="s">
        <v>38</v>
      </c>
      <c r="C68" s="51">
        <v>46</v>
      </c>
      <c r="D68" s="51">
        <v>241</v>
      </c>
      <c r="E68" s="52">
        <v>0.19089999999999999</v>
      </c>
      <c r="F68" s="52">
        <f>IF(G68&lt;2,'Page Rank'!$J$3,IF(G68&lt;3,'Page Rank'!$K$3,IF(G68&lt;4,'Page Rank'!$L$3,IF(G68&lt;5,'Page Rank'!$M$3,IF(G68&lt;6,'Page Rank'!$N$3,IF(G68&lt;7,'Page Rank'!$O$3,IF(G68&lt;8,'Page Rank'!$P$3,IF(G68&lt;9,'Page Rank'!$Q$3,IF(G68&lt;10,'Page Rank'!$R$3)))))))))</f>
        <v>9.69E-2</v>
      </c>
      <c r="G68" s="51">
        <v>2.5</v>
      </c>
      <c r="H68" s="51">
        <v>1</v>
      </c>
      <c r="I68" s="53" t="s">
        <v>1121</v>
      </c>
      <c r="J68" s="69" t="s">
        <v>1274</v>
      </c>
      <c r="K68" s="53" t="s">
        <v>1123</v>
      </c>
      <c r="L68" s="56"/>
      <c r="M68" s="56"/>
      <c r="N68" s="55"/>
      <c r="O68" s="56"/>
      <c r="P68" s="56"/>
      <c r="Q68" s="57"/>
    </row>
    <row r="69" spans="1:17" ht="18" customHeight="1">
      <c r="A69" s="49">
        <f t="shared" si="5"/>
        <v>227</v>
      </c>
      <c r="B69" s="50" t="s">
        <v>67</v>
      </c>
      <c r="C69" s="51">
        <v>28</v>
      </c>
      <c r="D69" s="51">
        <v>220</v>
      </c>
      <c r="E69" s="52">
        <v>0.1273</v>
      </c>
      <c r="F69" s="52">
        <f>IF(G69&lt;2,'Page Rank'!$J$3,IF(G69&lt;3,'Page Rank'!$K$3,IF(G69&lt;4,'Page Rank'!$L$3,IF(G69&lt;5,'Page Rank'!$M$3,IF(G69&lt;6,'Page Rank'!$N$3,IF(G69&lt;7,'Page Rank'!$O$3,IF(G69&lt;8,'Page Rank'!$P$3,IF(G69&lt;9,'Page Rank'!$Q$3,IF(G69&lt;10,'Page Rank'!$R$3)))))))))</f>
        <v>9.69E-2</v>
      </c>
      <c r="G69" s="51">
        <v>2.8</v>
      </c>
      <c r="H69" s="51">
        <v>1</v>
      </c>
      <c r="I69" s="53" t="s">
        <v>1121</v>
      </c>
      <c r="J69" s="69" t="s">
        <v>1222</v>
      </c>
      <c r="K69" s="53" t="s">
        <v>1123</v>
      </c>
      <c r="L69" s="56"/>
      <c r="M69" s="56"/>
      <c r="N69" s="56"/>
      <c r="O69" s="56"/>
      <c r="P69" s="56"/>
      <c r="Q69" s="57"/>
    </row>
    <row r="70" spans="1:17" ht="18" customHeight="1">
      <c r="A70" s="49">
        <f t="shared" si="5"/>
        <v>228</v>
      </c>
      <c r="B70" s="50" t="s">
        <v>524</v>
      </c>
      <c r="C70" s="51">
        <v>4</v>
      </c>
      <c r="D70" s="51">
        <v>40</v>
      </c>
      <c r="E70" s="52">
        <v>0.1</v>
      </c>
      <c r="F70" s="52">
        <f>IF(G70&lt;2,'Page Rank'!$J$3,IF(G70&lt;3,'Page Rank'!$K$3,IF(G70&lt;4,'Page Rank'!$L$3,IF(G70&lt;5,'Page Rank'!$M$3,IF(G70&lt;6,'Page Rank'!$N$3,IF(G70&lt;7,'Page Rank'!$O$3,IF(G70&lt;8,'Page Rank'!$P$3,IF(G70&lt;9,'Page Rank'!$Q$3,IF(G70&lt;10,'Page Rank'!$R$3)))))))))</f>
        <v>9.69E-2</v>
      </c>
      <c r="G70" s="51">
        <v>2.2999999999999998</v>
      </c>
      <c r="H70" s="51">
        <v>2</v>
      </c>
      <c r="I70" s="53" t="s">
        <v>1121</v>
      </c>
      <c r="J70" s="69" t="s">
        <v>1267</v>
      </c>
      <c r="K70" s="53" t="s">
        <v>1123</v>
      </c>
      <c r="L70" s="56"/>
      <c r="M70" s="56"/>
      <c r="N70" s="56"/>
      <c r="O70" s="56"/>
      <c r="P70" s="56"/>
      <c r="Q70" s="57"/>
    </row>
    <row r="71" spans="1:17" ht="18" customHeight="1">
      <c r="A71" s="49">
        <f t="shared" si="5"/>
        <v>229</v>
      </c>
      <c r="B71" s="50" t="s">
        <v>400</v>
      </c>
      <c r="C71" s="51">
        <v>17</v>
      </c>
      <c r="D71" s="51">
        <v>203</v>
      </c>
      <c r="E71" s="52">
        <v>8.3699999999999997E-2</v>
      </c>
      <c r="F71" s="52">
        <f>IF(G71&lt;2,'Page Rank'!$J$3,IF(G71&lt;3,'Page Rank'!$K$3,IF(G71&lt;4,'Page Rank'!$L$3,IF(G71&lt;5,'Page Rank'!$M$3,IF(G71&lt;6,'Page Rank'!$N$3,IF(G71&lt;7,'Page Rank'!$O$3,IF(G71&lt;8,'Page Rank'!$P$3,IF(G71&lt;9,'Page Rank'!$Q$3,IF(G71&lt;10,'Page Rank'!$R$3)))))))))</f>
        <v>9.69E-2</v>
      </c>
      <c r="G71" s="51">
        <v>2.4</v>
      </c>
      <c r="H71" s="51">
        <v>2</v>
      </c>
      <c r="I71" s="53" t="s">
        <v>1121</v>
      </c>
      <c r="J71" s="69" t="s">
        <v>1268</v>
      </c>
      <c r="K71" s="53" t="s">
        <v>1123</v>
      </c>
      <c r="L71" s="56"/>
      <c r="M71" s="56"/>
      <c r="N71" s="56"/>
      <c r="O71" s="56"/>
      <c r="P71" s="56"/>
      <c r="Q71" s="57"/>
    </row>
    <row r="72" spans="1:17" ht="18" customHeight="1">
      <c r="A72" s="49">
        <f t="shared" si="5"/>
        <v>230</v>
      </c>
      <c r="B72" s="50" t="s">
        <v>527</v>
      </c>
      <c r="C72" s="51">
        <v>4</v>
      </c>
      <c r="D72" s="51">
        <v>28</v>
      </c>
      <c r="E72" s="52">
        <v>0.1429</v>
      </c>
      <c r="F72" s="52">
        <f>IF(G72&lt;2,'Page Rank'!$J$3,IF(G72&lt;3,'Page Rank'!$K$3,IF(G72&lt;4,'Page Rank'!$L$3,IF(G72&lt;5,'Page Rank'!$M$3,IF(G72&lt;6,'Page Rank'!$N$3,IF(G72&lt;7,'Page Rank'!$O$3,IF(G72&lt;8,'Page Rank'!$P$3,IF(G72&lt;9,'Page Rank'!$Q$3,IF(G72&lt;10,'Page Rank'!$R$3)))))))))</f>
        <v>9.69E-2</v>
      </c>
      <c r="G72" s="51">
        <v>2.4</v>
      </c>
      <c r="H72" s="51">
        <v>2</v>
      </c>
      <c r="I72" s="53" t="s">
        <v>1121</v>
      </c>
      <c r="J72" s="69" t="s">
        <v>1272</v>
      </c>
      <c r="K72" s="53" t="s">
        <v>1123</v>
      </c>
      <c r="L72" s="56"/>
      <c r="M72" s="56"/>
      <c r="N72" s="56"/>
      <c r="O72" s="56"/>
      <c r="P72" s="56"/>
      <c r="Q72" s="57"/>
    </row>
    <row r="73" spans="1:17" ht="18" customHeight="1">
      <c r="A73" s="49">
        <f t="shared" si="5"/>
        <v>231</v>
      </c>
      <c r="B73" s="50" t="s">
        <v>75</v>
      </c>
      <c r="C73" s="51">
        <v>25</v>
      </c>
      <c r="D73" s="51">
        <v>353</v>
      </c>
      <c r="E73" s="52">
        <v>7.0800000000000002E-2</v>
      </c>
      <c r="F73" s="52">
        <f>IF(G73&lt;2,'Page Rank'!$J$3,IF(G73&lt;3,'Page Rank'!$K$3,IF(G73&lt;4,'Page Rank'!$L$3,IF(G73&lt;5,'Page Rank'!$M$3,IF(G73&lt;6,'Page Rank'!$N$3,IF(G73&lt;7,'Page Rank'!$O$3,IF(G73&lt;8,'Page Rank'!$P$3,IF(G73&lt;9,'Page Rank'!$Q$3,IF(G73&lt;10,'Page Rank'!$R$3)))))))))</f>
        <v>9.69E-2</v>
      </c>
      <c r="G73" s="51">
        <v>2.5</v>
      </c>
      <c r="H73" s="51">
        <v>2</v>
      </c>
      <c r="I73" s="53" t="s">
        <v>1121</v>
      </c>
      <c r="J73" s="69" t="s">
        <v>1268</v>
      </c>
      <c r="K73" s="53" t="s">
        <v>1123</v>
      </c>
      <c r="L73" s="56"/>
      <c r="M73" s="56"/>
      <c r="N73" s="56"/>
      <c r="O73" s="56"/>
      <c r="P73" s="56"/>
      <c r="Q73" s="57"/>
    </row>
    <row r="74" spans="1:17" ht="18" customHeight="1">
      <c r="A74" s="49">
        <f t="shared" si="5"/>
        <v>232</v>
      </c>
      <c r="B74" s="50" t="s">
        <v>21</v>
      </c>
      <c r="C74" s="51">
        <v>79</v>
      </c>
      <c r="D74" s="51">
        <v>656</v>
      </c>
      <c r="E74" s="52">
        <v>0.12039999999999999</v>
      </c>
      <c r="F74" s="52">
        <f>IF(G74&lt;2,'Page Rank'!$J$3,IF(G74&lt;3,'Page Rank'!$K$3,IF(G74&lt;4,'Page Rank'!$L$3,IF(G74&lt;5,'Page Rank'!$M$3,IF(G74&lt;6,'Page Rank'!$N$3,IF(G74&lt;7,'Page Rank'!$O$3,IF(G74&lt;8,'Page Rank'!$P$3,IF(G74&lt;9,'Page Rank'!$Q$3,IF(G74&lt;10,'Page Rank'!$R$3)))))))))</f>
        <v>9.69E-2</v>
      </c>
      <c r="G74" s="51">
        <v>2.6</v>
      </c>
      <c r="H74" s="51">
        <v>2</v>
      </c>
      <c r="I74" s="53" t="s">
        <v>1121</v>
      </c>
      <c r="J74" s="69" t="s">
        <v>1164</v>
      </c>
      <c r="K74" s="53" t="s">
        <v>1123</v>
      </c>
      <c r="L74" s="56"/>
      <c r="M74" s="56"/>
      <c r="N74" s="56"/>
      <c r="O74" s="56"/>
      <c r="P74" s="56"/>
      <c r="Q74" s="57"/>
    </row>
    <row r="75" spans="1:17" ht="18" customHeight="1">
      <c r="A75" s="49">
        <f t="shared" si="5"/>
        <v>233</v>
      </c>
      <c r="B75" s="50" t="s">
        <v>362</v>
      </c>
      <c r="C75" s="51">
        <v>10</v>
      </c>
      <c r="D75" s="51">
        <v>829</v>
      </c>
      <c r="E75" s="52">
        <v>1.21E-2</v>
      </c>
      <c r="F75" s="52">
        <f>IF(G75&lt;2,'Page Rank'!$J$3,IF(G75&lt;3,'Page Rank'!$K$3,IF(G75&lt;4,'Page Rank'!$L$3,IF(G75&lt;5,'Page Rank'!$M$3,IF(G75&lt;6,'Page Rank'!$N$3,IF(G75&lt;7,'Page Rank'!$O$3,IF(G75&lt;8,'Page Rank'!$P$3,IF(G75&lt;9,'Page Rank'!$Q$3,IF(G75&lt;10,'Page Rank'!$R$3)))))))))</f>
        <v>7.5249999999999996E-3</v>
      </c>
      <c r="G75" s="51">
        <v>7.1</v>
      </c>
      <c r="H75" s="51">
        <v>3</v>
      </c>
      <c r="I75" s="53" t="s">
        <v>1121</v>
      </c>
      <c r="J75" s="69" t="s">
        <v>1122</v>
      </c>
      <c r="K75" s="53" t="s">
        <v>1123</v>
      </c>
      <c r="L75" s="56"/>
      <c r="M75" s="56"/>
      <c r="N75" s="56"/>
      <c r="O75" s="56"/>
      <c r="P75" s="56"/>
      <c r="Q75" s="57"/>
    </row>
    <row r="76" spans="1:17" ht="18" customHeight="1">
      <c r="A76" s="49">
        <f t="shared" si="5"/>
        <v>234</v>
      </c>
      <c r="B76" s="50" t="s">
        <v>30</v>
      </c>
      <c r="C76" s="51">
        <v>57</v>
      </c>
      <c r="D76" s="51">
        <v>656</v>
      </c>
      <c r="E76" s="52">
        <v>8.6900000000000005E-2</v>
      </c>
      <c r="F76" s="52">
        <f>IF(G76&lt;2,'Page Rank'!$J$3,IF(G76&lt;3,'Page Rank'!$K$3,IF(G76&lt;4,'Page Rank'!$L$3,IF(G76&lt;5,'Page Rank'!$M$3,IF(G76&lt;6,'Page Rank'!$N$3,IF(G76&lt;7,'Page Rank'!$O$3,IF(G76&lt;8,'Page Rank'!$P$3,IF(G76&lt;9,'Page Rank'!$Q$3,IF(G76&lt;10,'Page Rank'!$R$3)))))))))</f>
        <v>1.1076190476190477E-2</v>
      </c>
      <c r="G76" s="51">
        <v>5.3</v>
      </c>
      <c r="H76" s="51">
        <v>5</v>
      </c>
      <c r="I76" s="53" t="s">
        <v>1121</v>
      </c>
      <c r="J76" s="69" t="s">
        <v>1166</v>
      </c>
      <c r="K76" s="53" t="s">
        <v>1123</v>
      </c>
      <c r="L76" s="56"/>
      <c r="M76" s="56"/>
      <c r="N76" s="56"/>
      <c r="O76" s="56"/>
      <c r="P76" s="56"/>
      <c r="Q76" s="57"/>
    </row>
    <row r="77" spans="1:17" ht="18" customHeight="1">
      <c r="A77" s="49">
        <f t="shared" si="5"/>
        <v>235</v>
      </c>
      <c r="B77" s="50" t="s">
        <v>59</v>
      </c>
      <c r="C77" s="51">
        <v>31</v>
      </c>
      <c r="D77" s="58">
        <v>2600</v>
      </c>
      <c r="E77" s="52">
        <v>1.1900000000000001E-2</v>
      </c>
      <c r="F77" s="52">
        <f>IF(G77&lt;2,'Page Rank'!$J$3,IF(G77&lt;3,'Page Rank'!$K$3,IF(G77&lt;4,'Page Rank'!$L$3,IF(G77&lt;5,'Page Rank'!$M$3,IF(G77&lt;6,'Page Rank'!$N$3,IF(G77&lt;7,'Page Rank'!$O$3,IF(G77&lt;8,'Page Rank'!$P$3,IF(G77&lt;9,'Page Rank'!$Q$3,IF(G77&lt;10,'Page Rank'!$R$3)))))))))</f>
        <v>1.142666666666667E-2</v>
      </c>
      <c r="G77" s="51">
        <v>6.2</v>
      </c>
      <c r="H77" s="51">
        <v>5</v>
      </c>
      <c r="I77" s="53" t="s">
        <v>1121</v>
      </c>
      <c r="J77" s="69" t="s">
        <v>1122</v>
      </c>
      <c r="K77" s="53" t="s">
        <v>1123</v>
      </c>
      <c r="L77" s="56"/>
      <c r="M77" s="56"/>
      <c r="N77" s="56"/>
      <c r="O77" s="56"/>
      <c r="P77" s="56"/>
      <c r="Q77" s="57"/>
    </row>
    <row r="78" spans="1:17" ht="18" customHeight="1">
      <c r="A78" s="49">
        <f t="shared" si="5"/>
        <v>236</v>
      </c>
      <c r="B78" s="50" t="s">
        <v>58</v>
      </c>
      <c r="C78" s="51">
        <v>31</v>
      </c>
      <c r="D78" s="58">
        <v>1007</v>
      </c>
      <c r="E78" s="52">
        <v>3.0800000000000001E-2</v>
      </c>
      <c r="F78" s="52">
        <f>IF(G78&lt;2,'Page Rank'!$J$3,IF(G78&lt;3,'Page Rank'!$K$3,IF(G78&lt;4,'Page Rank'!$L$3,IF(G78&lt;5,'Page Rank'!$M$3,IF(G78&lt;6,'Page Rank'!$N$3,IF(G78&lt;7,'Page Rank'!$O$3,IF(G78&lt;8,'Page Rank'!$P$3,IF(G78&lt;9,'Page Rank'!$Q$3,IF(G78&lt;10,'Page Rank'!$R$3)))))))))</f>
        <v>1.142666666666667E-2</v>
      </c>
      <c r="G78" s="51">
        <v>6.4</v>
      </c>
      <c r="H78" s="51">
        <v>5</v>
      </c>
      <c r="I78" s="53" t="s">
        <v>1121</v>
      </c>
      <c r="J78" s="69" t="s">
        <v>1175</v>
      </c>
      <c r="K78" s="53" t="s">
        <v>1123</v>
      </c>
      <c r="L78" s="56"/>
      <c r="M78" s="56"/>
      <c r="N78" s="56"/>
      <c r="O78" s="56"/>
      <c r="P78" s="56"/>
      <c r="Q78" s="57"/>
    </row>
    <row r="79" spans="1:17" ht="18" customHeight="1">
      <c r="A79" s="49">
        <f t="shared" si="5"/>
        <v>237</v>
      </c>
      <c r="B79" s="50" t="s">
        <v>513</v>
      </c>
      <c r="C79" s="51">
        <v>4</v>
      </c>
      <c r="D79" s="51">
        <v>184</v>
      </c>
      <c r="E79" s="52">
        <v>2.1700000000000001E-2</v>
      </c>
      <c r="F79" s="52">
        <f>IF(G79&lt;2,'Page Rank'!$J$3,IF(G79&lt;3,'Page Rank'!$K$3,IF(G79&lt;4,'Page Rank'!$L$3,IF(G79&lt;5,'Page Rank'!$M$3,IF(G79&lt;6,'Page Rank'!$N$3,IF(G79&lt;7,'Page Rank'!$O$3,IF(G79&lt;8,'Page Rank'!$P$3,IF(G79&lt;9,'Page Rank'!$Q$3,IF(G79&lt;10,'Page Rank'!$R$3)))))))))</f>
        <v>9.69E-2</v>
      </c>
      <c r="G79" s="51">
        <v>2.1</v>
      </c>
      <c r="H79" s="51">
        <v>2</v>
      </c>
      <c r="I79" s="53" t="s">
        <v>1249</v>
      </c>
      <c r="J79" s="69" t="s">
        <v>1250</v>
      </c>
      <c r="K79" s="53" t="s">
        <v>1251</v>
      </c>
      <c r="L79" s="55"/>
      <c r="M79" s="55"/>
      <c r="N79" s="56"/>
      <c r="O79" s="56"/>
      <c r="P79" s="56"/>
      <c r="Q79" s="57"/>
    </row>
    <row r="80" spans="1:17" ht="18" customHeight="1" thickBot="1">
      <c r="A80" s="61">
        <f t="shared" si="5"/>
        <v>238</v>
      </c>
      <c r="B80" s="50" t="s">
        <v>519</v>
      </c>
      <c r="C80" s="51">
        <v>7</v>
      </c>
      <c r="D80" s="51">
        <v>130</v>
      </c>
      <c r="E80" s="52">
        <v>5.3800000000000001E-2</v>
      </c>
      <c r="F80" s="52">
        <f>IF(G80&lt;2,'Page Rank'!$J$3,IF(G80&lt;3,'Page Rank'!$K$3,IF(G80&lt;4,'Page Rank'!$L$3,IF(G80&lt;5,'Page Rank'!$M$3,IF(G80&lt;6,'Page Rank'!$N$3,IF(G80&lt;7,'Page Rank'!$O$3,IF(G80&lt;8,'Page Rank'!$P$3,IF(G80&lt;9,'Page Rank'!$Q$3,IF(G80&lt;10,'Page Rank'!$R$3)))))))))</f>
        <v>9.69E-2</v>
      </c>
      <c r="G80" s="51">
        <v>2.2000000000000002</v>
      </c>
      <c r="H80" s="51">
        <v>2</v>
      </c>
      <c r="I80" s="53" t="s">
        <v>1249</v>
      </c>
      <c r="J80" s="69" t="s">
        <v>1256</v>
      </c>
      <c r="K80" s="53" t="s">
        <v>1251</v>
      </c>
      <c r="L80" s="55"/>
      <c r="M80" s="55"/>
      <c r="N80" s="66"/>
      <c r="O80" s="66"/>
      <c r="P80" s="66"/>
      <c r="Q80" s="67"/>
    </row>
    <row r="81" spans="1:17" ht="18" customHeight="1">
      <c r="A81" s="42">
        <f t="shared" si="5"/>
        <v>239</v>
      </c>
      <c r="B81" s="50" t="s">
        <v>101</v>
      </c>
      <c r="C81" s="51">
        <v>18</v>
      </c>
      <c r="D81" s="51">
        <v>228</v>
      </c>
      <c r="E81" s="52">
        <v>7.8899999999999998E-2</v>
      </c>
      <c r="F81" s="52">
        <f>IF(G81&lt;2,'Page Rank'!$J$3,IF(G81&lt;3,'Page Rank'!$K$3,IF(G81&lt;4,'Page Rank'!$L$3,IF(G81&lt;5,'Page Rank'!$M$3,IF(G81&lt;6,'Page Rank'!$N$3,IF(G81&lt;7,'Page Rank'!$O$3,IF(G81&lt;8,'Page Rank'!$P$3,IF(G81&lt;9,'Page Rank'!$Q$3,IF(G81&lt;10,'Page Rank'!$R$3)))))))))</f>
        <v>0.16060624999999998</v>
      </c>
      <c r="G81" s="51">
        <v>1</v>
      </c>
      <c r="H81" s="51">
        <v>1</v>
      </c>
      <c r="I81" s="68" t="s">
        <v>1037</v>
      </c>
      <c r="J81" s="69" t="s">
        <v>1189</v>
      </c>
      <c r="K81" s="53" t="s">
        <v>1042</v>
      </c>
      <c r="L81" s="56" t="s">
        <v>1191</v>
      </c>
      <c r="M81" s="53" t="s">
        <v>1065</v>
      </c>
      <c r="N81" s="47"/>
      <c r="O81" s="46"/>
      <c r="P81" s="46"/>
      <c r="Q81" s="48"/>
    </row>
    <row r="82" spans="1:17" ht="18" customHeight="1" thickBot="1">
      <c r="A82" s="61">
        <f t="shared" si="5"/>
        <v>240</v>
      </c>
      <c r="B82" s="50" t="s">
        <v>116</v>
      </c>
      <c r="C82" s="51">
        <v>2</v>
      </c>
      <c r="D82" s="58">
        <v>1631</v>
      </c>
      <c r="E82" s="52">
        <v>1.1999999999999999E-3</v>
      </c>
      <c r="F82" s="52">
        <f>IF(G82&lt;2,'Page Rank'!$J$3,IF(G82&lt;3,'Page Rank'!$K$3,IF(G82&lt;4,'Page Rank'!$L$3,IF(G82&lt;5,'Page Rank'!$M$3,IF(G82&lt;6,'Page Rank'!$N$3,IF(G82&lt;7,'Page Rank'!$O$3,IF(G82&lt;8,'Page Rank'!$P$3,IF(G82&lt;9,'Page Rank'!$Q$3,IF(G82&lt;10,'Page Rank'!$R$3)))))))))</f>
        <v>1.6752631578947366E-2</v>
      </c>
      <c r="G82" s="51">
        <v>3.1</v>
      </c>
      <c r="H82" s="51">
        <v>3</v>
      </c>
      <c r="I82" s="68" t="s">
        <v>1037</v>
      </c>
      <c r="J82" s="69" t="s">
        <v>1038</v>
      </c>
      <c r="K82" s="53" t="s">
        <v>1042</v>
      </c>
      <c r="L82" s="56"/>
      <c r="M82" s="56"/>
      <c r="N82" s="73"/>
      <c r="O82" s="66"/>
      <c r="P82" s="66"/>
      <c r="Q82" s="67"/>
    </row>
    <row r="83" spans="1:17" ht="18" customHeight="1">
      <c r="A83" s="42">
        <f t="shared" si="5"/>
        <v>241</v>
      </c>
      <c r="B83" s="50" t="s">
        <v>221</v>
      </c>
      <c r="C83" s="51">
        <v>9</v>
      </c>
      <c r="D83" s="58">
        <v>1895</v>
      </c>
      <c r="E83" s="52">
        <v>4.7000000000000002E-3</v>
      </c>
      <c r="F83" s="52">
        <f>IF(G83&lt;2,'Page Rank'!$J$3,IF(G83&lt;3,'Page Rank'!$K$3,IF(G83&lt;4,'Page Rank'!$L$3,IF(G83&lt;5,'Page Rank'!$M$3,IF(G83&lt;6,'Page Rank'!$N$3,IF(G83&lt;7,'Page Rank'!$O$3,IF(G83&lt;8,'Page Rank'!$P$3,IF(G83&lt;9,'Page Rank'!$Q$3,IF(G83&lt;10,'Page Rank'!$R$3)))))))))</f>
        <v>1.6752631578947366E-2</v>
      </c>
      <c r="G83" s="51">
        <v>3.2</v>
      </c>
      <c r="H83" s="51">
        <v>3</v>
      </c>
      <c r="I83" s="68" t="s">
        <v>1037</v>
      </c>
      <c r="J83" s="69" t="s">
        <v>1038</v>
      </c>
      <c r="K83" s="53" t="s">
        <v>1042</v>
      </c>
      <c r="L83" s="56"/>
      <c r="M83" s="56"/>
      <c r="N83" s="47"/>
      <c r="O83" s="46"/>
      <c r="P83" s="46"/>
      <c r="Q83" s="48"/>
    </row>
    <row r="84" spans="1:17" ht="18" customHeight="1">
      <c r="A84" s="49">
        <f t="shared" si="5"/>
        <v>242</v>
      </c>
      <c r="B84" s="50" t="s">
        <v>167</v>
      </c>
      <c r="C84" s="51">
        <v>8</v>
      </c>
      <c r="D84" s="58">
        <v>2768</v>
      </c>
      <c r="E84" s="52">
        <v>2.8999999999999998E-3</v>
      </c>
      <c r="F84" s="52">
        <f>IF(G84&lt;2,'Page Rank'!$J$3,IF(G84&lt;3,'Page Rank'!$K$3,IF(G84&lt;4,'Page Rank'!$L$3,IF(G84&lt;5,'Page Rank'!$M$3,IF(G84&lt;6,'Page Rank'!$N$3,IF(G84&lt;7,'Page Rank'!$O$3,IF(G84&lt;8,'Page Rank'!$P$3,IF(G84&lt;9,'Page Rank'!$Q$3,IF(G84&lt;10,'Page Rank'!$R$3)))))))))</f>
        <v>7.7749999999999998E-3</v>
      </c>
      <c r="G84" s="51">
        <v>8.1999999999999993</v>
      </c>
      <c r="H84" s="51">
        <v>3</v>
      </c>
      <c r="I84" s="68" t="s">
        <v>1037</v>
      </c>
      <c r="J84" s="69" t="s">
        <v>1038</v>
      </c>
      <c r="K84" s="53" t="s">
        <v>1042</v>
      </c>
      <c r="L84" s="56"/>
      <c r="M84" s="56"/>
      <c r="N84" s="56"/>
      <c r="O84" s="56"/>
      <c r="P84" s="56"/>
      <c r="Q84" s="57"/>
    </row>
    <row r="85" spans="1:17" ht="18" customHeight="1">
      <c r="A85" s="49">
        <f t="shared" si="5"/>
        <v>243</v>
      </c>
      <c r="B85" s="50" t="s">
        <v>264</v>
      </c>
      <c r="C85" s="51">
        <v>4</v>
      </c>
      <c r="D85" s="51">
        <v>676</v>
      </c>
      <c r="E85" s="52">
        <v>5.8999999999999999E-3</v>
      </c>
      <c r="F85" s="52">
        <f>IF(G85&lt;2,'Page Rank'!$J$3,IF(G85&lt;3,'Page Rank'!$K$3,IF(G85&lt;4,'Page Rank'!$L$3,IF(G85&lt;5,'Page Rank'!$M$3,IF(G85&lt;6,'Page Rank'!$N$3,IF(G85&lt;7,'Page Rank'!$O$3,IF(G85&lt;8,'Page Rank'!$P$3,IF(G85&lt;9,'Page Rank'!$Q$3,IF(G85&lt;10,'Page Rank'!$R$3)))))))))</f>
        <v>1.1186206896551722E-2</v>
      </c>
      <c r="G85" s="51">
        <v>4.2</v>
      </c>
      <c r="H85" s="51">
        <v>4</v>
      </c>
      <c r="I85" s="68" t="s">
        <v>1037</v>
      </c>
      <c r="J85" s="69" t="s">
        <v>1326</v>
      </c>
      <c r="K85" s="53" t="s">
        <v>1042</v>
      </c>
      <c r="L85" s="56"/>
      <c r="M85" s="56"/>
      <c r="N85" s="56"/>
      <c r="O85" s="56"/>
      <c r="P85" s="56"/>
      <c r="Q85" s="57"/>
    </row>
    <row r="86" spans="1:17" ht="18" customHeight="1" thickBot="1">
      <c r="A86" s="49">
        <f t="shared" si="5"/>
        <v>244</v>
      </c>
      <c r="B86" s="50" t="s">
        <v>130</v>
      </c>
      <c r="C86" s="51">
        <v>3</v>
      </c>
      <c r="D86" s="58">
        <v>1735</v>
      </c>
      <c r="E86" s="52">
        <v>1.6999999999999999E-3</v>
      </c>
      <c r="F86" s="52">
        <f>IF(G86&lt;2,'Page Rank'!$J$3,IF(G86&lt;3,'Page Rank'!$K$3,IF(G86&lt;4,'Page Rank'!$L$3,IF(G86&lt;5,'Page Rank'!$M$3,IF(G86&lt;6,'Page Rank'!$N$3,IF(G86&lt;7,'Page Rank'!$O$3,IF(G86&lt;8,'Page Rank'!$P$3,IF(G86&lt;9,'Page Rank'!$Q$3,IF(G86&lt;10,'Page Rank'!$R$3)))))))))</f>
        <v>1.1076190476190477E-2</v>
      </c>
      <c r="G86" s="51">
        <v>5</v>
      </c>
      <c r="H86" s="51">
        <v>5</v>
      </c>
      <c r="I86" s="53" t="s">
        <v>1066</v>
      </c>
      <c r="J86" s="69" t="s">
        <v>1067</v>
      </c>
      <c r="K86" s="53" t="s">
        <v>1068</v>
      </c>
      <c r="L86" s="56"/>
      <c r="M86" s="56"/>
      <c r="N86" s="56"/>
      <c r="O86" s="56"/>
      <c r="P86" s="56"/>
      <c r="Q86" s="57"/>
    </row>
    <row r="87" spans="1:17" ht="18" customHeight="1" thickBot="1">
      <c r="A87" s="61">
        <f t="shared" si="5"/>
        <v>245</v>
      </c>
      <c r="B87" s="78" t="s">
        <v>165</v>
      </c>
      <c r="C87" s="43">
        <v>2</v>
      </c>
      <c r="D87" s="43">
        <v>709</v>
      </c>
      <c r="E87" s="44">
        <v>2.8E-3</v>
      </c>
      <c r="F87" s="44">
        <v>2E-3</v>
      </c>
      <c r="G87" s="43">
        <v>107.9</v>
      </c>
      <c r="H87" s="43">
        <v>140</v>
      </c>
      <c r="I87" s="45" t="s">
        <v>1260</v>
      </c>
      <c r="J87" s="79" t="s">
        <v>1347</v>
      </c>
      <c r="K87" s="45" t="s">
        <v>1091</v>
      </c>
      <c r="L87" s="46"/>
      <c r="M87" s="48"/>
      <c r="N87" s="66"/>
      <c r="O87" s="66"/>
      <c r="P87" s="66"/>
      <c r="Q87" s="67"/>
    </row>
    <row r="88" spans="1:17" ht="18" customHeight="1" thickBot="1">
      <c r="A88" s="41">
        <f t="shared" si="5"/>
        <v>246</v>
      </c>
      <c r="B88" s="81" t="s">
        <v>158</v>
      </c>
      <c r="C88" s="51">
        <v>5</v>
      </c>
      <c r="D88" s="58">
        <v>1929</v>
      </c>
      <c r="E88" s="52">
        <v>2.5999999999999999E-3</v>
      </c>
      <c r="F88" s="52">
        <v>2E-3</v>
      </c>
      <c r="G88" s="51">
        <v>12.7</v>
      </c>
      <c r="H88" s="51">
        <v>10</v>
      </c>
      <c r="I88" s="53" t="s">
        <v>1089</v>
      </c>
      <c r="J88" s="69" t="s">
        <v>1142</v>
      </c>
      <c r="K88" s="53" t="s">
        <v>1091</v>
      </c>
      <c r="L88" s="56"/>
      <c r="M88" s="57"/>
      <c r="N88" s="38"/>
      <c r="O88" s="38"/>
      <c r="P88" s="38"/>
      <c r="Q88" s="40"/>
    </row>
    <row r="89" spans="1:17" ht="18" customHeight="1" thickBot="1">
      <c r="A89" s="37">
        <v>167</v>
      </c>
      <c r="B89" s="80" t="s">
        <v>140</v>
      </c>
      <c r="C89" s="62">
        <v>12</v>
      </c>
      <c r="D89" s="63">
        <v>5806</v>
      </c>
      <c r="E89" s="64">
        <v>2.0999999999999999E-3</v>
      </c>
      <c r="F89" s="64">
        <v>2E-3</v>
      </c>
      <c r="G89" s="62">
        <v>11.7</v>
      </c>
      <c r="H89" s="62">
        <v>11</v>
      </c>
      <c r="I89" s="65" t="s">
        <v>1089</v>
      </c>
      <c r="J89" s="70" t="s">
        <v>1090</v>
      </c>
      <c r="K89" s="65" t="s">
        <v>1091</v>
      </c>
      <c r="L89" s="66"/>
      <c r="M89" s="67"/>
      <c r="N89" s="38"/>
      <c r="O89" s="38"/>
      <c r="P89" s="38"/>
      <c r="Q89" s="40"/>
    </row>
    <row r="90" spans="1:17" ht="18" customHeight="1" thickBot="1">
      <c r="A90" s="41">
        <f>A89+1</f>
        <v>168</v>
      </c>
      <c r="B90" s="50" t="s">
        <v>120</v>
      </c>
      <c r="C90" s="51">
        <v>1</v>
      </c>
      <c r="D90" s="51">
        <v>768</v>
      </c>
      <c r="E90" s="52">
        <v>1.2999999999999999E-3</v>
      </c>
      <c r="F90" s="52">
        <v>2E-3</v>
      </c>
      <c r="G90" s="51">
        <v>16.600000000000001</v>
      </c>
      <c r="H90" s="51">
        <v>11</v>
      </c>
      <c r="I90" s="53" t="s">
        <v>1051</v>
      </c>
      <c r="J90" s="69" t="s">
        <v>1052</v>
      </c>
      <c r="K90" s="53" t="s">
        <v>1053</v>
      </c>
      <c r="L90" s="56"/>
      <c r="M90" s="56"/>
      <c r="N90" s="38"/>
      <c r="O90" s="38"/>
      <c r="P90" s="38"/>
      <c r="Q90" s="40"/>
    </row>
    <row r="91" spans="1:17" ht="18" customHeight="1">
      <c r="A91" s="42">
        <f>A90+1</f>
        <v>169</v>
      </c>
      <c r="B91" s="50" t="s">
        <v>354</v>
      </c>
      <c r="C91" s="51">
        <v>11</v>
      </c>
      <c r="D91" s="58">
        <v>1085</v>
      </c>
      <c r="E91" s="52">
        <v>1.01E-2</v>
      </c>
      <c r="F91" s="52">
        <f>IF(G91&lt;2,'Page Rank'!$J$3,IF(G91&lt;3,'Page Rank'!$K$3,IF(G91&lt;4,'Page Rank'!$L$3,IF(G91&lt;5,'Page Rank'!$M$3,IF(G91&lt;6,'Page Rank'!$N$3,IF(G91&lt;7,'Page Rank'!$O$3,IF(G91&lt;8,'Page Rank'!$P$3,IF(G91&lt;9,'Page Rank'!$Q$3,IF(G91&lt;10,'Page Rank'!$R$3)))))))))</f>
        <v>1.6752631578947366E-2</v>
      </c>
      <c r="G91" s="51">
        <v>3.1</v>
      </c>
      <c r="H91" s="51">
        <v>3</v>
      </c>
      <c r="I91" s="53" t="s">
        <v>1275</v>
      </c>
      <c r="J91" s="69" t="s">
        <v>1293</v>
      </c>
      <c r="K91" s="53" t="s">
        <v>1277</v>
      </c>
      <c r="L91" s="56"/>
      <c r="M91" s="56"/>
      <c r="N91" s="46"/>
      <c r="O91" s="46"/>
      <c r="P91" s="46"/>
      <c r="Q91" s="48"/>
    </row>
    <row r="92" spans="1:17" ht="18" customHeight="1" thickBot="1">
      <c r="A92" s="74">
        <v>9</v>
      </c>
      <c r="B92" s="50" t="s">
        <v>214</v>
      </c>
      <c r="C92" s="51">
        <v>7</v>
      </c>
      <c r="D92" s="58">
        <v>1522</v>
      </c>
      <c r="E92" s="52">
        <v>4.5999999999999999E-3</v>
      </c>
      <c r="F92" s="52">
        <f>IF(G92&lt;2,'Page Rank'!$J$3,IF(G92&lt;3,'Page Rank'!$K$3,IF(G92&lt;4,'Page Rank'!$L$3,IF(G92&lt;5,'Page Rank'!$M$3,IF(G92&lt;6,'Page Rank'!$N$3,IF(G92&lt;7,'Page Rank'!$O$3,IF(G92&lt;8,'Page Rank'!$P$3,IF(G92&lt;9,'Page Rank'!$Q$3,IF(G92&lt;10,'Page Rank'!$R$3)))))))))</f>
        <v>1.6752631578947366E-2</v>
      </c>
      <c r="G92" s="51">
        <v>3.3</v>
      </c>
      <c r="H92" s="51">
        <v>3</v>
      </c>
      <c r="I92" s="53" t="s">
        <v>1275</v>
      </c>
      <c r="J92" s="69" t="s">
        <v>1276</v>
      </c>
      <c r="K92" s="53" t="s">
        <v>1277</v>
      </c>
      <c r="L92" s="56"/>
      <c r="M92" s="56"/>
      <c r="N92" s="66"/>
      <c r="O92" s="66"/>
      <c r="P92" s="66"/>
      <c r="Q92" s="67"/>
    </row>
    <row r="93" spans="1:17" ht="18" customHeight="1">
      <c r="A93" s="42">
        <f>A92+1</f>
        <v>10</v>
      </c>
      <c r="B93" s="50" t="s">
        <v>24</v>
      </c>
      <c r="C93" s="51">
        <v>73</v>
      </c>
      <c r="D93" s="58">
        <v>5487</v>
      </c>
      <c r="E93" s="52">
        <v>1.3299999999999999E-2</v>
      </c>
      <c r="F93" s="52">
        <f>IF(G93&lt;2,'Page Rank'!$J$3,IF(G93&lt;3,'Page Rank'!$K$3,IF(G93&lt;4,'Page Rank'!$L$3,IF(G93&lt;5,'Page Rank'!$M$3,IF(G93&lt;6,'Page Rank'!$N$3,IF(G93&lt;7,'Page Rank'!$O$3,IF(G93&lt;8,'Page Rank'!$P$3,IF(G93&lt;9,'Page Rank'!$Q$3,IF(G93&lt;10,'Page Rank'!$R$3)))))))))</f>
        <v>1.1076190476190477E-2</v>
      </c>
      <c r="G93" s="51">
        <v>5.4</v>
      </c>
      <c r="H93" s="51">
        <v>2</v>
      </c>
      <c r="I93" s="53" t="s">
        <v>1149</v>
      </c>
      <c r="J93" s="69" t="s">
        <v>1165</v>
      </c>
      <c r="K93" s="53" t="s">
        <v>1151</v>
      </c>
      <c r="L93" s="56"/>
      <c r="M93" s="56"/>
      <c r="N93" s="46"/>
      <c r="O93" s="46"/>
      <c r="P93" s="46"/>
      <c r="Q93" s="48"/>
    </row>
    <row r="94" spans="1:17" ht="18" customHeight="1">
      <c r="A94" s="49">
        <f>A93+1</f>
        <v>11</v>
      </c>
      <c r="B94" s="50" t="s">
        <v>297</v>
      </c>
      <c r="C94" s="51">
        <v>12</v>
      </c>
      <c r="D94" s="58">
        <v>1688</v>
      </c>
      <c r="E94" s="52">
        <v>7.1000000000000004E-3</v>
      </c>
      <c r="F94" s="52">
        <f>IF(G94&lt;2,'Page Rank'!$J$3,IF(G94&lt;3,'Page Rank'!$K$3,IF(G94&lt;4,'Page Rank'!$L$3,IF(G94&lt;5,'Page Rank'!$M$3,IF(G94&lt;6,'Page Rank'!$N$3,IF(G94&lt;7,'Page Rank'!$O$3,IF(G94&lt;8,'Page Rank'!$P$3,IF(G94&lt;9,'Page Rank'!$Q$3,IF(G94&lt;10,'Page Rank'!$R$3)))))))))</f>
        <v>1.1186206896551722E-2</v>
      </c>
      <c r="G94" s="51">
        <v>4.5</v>
      </c>
      <c r="H94" s="51">
        <v>3</v>
      </c>
      <c r="I94" s="53" t="s">
        <v>1149</v>
      </c>
      <c r="J94" s="69" t="s">
        <v>1150</v>
      </c>
      <c r="K94" s="53" t="s">
        <v>1151</v>
      </c>
      <c r="L94" s="56"/>
      <c r="M94" s="56"/>
      <c r="N94" s="56"/>
      <c r="O94" s="56"/>
      <c r="P94" s="56"/>
      <c r="Q94" s="57"/>
    </row>
    <row r="95" spans="1:17" ht="18" customHeight="1">
      <c r="A95" s="71">
        <v>115</v>
      </c>
      <c r="B95" s="50" t="s">
        <v>250</v>
      </c>
      <c r="C95" s="51">
        <v>4</v>
      </c>
      <c r="D95" s="51">
        <v>728</v>
      </c>
      <c r="E95" s="52">
        <v>5.4999999999999997E-3</v>
      </c>
      <c r="F95" s="52">
        <f>IF(G95&lt;2,'Page Rank'!$J$3,IF(G95&lt;3,'Page Rank'!$K$3,IF(G95&lt;4,'Page Rank'!$L$3,IF(G95&lt;5,'Page Rank'!$M$3,IF(G95&lt;6,'Page Rank'!$N$3,IF(G95&lt;7,'Page Rank'!$O$3,IF(G95&lt;8,'Page Rank'!$P$3,IF(G95&lt;9,'Page Rank'!$Q$3,IF(G95&lt;10,'Page Rank'!$R$3)))))))))</f>
        <v>1.1076190476190477E-2</v>
      </c>
      <c r="G95" s="51">
        <v>5.6</v>
      </c>
      <c r="H95" s="51">
        <v>4</v>
      </c>
      <c r="I95" s="53" t="s">
        <v>1149</v>
      </c>
      <c r="J95" s="69" t="s">
        <v>1278</v>
      </c>
      <c r="K95" s="53" t="s">
        <v>1151</v>
      </c>
      <c r="L95" s="56"/>
      <c r="M95" s="56"/>
      <c r="N95" s="56"/>
      <c r="O95" s="56"/>
      <c r="P95" s="56"/>
      <c r="Q95" s="57"/>
    </row>
    <row r="96" spans="1:17" ht="18" customHeight="1">
      <c r="A96" s="49">
        <f>A95+1</f>
        <v>116</v>
      </c>
      <c r="B96" s="50" t="s">
        <v>252</v>
      </c>
      <c r="C96" s="51">
        <v>4</v>
      </c>
      <c r="D96" s="51">
        <v>715</v>
      </c>
      <c r="E96" s="52">
        <v>5.5999999999999999E-3</v>
      </c>
      <c r="F96" s="52">
        <f>IF(G96&lt;2,'Page Rank'!$J$3,IF(G96&lt;3,'Page Rank'!$K$3,IF(G96&lt;4,'Page Rank'!$L$3,IF(G96&lt;5,'Page Rank'!$M$3,IF(G96&lt;6,'Page Rank'!$N$3,IF(G96&lt;7,'Page Rank'!$O$3,IF(G96&lt;8,'Page Rank'!$P$3,IF(G96&lt;9,'Page Rank'!$Q$3,IF(G96&lt;10,'Page Rank'!$R$3)))))))))</f>
        <v>1.1076190476190477E-2</v>
      </c>
      <c r="G96" s="51">
        <v>5.9</v>
      </c>
      <c r="H96" s="51">
        <v>4</v>
      </c>
      <c r="I96" s="53" t="s">
        <v>1149</v>
      </c>
      <c r="J96" s="69" t="s">
        <v>1165</v>
      </c>
      <c r="K96" s="53" t="s">
        <v>1151</v>
      </c>
      <c r="L96" s="56"/>
      <c r="M96" s="56"/>
      <c r="N96" s="56"/>
      <c r="O96" s="56"/>
      <c r="P96" s="56"/>
      <c r="Q96" s="57"/>
    </row>
    <row r="97" spans="1:17" ht="18" customHeight="1" thickBot="1">
      <c r="A97" s="74">
        <v>229</v>
      </c>
      <c r="B97" s="50" t="s">
        <v>349</v>
      </c>
      <c r="C97" s="51">
        <v>14</v>
      </c>
      <c r="D97" s="58">
        <v>1496</v>
      </c>
      <c r="E97" s="52">
        <v>9.4000000000000004E-3</v>
      </c>
      <c r="F97" s="52">
        <f>IF(G97&lt;2,'Page Rank'!$J$3,IF(G97&lt;3,'Page Rank'!$K$3,IF(G97&lt;4,'Page Rank'!$L$3,IF(G97&lt;5,'Page Rank'!$M$3,IF(G97&lt;6,'Page Rank'!$N$3,IF(G97&lt;7,'Page Rank'!$O$3,IF(G97&lt;8,'Page Rank'!$P$3,IF(G97&lt;9,'Page Rank'!$Q$3,IF(G97&lt;10,'Page Rank'!$R$3)))))))))</f>
        <v>1.142666666666667E-2</v>
      </c>
      <c r="G97" s="51">
        <v>6</v>
      </c>
      <c r="H97" s="51">
        <v>4</v>
      </c>
      <c r="I97" s="53" t="s">
        <v>1149</v>
      </c>
      <c r="J97" s="69" t="s">
        <v>1278</v>
      </c>
      <c r="K97" s="53" t="s">
        <v>1151</v>
      </c>
      <c r="L97" s="56"/>
      <c r="M97" s="56"/>
      <c r="N97" s="66"/>
      <c r="O97" s="66"/>
      <c r="P97" s="66"/>
      <c r="Q97" s="67"/>
    </row>
    <row r="98" spans="1:17" ht="18" customHeight="1">
      <c r="A98" s="42">
        <f>A97+1</f>
        <v>230</v>
      </c>
      <c r="B98" s="50" t="s">
        <v>49</v>
      </c>
      <c r="C98" s="51">
        <v>36</v>
      </c>
      <c r="D98" s="58">
        <v>6687</v>
      </c>
      <c r="E98" s="52">
        <v>5.4000000000000003E-3</v>
      </c>
      <c r="F98" s="52">
        <f>IF(G98&lt;2,'Page Rank'!$J$3,IF(G98&lt;3,'Page Rank'!$K$3,IF(G98&lt;4,'Page Rank'!$L$3,IF(G98&lt;5,'Page Rank'!$M$3,IF(G98&lt;6,'Page Rank'!$N$3,IF(G98&lt;7,'Page Rank'!$O$3,IF(G98&lt;8,'Page Rank'!$P$3,IF(G98&lt;9,'Page Rank'!$Q$3,IF(G98&lt;10,'Page Rank'!$R$3)))))))))</f>
        <v>7.5249999999999996E-3</v>
      </c>
      <c r="G98" s="51">
        <v>7.8</v>
      </c>
      <c r="H98" s="51">
        <v>6</v>
      </c>
      <c r="I98" s="53" t="s">
        <v>1021</v>
      </c>
      <c r="J98" s="69" t="s">
        <v>1088</v>
      </c>
      <c r="K98" s="53" t="s">
        <v>1023</v>
      </c>
      <c r="L98" s="56"/>
      <c r="M98" s="56"/>
      <c r="N98" s="46"/>
      <c r="O98" s="46"/>
      <c r="P98" s="46"/>
      <c r="Q98" s="48"/>
    </row>
    <row r="99" spans="1:17" ht="18" customHeight="1" thickBot="1">
      <c r="A99" s="74">
        <v>108</v>
      </c>
      <c r="B99" s="50" t="s">
        <v>107</v>
      </c>
      <c r="C99" s="51">
        <v>1</v>
      </c>
      <c r="D99" s="58">
        <v>1559</v>
      </c>
      <c r="E99" s="52">
        <v>5.9999999999999995E-4</v>
      </c>
      <c r="F99" s="52">
        <v>2E-3</v>
      </c>
      <c r="G99" s="51">
        <v>16.100000000000001</v>
      </c>
      <c r="H99" s="51">
        <v>12</v>
      </c>
      <c r="I99" s="53" t="s">
        <v>1021</v>
      </c>
      <c r="J99" s="69" t="s">
        <v>1032</v>
      </c>
      <c r="K99" s="53" t="s">
        <v>1023</v>
      </c>
      <c r="L99" s="56"/>
      <c r="M99" s="56"/>
      <c r="N99" s="66"/>
      <c r="O99" s="66"/>
      <c r="P99" s="66"/>
      <c r="Q99" s="67"/>
    </row>
    <row r="100" spans="1:17" ht="18" customHeight="1">
      <c r="A100" s="42">
        <f>A99+1</f>
        <v>109</v>
      </c>
      <c r="B100" s="50" t="s">
        <v>113</v>
      </c>
      <c r="C100" s="51">
        <v>1</v>
      </c>
      <c r="D100" s="51">
        <v>840</v>
      </c>
      <c r="E100" s="52">
        <v>1.1999999999999999E-3</v>
      </c>
      <c r="F100" s="52">
        <f>IF(G100&lt;2,'Page Rank'!$J$3,IF(G100&lt;3,'Page Rank'!$K$3,IF(G100&lt;4,'Page Rank'!$L$3,IF(G100&lt;5,'Page Rank'!$M$3,IF(G100&lt;6,'Page Rank'!$N$3,IF(G100&lt;7,'Page Rank'!$O$3,IF(G100&lt;8,'Page Rank'!$P$3,IF(G100&lt;9,'Page Rank'!$Q$3,IF(G100&lt;10,'Page Rank'!$R$3)))))))))</f>
        <v>1.1186206896551722E-2</v>
      </c>
      <c r="G100" s="51">
        <v>4.9000000000000004</v>
      </c>
      <c r="H100" s="51">
        <v>4</v>
      </c>
      <c r="I100" s="53" t="s">
        <v>1018</v>
      </c>
      <c r="J100" s="69" t="s">
        <v>1043</v>
      </c>
      <c r="K100" s="53" t="s">
        <v>1025</v>
      </c>
      <c r="L100" s="56"/>
      <c r="M100" s="56"/>
      <c r="N100" s="46"/>
      <c r="O100" s="46"/>
      <c r="P100" s="46"/>
      <c r="Q100" s="48"/>
    </row>
    <row r="101" spans="1:17" ht="18" customHeight="1">
      <c r="A101" s="71">
        <v>235</v>
      </c>
      <c r="B101" s="50" t="s">
        <v>281</v>
      </c>
      <c r="C101" s="51">
        <v>4</v>
      </c>
      <c r="D101" s="51">
        <v>608</v>
      </c>
      <c r="E101" s="52">
        <v>6.6E-3</v>
      </c>
      <c r="F101" s="52">
        <f>IF(G101&lt;2,'Page Rank'!$J$3,IF(G101&lt;3,'Page Rank'!$K$3,IF(G101&lt;4,'Page Rank'!$L$3,IF(G101&lt;5,'Page Rank'!$M$3,IF(G101&lt;6,'Page Rank'!$N$3,IF(G101&lt;7,'Page Rank'!$O$3,IF(G101&lt;8,'Page Rank'!$P$3,IF(G101&lt;9,'Page Rank'!$Q$3,IF(G101&lt;10,'Page Rank'!$R$3)))))))))</f>
        <v>1.1076190476190477E-2</v>
      </c>
      <c r="G101" s="51">
        <v>5.5</v>
      </c>
      <c r="H101" s="51">
        <v>4</v>
      </c>
      <c r="I101" s="53" t="s">
        <v>1018</v>
      </c>
      <c r="J101" s="69" t="s">
        <v>1331</v>
      </c>
      <c r="K101" s="53" t="s">
        <v>1025</v>
      </c>
      <c r="L101" s="56"/>
      <c r="M101" s="56"/>
      <c r="N101" s="56"/>
      <c r="O101" s="56"/>
      <c r="P101" s="56"/>
      <c r="Q101" s="57"/>
    </row>
    <row r="102" spans="1:17" ht="18" customHeight="1">
      <c r="A102" s="49">
        <f>A101+1</f>
        <v>236</v>
      </c>
      <c r="B102" s="50" t="s">
        <v>168</v>
      </c>
      <c r="C102" s="51">
        <v>2</v>
      </c>
      <c r="D102" s="51">
        <v>689</v>
      </c>
      <c r="E102" s="52">
        <v>2.8999999999999998E-3</v>
      </c>
      <c r="F102" s="52">
        <f>IF(G102&lt;2,'Page Rank'!$J$3,IF(G102&lt;3,'Page Rank'!$K$3,IF(G102&lt;4,'Page Rank'!$L$3,IF(G102&lt;5,'Page Rank'!$M$3,IF(G102&lt;6,'Page Rank'!$N$3,IF(G102&lt;7,'Page Rank'!$O$3,IF(G102&lt;8,'Page Rank'!$P$3,IF(G102&lt;9,'Page Rank'!$Q$3,IF(G102&lt;10,'Page Rank'!$R$3)))))))))</f>
        <v>1.1076190476190477E-2</v>
      </c>
      <c r="G102" s="51">
        <v>5.7</v>
      </c>
      <c r="H102" s="51">
        <v>4</v>
      </c>
      <c r="I102" s="53" t="s">
        <v>1018</v>
      </c>
      <c r="J102" s="69" t="s">
        <v>1321</v>
      </c>
      <c r="K102" s="53" t="s">
        <v>1025</v>
      </c>
      <c r="L102" s="56"/>
      <c r="M102" s="56"/>
      <c r="N102" s="56"/>
      <c r="O102" s="56"/>
      <c r="P102" s="56"/>
      <c r="Q102" s="57"/>
    </row>
    <row r="103" spans="1:17" ht="18" customHeight="1">
      <c r="A103" s="49">
        <f>A102+1</f>
        <v>237</v>
      </c>
      <c r="B103" s="50" t="s">
        <v>110</v>
      </c>
      <c r="C103" s="51">
        <v>1</v>
      </c>
      <c r="D103" s="51">
        <v>932</v>
      </c>
      <c r="E103" s="52">
        <v>1.1000000000000001E-3</v>
      </c>
      <c r="F103" s="52">
        <f>IF(G103&lt;2,'Page Rank'!$J$3,IF(G103&lt;3,'Page Rank'!$K$3,IF(G103&lt;4,'Page Rank'!$L$3,IF(G103&lt;5,'Page Rank'!$M$3,IF(G103&lt;6,'Page Rank'!$N$3,IF(G103&lt;7,'Page Rank'!$O$3,IF(G103&lt;8,'Page Rank'!$P$3,IF(G103&lt;9,'Page Rank'!$Q$3,IF(G103&lt;10,'Page Rank'!$R$3)))))))))</f>
        <v>1.1186206896551722E-2</v>
      </c>
      <c r="G103" s="51">
        <v>4.7</v>
      </c>
      <c r="H103" s="51">
        <v>5</v>
      </c>
      <c r="I103" s="72" t="s">
        <v>1018</v>
      </c>
      <c r="J103" s="69" t="s">
        <v>1034</v>
      </c>
      <c r="K103" s="53" t="s">
        <v>1025</v>
      </c>
      <c r="L103" s="56"/>
      <c r="M103" s="56"/>
      <c r="N103" s="56"/>
      <c r="O103" s="56"/>
      <c r="P103" s="56"/>
      <c r="Q103" s="57"/>
    </row>
    <row r="104" spans="1:17" ht="18" customHeight="1" thickBot="1">
      <c r="A104" s="61">
        <f>A103+1</f>
        <v>238</v>
      </c>
      <c r="B104" s="50" t="s">
        <v>99</v>
      </c>
      <c r="C104" s="51">
        <v>19</v>
      </c>
      <c r="D104" s="58">
        <v>3976</v>
      </c>
      <c r="E104" s="52">
        <v>4.7999999999999996E-3</v>
      </c>
      <c r="F104" s="52">
        <f>IF(G104&lt;2,'Page Rank'!$J$3,IF(G104&lt;3,'Page Rank'!$K$3,IF(G104&lt;4,'Page Rank'!$L$3,IF(G104&lt;5,'Page Rank'!$M$3,IF(G104&lt;6,'Page Rank'!$N$3,IF(G104&lt;7,'Page Rank'!$O$3,IF(G104&lt;8,'Page Rank'!$P$3,IF(G104&lt;9,'Page Rank'!$Q$3,IF(G104&lt;10,'Page Rank'!$R$3)))))))))</f>
        <v>1.1186206896551722E-2</v>
      </c>
      <c r="G104" s="51">
        <v>4.9000000000000004</v>
      </c>
      <c r="H104" s="51">
        <v>5</v>
      </c>
      <c r="I104" s="53" t="s">
        <v>1018</v>
      </c>
      <c r="J104" s="69" t="s">
        <v>1094</v>
      </c>
      <c r="K104" s="53" t="s">
        <v>1025</v>
      </c>
      <c r="L104" s="56"/>
      <c r="M104" s="56"/>
      <c r="N104" s="66"/>
      <c r="O104" s="66"/>
      <c r="P104" s="66"/>
      <c r="Q104" s="67"/>
    </row>
    <row r="105" spans="1:17" ht="18" customHeight="1" thickBot="1">
      <c r="A105" s="37">
        <v>242</v>
      </c>
      <c r="B105" s="50" t="s">
        <v>163</v>
      </c>
      <c r="C105" s="51">
        <v>2</v>
      </c>
      <c r="D105" s="51">
        <v>733</v>
      </c>
      <c r="E105" s="52">
        <v>2.7000000000000001E-3</v>
      </c>
      <c r="F105" s="52">
        <f>IF(G105&lt;2,'Page Rank'!$J$3,IF(G105&lt;3,'Page Rank'!$K$3,IF(G105&lt;4,'Page Rank'!$L$3,IF(G105&lt;5,'Page Rank'!$M$3,IF(G105&lt;6,'Page Rank'!$N$3,IF(G105&lt;7,'Page Rank'!$O$3,IF(G105&lt;8,'Page Rank'!$P$3,IF(G105&lt;9,'Page Rank'!$Q$3,IF(G105&lt;10,'Page Rank'!$R$3)))))))))</f>
        <v>1.1186206896551722E-2</v>
      </c>
      <c r="G105" s="51">
        <v>4.7</v>
      </c>
      <c r="H105" s="51">
        <v>5</v>
      </c>
      <c r="I105" s="53" t="s">
        <v>1316</v>
      </c>
      <c r="J105" s="69" t="s">
        <v>1317</v>
      </c>
      <c r="K105" s="53" t="s">
        <v>1318</v>
      </c>
      <c r="L105" s="56"/>
      <c r="M105" s="56"/>
      <c r="N105" s="38"/>
      <c r="O105" s="38"/>
      <c r="P105" s="38"/>
      <c r="Q105" s="40"/>
    </row>
    <row r="106" spans="1:17" ht="18" customHeight="1" thickBot="1">
      <c r="A106" s="41">
        <f>A105+1</f>
        <v>243</v>
      </c>
      <c r="B106" s="50" t="s">
        <v>278</v>
      </c>
      <c r="C106" s="51">
        <v>4</v>
      </c>
      <c r="D106" s="51">
        <v>627</v>
      </c>
      <c r="E106" s="52">
        <v>6.4000000000000003E-3</v>
      </c>
      <c r="F106" s="52">
        <f>IF(G106&lt;2,'Page Rank'!$J$3,IF(G106&lt;3,'Page Rank'!$K$3,IF(G106&lt;4,'Page Rank'!$L$3,IF(G106&lt;5,'Page Rank'!$M$3,IF(G106&lt;6,'Page Rank'!$N$3,IF(G106&lt;7,'Page Rank'!$O$3,IF(G106&lt;8,'Page Rank'!$P$3,IF(G106&lt;9,'Page Rank'!$Q$3,IF(G106&lt;10,'Page Rank'!$R$3)))))))))</f>
        <v>4.2857142857142851E-3</v>
      </c>
      <c r="G106" s="51">
        <v>9.1999999999999993</v>
      </c>
      <c r="H106" s="51">
        <v>7</v>
      </c>
      <c r="I106" s="53" t="s">
        <v>1328</v>
      </c>
      <c r="J106" s="69" t="s">
        <v>1329</v>
      </c>
      <c r="K106" s="53" t="s">
        <v>1330</v>
      </c>
      <c r="L106" s="56"/>
      <c r="M106" s="56"/>
      <c r="N106" s="38"/>
      <c r="O106" s="38"/>
      <c r="P106" s="38"/>
      <c r="Q106" s="40"/>
    </row>
    <row r="107" spans="1:17" ht="18" customHeight="1">
      <c r="A107" s="42">
        <f>A106+1</f>
        <v>244</v>
      </c>
      <c r="B107" s="50" t="s">
        <v>204</v>
      </c>
      <c r="C107" s="51">
        <v>5</v>
      </c>
      <c r="D107" s="58">
        <v>1177</v>
      </c>
      <c r="E107" s="52">
        <v>4.1999999999999997E-3</v>
      </c>
      <c r="F107" s="52">
        <f>IF(G107&lt;2,'Page Rank'!$J$3,IF(G107&lt;3,'Page Rank'!$K$3,IF(G107&lt;4,'Page Rank'!$L$3,IF(G107&lt;5,'Page Rank'!$M$3,IF(G107&lt;6,'Page Rank'!$N$3,IF(G107&lt;7,'Page Rank'!$O$3,IF(G107&lt;8,'Page Rank'!$P$3,IF(G107&lt;9,'Page Rank'!$Q$3,IF(G107&lt;10,'Page Rank'!$R$3)))))))))</f>
        <v>4.2857142857142851E-3</v>
      </c>
      <c r="G107" s="51">
        <v>9.6</v>
      </c>
      <c r="H107" s="51">
        <v>5</v>
      </c>
      <c r="I107" s="53" t="s">
        <v>1019</v>
      </c>
      <c r="J107" s="69" t="s">
        <v>1020</v>
      </c>
      <c r="K107" s="53" t="s">
        <v>1022</v>
      </c>
      <c r="L107" s="56"/>
      <c r="M107" s="56"/>
      <c r="N107" s="46"/>
      <c r="O107" s="46"/>
      <c r="P107" s="46"/>
      <c r="Q107" s="48"/>
    </row>
    <row r="108" spans="1:17" ht="18" customHeight="1">
      <c r="A108" s="49">
        <f>A107+1</f>
        <v>245</v>
      </c>
      <c r="B108" s="50" t="s">
        <v>117</v>
      </c>
      <c r="C108" s="51">
        <v>2</v>
      </c>
      <c r="D108" s="58">
        <v>1600</v>
      </c>
      <c r="E108" s="52">
        <v>1.2999999999999999E-3</v>
      </c>
      <c r="F108" s="52">
        <v>2E-3</v>
      </c>
      <c r="G108" s="51">
        <v>15.9</v>
      </c>
      <c r="H108" s="51">
        <v>11</v>
      </c>
      <c r="I108" s="53" t="s">
        <v>1019</v>
      </c>
      <c r="J108" s="69" t="s">
        <v>1047</v>
      </c>
      <c r="K108" s="53" t="s">
        <v>1022</v>
      </c>
      <c r="L108" s="56"/>
      <c r="M108" s="56"/>
      <c r="N108" s="56"/>
      <c r="O108" s="56"/>
      <c r="P108" s="56"/>
      <c r="Q108" s="57"/>
    </row>
    <row r="109" spans="1:17" ht="18" customHeight="1" thickBot="1">
      <c r="A109" s="61">
        <f>A108+1</f>
        <v>246</v>
      </c>
      <c r="B109" s="50" t="s">
        <v>106</v>
      </c>
      <c r="C109" s="51">
        <v>1</v>
      </c>
      <c r="D109" s="58">
        <v>2267</v>
      </c>
      <c r="E109" s="52">
        <v>4.0000000000000002E-4</v>
      </c>
      <c r="F109" s="52">
        <v>2E-3</v>
      </c>
      <c r="G109" s="51">
        <v>13.7</v>
      </c>
      <c r="H109" s="51">
        <v>12</v>
      </c>
      <c r="I109" s="68" t="s">
        <v>1019</v>
      </c>
      <c r="J109" s="69" t="s">
        <v>1031</v>
      </c>
      <c r="K109" s="53" t="s">
        <v>1022</v>
      </c>
      <c r="L109" s="56"/>
      <c r="M109" s="56"/>
      <c r="N109" s="66"/>
      <c r="O109" s="66"/>
      <c r="P109" s="66"/>
      <c r="Q109" s="67"/>
    </row>
    <row r="110" spans="1:17" ht="18" customHeight="1" thickBot="1">
      <c r="A110" s="41">
        <f>A109+1</f>
        <v>247</v>
      </c>
      <c r="B110" s="50" t="s">
        <v>410</v>
      </c>
      <c r="C110" s="51">
        <v>15</v>
      </c>
      <c r="D110" s="51">
        <v>207</v>
      </c>
      <c r="E110" s="52">
        <v>7.2499999999999995E-2</v>
      </c>
      <c r="F110" s="52">
        <f>IF(G110&lt;2,'Page Rank'!$J$3,IF(G110&lt;3,'Page Rank'!$K$3,IF(G110&lt;4,'Page Rank'!$L$3,IF(G110&lt;5,'Page Rank'!$M$3,IF(G110&lt;6,'Page Rank'!$N$3,IF(G110&lt;7,'Page Rank'!$O$3,IF(G110&lt;8,'Page Rank'!$P$3,IF(G110&lt;9,'Page Rank'!$Q$3,IF(G110&lt;10,'Page Rank'!$R$3)))))))))</f>
        <v>0.16060624999999998</v>
      </c>
      <c r="G110" s="51">
        <v>1</v>
      </c>
      <c r="H110" s="51">
        <v>1</v>
      </c>
      <c r="I110" s="53" t="s">
        <v>1193</v>
      </c>
      <c r="J110" s="69" t="s">
        <v>1194</v>
      </c>
      <c r="K110" s="53" t="s">
        <v>1195</v>
      </c>
      <c r="L110" s="56"/>
      <c r="M110" s="56"/>
      <c r="N110" s="39"/>
      <c r="O110" s="38"/>
      <c r="P110" s="38"/>
      <c r="Q110" s="40"/>
    </row>
    <row r="111" spans="1:17" ht="18" customHeight="1" thickBot="1">
      <c r="A111" s="37">
        <v>56</v>
      </c>
      <c r="B111" s="50" t="s">
        <v>236</v>
      </c>
      <c r="C111" s="51">
        <v>4</v>
      </c>
      <c r="D111" s="51">
        <v>780</v>
      </c>
      <c r="E111" s="52">
        <v>5.1000000000000004E-3</v>
      </c>
      <c r="F111" s="52">
        <f>IF(G111&lt;2,'Page Rank'!$J$3,IF(G111&lt;3,'Page Rank'!$K$3,IF(G111&lt;4,'Page Rank'!$L$3,IF(G111&lt;5,'Page Rank'!$M$3,IF(G111&lt;6,'Page Rank'!$N$3,IF(G111&lt;7,'Page Rank'!$O$3,IF(G111&lt;8,'Page Rank'!$P$3,IF(G111&lt;9,'Page Rank'!$Q$3,IF(G111&lt;10,'Page Rank'!$R$3)))))))))</f>
        <v>1.1186206896551722E-2</v>
      </c>
      <c r="G111" s="51">
        <v>4.9000000000000004</v>
      </c>
      <c r="H111" s="51">
        <v>3</v>
      </c>
      <c r="I111" s="53" t="s">
        <v>1313</v>
      </c>
      <c r="J111" s="76" t="s">
        <v>1314</v>
      </c>
      <c r="K111" s="53" t="s">
        <v>1315</v>
      </c>
      <c r="L111" s="56"/>
      <c r="M111" s="56"/>
      <c r="N111" s="38"/>
      <c r="O111" s="38"/>
      <c r="P111" s="38"/>
      <c r="Q111" s="40"/>
    </row>
    <row r="112" spans="1:17" ht="18" customHeight="1">
      <c r="A112" s="42">
        <f>A111+1</f>
        <v>57</v>
      </c>
      <c r="B112" s="50" t="s">
        <v>489</v>
      </c>
      <c r="C112" s="51">
        <v>9</v>
      </c>
      <c r="D112" s="51">
        <v>401</v>
      </c>
      <c r="E112" s="52">
        <v>2.24E-2</v>
      </c>
      <c r="F112" s="52">
        <f>IF(G112&lt;2,'Page Rank'!$J$3,IF(G112&lt;3,'Page Rank'!$K$3,IF(G112&lt;4,'Page Rank'!$L$3,IF(G112&lt;5,'Page Rank'!$M$3,IF(G112&lt;6,'Page Rank'!$N$3,IF(G112&lt;7,'Page Rank'!$O$3,IF(G112&lt;8,'Page Rank'!$P$3,IF(G112&lt;9,'Page Rank'!$Q$3,IF(G112&lt;10,'Page Rank'!$R$3)))))))))</f>
        <v>9.69E-2</v>
      </c>
      <c r="G112" s="51">
        <v>2.2000000000000002</v>
      </c>
      <c r="H112" s="51">
        <v>2</v>
      </c>
      <c r="I112" s="53" t="s">
        <v>1171</v>
      </c>
      <c r="J112" s="69" t="s">
        <v>1172</v>
      </c>
      <c r="K112" s="53" t="s">
        <v>1173</v>
      </c>
      <c r="L112" s="56"/>
      <c r="M112" s="56"/>
      <c r="N112" s="47"/>
      <c r="O112" s="46"/>
      <c r="P112" s="46"/>
      <c r="Q112" s="48"/>
    </row>
    <row r="113" spans="1:17" ht="18" customHeight="1">
      <c r="A113" s="49">
        <f>A112+1</f>
        <v>58</v>
      </c>
      <c r="B113" s="50" t="s">
        <v>53</v>
      </c>
      <c r="C113" s="51">
        <v>33</v>
      </c>
      <c r="D113" s="58">
        <v>1430</v>
      </c>
      <c r="E113" s="52">
        <v>2.3099999999999999E-2</v>
      </c>
      <c r="F113" s="52">
        <f>IF(G113&lt;2,'Page Rank'!$J$3,IF(G113&lt;3,'Page Rank'!$K$3,IF(G113&lt;4,'Page Rank'!$L$3,IF(G113&lt;5,'Page Rank'!$M$3,IF(G113&lt;6,'Page Rank'!$N$3,IF(G113&lt;7,'Page Rank'!$O$3,IF(G113&lt;8,'Page Rank'!$P$3,IF(G113&lt;9,'Page Rank'!$Q$3,IF(G113&lt;10,'Page Rank'!$R$3)))))))))</f>
        <v>9.69E-2</v>
      </c>
      <c r="G113" s="51">
        <v>2.2999999999999998</v>
      </c>
      <c r="H113" s="51">
        <v>2</v>
      </c>
      <c r="I113" s="53" t="s">
        <v>1171</v>
      </c>
      <c r="J113" s="69" t="s">
        <v>1172</v>
      </c>
      <c r="K113" s="53" t="s">
        <v>1173</v>
      </c>
      <c r="L113" s="56"/>
      <c r="M113" s="56"/>
      <c r="N113" s="56"/>
      <c r="O113" s="56"/>
      <c r="P113" s="56"/>
      <c r="Q113" s="57"/>
    </row>
    <row r="114" spans="1:17" ht="18" customHeight="1" thickBot="1">
      <c r="A114" s="61">
        <f>A113+1</f>
        <v>59</v>
      </c>
      <c r="B114" s="50" t="s">
        <v>222</v>
      </c>
      <c r="C114" s="51">
        <v>6</v>
      </c>
      <c r="D114" s="58">
        <v>1263</v>
      </c>
      <c r="E114" s="52">
        <v>4.7999999999999996E-3</v>
      </c>
      <c r="F114" s="52">
        <f>IF(G114&lt;2,'Page Rank'!$J$3,IF(G114&lt;3,'Page Rank'!$K$3,IF(G114&lt;4,'Page Rank'!$L$3,IF(G114&lt;5,'Page Rank'!$M$3,IF(G114&lt;6,'Page Rank'!$N$3,IF(G114&lt;7,'Page Rank'!$O$3,IF(G114&lt;8,'Page Rank'!$P$3,IF(G114&lt;9,'Page Rank'!$Q$3,IF(G114&lt;10,'Page Rank'!$R$3)))))))))</f>
        <v>7.5249999999999996E-3</v>
      </c>
      <c r="G114" s="51">
        <v>7.2</v>
      </c>
      <c r="H114" s="51">
        <v>7</v>
      </c>
      <c r="I114" s="53" t="s">
        <v>1171</v>
      </c>
      <c r="J114" s="69" t="s">
        <v>1290</v>
      </c>
      <c r="K114" s="53" t="s">
        <v>1173</v>
      </c>
      <c r="L114" s="56"/>
      <c r="M114" s="56"/>
      <c r="N114" s="66"/>
      <c r="O114" s="66"/>
      <c r="P114" s="66"/>
      <c r="Q114" s="67"/>
    </row>
    <row r="115" spans="1:17" ht="18" customHeight="1" thickBot="1">
      <c r="A115" s="37">
        <v>162</v>
      </c>
      <c r="B115" s="50" t="s">
        <v>112</v>
      </c>
      <c r="C115" s="51">
        <v>1</v>
      </c>
      <c r="D115" s="51">
        <v>856</v>
      </c>
      <c r="E115" s="52">
        <v>1.1999999999999999E-3</v>
      </c>
      <c r="F115" s="52">
        <v>2E-3</v>
      </c>
      <c r="G115" s="51">
        <v>16.5</v>
      </c>
      <c r="H115" s="51">
        <v>7</v>
      </c>
      <c r="I115" s="53" t="s">
        <v>1039</v>
      </c>
      <c r="J115" s="69" t="s">
        <v>1040</v>
      </c>
      <c r="K115" s="53" t="s">
        <v>1041</v>
      </c>
      <c r="L115" s="56"/>
      <c r="M115" s="56"/>
      <c r="N115" s="38"/>
      <c r="O115" s="38"/>
      <c r="P115" s="38"/>
      <c r="Q115" s="40"/>
    </row>
    <row r="116" spans="1:17" ht="18" customHeight="1">
      <c r="A116" s="75">
        <v>192</v>
      </c>
      <c r="B116" s="50" t="s">
        <v>497</v>
      </c>
      <c r="C116" s="51">
        <v>3</v>
      </c>
      <c r="D116" s="51">
        <v>190</v>
      </c>
      <c r="E116" s="52">
        <v>1.5800000000000002E-2</v>
      </c>
      <c r="F116" s="52">
        <f>IF(G116&lt;2,'Page Rank'!$J$3,IF(G116&lt;3,'Page Rank'!$K$3,IF(G116&lt;4,'Page Rank'!$L$3,IF(G116&lt;5,'Page Rank'!$M$3,IF(G116&lt;6,'Page Rank'!$N$3,IF(G116&lt;7,'Page Rank'!$O$3,IF(G116&lt;8,'Page Rank'!$P$3,IF(G116&lt;9,'Page Rank'!$Q$3,IF(G116&lt;10,'Page Rank'!$R$3)))))))))</f>
        <v>0.16060624999999998</v>
      </c>
      <c r="G116" s="51">
        <v>1</v>
      </c>
      <c r="H116" s="51">
        <v>1</v>
      </c>
      <c r="I116" s="53" t="s">
        <v>1202</v>
      </c>
      <c r="J116" s="69" t="s">
        <v>1203</v>
      </c>
      <c r="K116" s="53" t="s">
        <v>1204</v>
      </c>
      <c r="L116" s="56"/>
      <c r="M116" s="56"/>
      <c r="N116" s="47"/>
      <c r="O116" s="46"/>
      <c r="P116" s="46"/>
      <c r="Q116" s="48"/>
    </row>
    <row r="117" spans="1:17" ht="18" customHeight="1" thickBot="1">
      <c r="A117" s="61">
        <f>A116+1</f>
        <v>193</v>
      </c>
      <c r="B117" s="50" t="s">
        <v>498</v>
      </c>
      <c r="C117" s="51">
        <v>2</v>
      </c>
      <c r="D117" s="51">
        <v>93</v>
      </c>
      <c r="E117" s="52">
        <v>2.1499999999999998E-2</v>
      </c>
      <c r="F117" s="52">
        <f>IF(G117&lt;2,'Page Rank'!$J$3,IF(G117&lt;3,'Page Rank'!$K$3,IF(G117&lt;4,'Page Rank'!$L$3,IF(G117&lt;5,'Page Rank'!$M$3,IF(G117&lt;6,'Page Rank'!$N$3,IF(G117&lt;7,'Page Rank'!$O$3,IF(G117&lt;8,'Page Rank'!$P$3,IF(G117&lt;9,'Page Rank'!$Q$3,IF(G117&lt;10,'Page Rank'!$R$3)))))))))</f>
        <v>0.16060624999999998</v>
      </c>
      <c r="G117" s="51">
        <v>1</v>
      </c>
      <c r="H117" s="51">
        <v>1</v>
      </c>
      <c r="I117" s="53" t="s">
        <v>1207</v>
      </c>
      <c r="J117" s="69" t="s">
        <v>1208</v>
      </c>
      <c r="K117" s="53" t="s">
        <v>1204</v>
      </c>
      <c r="L117" s="56"/>
      <c r="M117" s="56"/>
      <c r="N117" s="73"/>
      <c r="O117" s="66"/>
      <c r="P117" s="66"/>
      <c r="Q117" s="67"/>
    </row>
    <row r="118" spans="1:17" ht="18" customHeight="1">
      <c r="A118" s="42">
        <f>A117+1</f>
        <v>194</v>
      </c>
      <c r="B118" s="50" t="s">
        <v>377</v>
      </c>
      <c r="C118" s="51">
        <v>8</v>
      </c>
      <c r="D118" s="51">
        <v>557</v>
      </c>
      <c r="E118" s="52">
        <v>1.44E-2</v>
      </c>
      <c r="F118" s="52">
        <f>IF(G118&lt;2,'Page Rank'!$J$3,IF(G118&lt;3,'Page Rank'!$K$3,IF(G118&lt;4,'Page Rank'!$L$3,IF(G118&lt;5,'Page Rank'!$M$3,IF(G118&lt;6,'Page Rank'!$N$3,IF(G118&lt;7,'Page Rank'!$O$3,IF(G118&lt;8,'Page Rank'!$P$3,IF(G118&lt;9,'Page Rank'!$Q$3,IF(G118&lt;10,'Page Rank'!$R$3)))))))))</f>
        <v>0.16060624999999998</v>
      </c>
      <c r="G118" s="51">
        <v>1.7</v>
      </c>
      <c r="H118" s="51">
        <v>3</v>
      </c>
      <c r="I118" s="53" t="s">
        <v>1063</v>
      </c>
      <c r="J118" s="69" t="s">
        <v>1225</v>
      </c>
      <c r="K118" s="53" t="s">
        <v>1065</v>
      </c>
      <c r="L118" s="56"/>
      <c r="M118" s="56"/>
      <c r="N118" s="47"/>
      <c r="O118" s="46"/>
      <c r="P118" s="46"/>
      <c r="Q118" s="48"/>
    </row>
    <row r="119" spans="1:17" ht="18" customHeight="1">
      <c r="A119" s="49">
        <f>A118+1</f>
        <v>195</v>
      </c>
      <c r="B119" s="59" t="s">
        <v>11</v>
      </c>
      <c r="C119" s="51">
        <v>306</v>
      </c>
      <c r="D119" s="58">
        <v>9386</v>
      </c>
      <c r="E119" s="52">
        <v>3.2599999999999997E-2</v>
      </c>
      <c r="F119" s="52">
        <f>IF(G119&lt;2,'Page Rank'!$J$3,IF(G119&lt;3,'Page Rank'!$K$3,IF(G119&lt;4,'Page Rank'!$L$3,IF(G119&lt;5,'Page Rank'!$M$3,IF(G119&lt;6,'Page Rank'!$N$3,IF(G119&lt;7,'Page Rank'!$O$3,IF(G119&lt;8,'Page Rank'!$P$3,IF(G119&lt;9,'Page Rank'!$Q$3,IF(G119&lt;10,'Page Rank'!$R$3)))))))))</f>
        <v>1.6752631578947366E-2</v>
      </c>
      <c r="G119" s="51">
        <v>3.1</v>
      </c>
      <c r="H119" s="51">
        <v>3</v>
      </c>
      <c r="I119" s="53" t="s">
        <v>1063</v>
      </c>
      <c r="J119" s="69" t="s">
        <v>1081</v>
      </c>
      <c r="K119" s="53" t="s">
        <v>1065</v>
      </c>
      <c r="L119" s="55"/>
      <c r="M119" s="55"/>
      <c r="N119" s="56"/>
      <c r="O119" s="56"/>
      <c r="P119" s="56"/>
      <c r="Q119" s="57"/>
    </row>
    <row r="120" spans="1:17" ht="18" customHeight="1">
      <c r="A120" s="71">
        <v>37</v>
      </c>
      <c r="B120" s="50" t="s">
        <v>337</v>
      </c>
      <c r="C120" s="51">
        <v>12</v>
      </c>
      <c r="D120" s="58">
        <v>1372</v>
      </c>
      <c r="E120" s="52">
        <v>8.6999999999999994E-3</v>
      </c>
      <c r="F120" s="52">
        <f>IF(G120&lt;2,'Page Rank'!$J$3,IF(G120&lt;3,'Page Rank'!$K$3,IF(G120&lt;4,'Page Rank'!$L$3,IF(G120&lt;5,'Page Rank'!$M$3,IF(G120&lt;6,'Page Rank'!$N$3,IF(G120&lt;7,'Page Rank'!$O$3,IF(G120&lt;8,'Page Rank'!$P$3,IF(G120&lt;9,'Page Rank'!$Q$3,IF(G120&lt;10,'Page Rank'!$R$3)))))))))</f>
        <v>1.6752631578947366E-2</v>
      </c>
      <c r="G120" s="51">
        <v>3.4</v>
      </c>
      <c r="H120" s="51">
        <v>3</v>
      </c>
      <c r="I120" s="53" t="s">
        <v>1063</v>
      </c>
      <c r="J120" s="69" t="s">
        <v>1286</v>
      </c>
      <c r="K120" s="53" t="s">
        <v>1065</v>
      </c>
      <c r="L120" s="56"/>
      <c r="M120" s="56"/>
      <c r="N120" s="56"/>
      <c r="O120" s="56"/>
      <c r="P120" s="56"/>
      <c r="Q120" s="57"/>
    </row>
    <row r="121" spans="1:17" ht="18" customHeight="1">
      <c r="A121" s="49">
        <f>A120+1</f>
        <v>38</v>
      </c>
      <c r="B121" s="50" t="s">
        <v>352</v>
      </c>
      <c r="C121" s="51">
        <v>16</v>
      </c>
      <c r="D121" s="58">
        <v>1437</v>
      </c>
      <c r="E121" s="52">
        <v>1.11E-2</v>
      </c>
      <c r="F121" s="52">
        <f>IF(G121&lt;2,'Page Rank'!$J$3,IF(G121&lt;3,'Page Rank'!$K$3,IF(G121&lt;4,'Page Rank'!$L$3,IF(G121&lt;5,'Page Rank'!$M$3,IF(G121&lt;6,'Page Rank'!$N$3,IF(G121&lt;7,'Page Rank'!$O$3,IF(G121&lt;8,'Page Rank'!$P$3,IF(G121&lt;9,'Page Rank'!$Q$3,IF(G121&lt;10,'Page Rank'!$R$3)))))))))</f>
        <v>1.1186206896551722E-2</v>
      </c>
      <c r="G121" s="51">
        <v>4.0999999999999996</v>
      </c>
      <c r="H121" s="51">
        <v>3</v>
      </c>
      <c r="I121" s="53" t="s">
        <v>1063</v>
      </c>
      <c r="J121" s="69" t="s">
        <v>1081</v>
      </c>
      <c r="K121" s="53" t="s">
        <v>1065</v>
      </c>
      <c r="L121" s="56"/>
      <c r="M121" s="56"/>
      <c r="N121" s="56"/>
      <c r="O121" s="56"/>
      <c r="P121" s="56"/>
      <c r="Q121" s="57"/>
    </row>
    <row r="122" spans="1:17" ht="18" customHeight="1">
      <c r="A122" s="49">
        <f>A121+1</f>
        <v>39</v>
      </c>
      <c r="B122" s="50" t="s">
        <v>364</v>
      </c>
      <c r="C122" s="51">
        <v>12</v>
      </c>
      <c r="D122" s="51">
        <v>811</v>
      </c>
      <c r="E122" s="52">
        <v>1.4800000000000001E-2</v>
      </c>
      <c r="F122" s="52">
        <f>IF(G122&lt;2,'Page Rank'!$J$3,IF(G122&lt;3,'Page Rank'!$K$3,IF(G122&lt;4,'Page Rank'!$L$3,IF(G122&lt;5,'Page Rank'!$M$3,IF(G122&lt;6,'Page Rank'!$N$3,IF(G122&lt;7,'Page Rank'!$O$3,IF(G122&lt;8,'Page Rank'!$P$3,IF(G122&lt;9,'Page Rank'!$Q$3,IF(G122&lt;10,'Page Rank'!$R$3)))))))))</f>
        <v>1.1186206896551722E-2</v>
      </c>
      <c r="G122" s="51">
        <v>4.3</v>
      </c>
      <c r="H122" s="51">
        <v>3</v>
      </c>
      <c r="I122" s="53" t="s">
        <v>1063</v>
      </c>
      <c r="J122" s="69" t="s">
        <v>1312</v>
      </c>
      <c r="K122" s="53" t="s">
        <v>1065</v>
      </c>
      <c r="L122" s="56"/>
      <c r="M122" s="56"/>
      <c r="N122" s="56"/>
      <c r="O122" s="56"/>
      <c r="P122" s="56"/>
      <c r="Q122" s="57"/>
    </row>
    <row r="123" spans="1:17" ht="18" customHeight="1">
      <c r="A123" s="71">
        <v>195</v>
      </c>
      <c r="B123" s="50" t="s">
        <v>127</v>
      </c>
      <c r="C123" s="51">
        <v>1</v>
      </c>
      <c r="D123" s="51">
        <v>618</v>
      </c>
      <c r="E123" s="52">
        <v>1.6000000000000001E-3</v>
      </c>
      <c r="F123" s="52">
        <f>IF(G123&lt;2,'Page Rank'!$J$3,IF(G123&lt;3,'Page Rank'!$K$3,IF(G123&lt;4,'Page Rank'!$L$3,IF(G123&lt;5,'Page Rank'!$M$3,IF(G123&lt;6,'Page Rank'!$N$3,IF(G123&lt;7,'Page Rank'!$O$3,IF(G123&lt;8,'Page Rank'!$P$3,IF(G123&lt;9,'Page Rank'!$Q$3,IF(G123&lt;10,'Page Rank'!$R$3)))))))))</f>
        <v>1.1186206896551722E-2</v>
      </c>
      <c r="G123" s="51">
        <v>4.7</v>
      </c>
      <c r="H123" s="51">
        <v>3</v>
      </c>
      <c r="I123" s="53" t="s">
        <v>1063</v>
      </c>
      <c r="J123" s="69" t="s">
        <v>1064</v>
      </c>
      <c r="K123" s="53" t="s">
        <v>1065</v>
      </c>
      <c r="L123" s="56"/>
      <c r="M123" s="56"/>
      <c r="N123" s="56"/>
      <c r="O123" s="56"/>
      <c r="P123" s="56"/>
      <c r="Q123" s="57"/>
    </row>
    <row r="124" spans="1:17" ht="18" customHeight="1">
      <c r="A124" s="49">
        <f>A123+1</f>
        <v>196</v>
      </c>
      <c r="B124" s="50" t="s">
        <v>142</v>
      </c>
      <c r="C124" s="51">
        <v>3</v>
      </c>
      <c r="D124" s="58">
        <v>1388</v>
      </c>
      <c r="E124" s="52">
        <v>2.2000000000000001E-3</v>
      </c>
      <c r="F124" s="52">
        <f>IF(G124&lt;2,'Page Rank'!$J$3,IF(G124&lt;3,'Page Rank'!$K$3,IF(G124&lt;4,'Page Rank'!$L$3,IF(G124&lt;5,'Page Rank'!$M$3,IF(G124&lt;6,'Page Rank'!$N$3,IF(G124&lt;7,'Page Rank'!$O$3,IF(G124&lt;8,'Page Rank'!$P$3,IF(G124&lt;9,'Page Rank'!$Q$3,IF(G124&lt;10,'Page Rank'!$R$3)))))))))</f>
        <v>1.1186206896551722E-2</v>
      </c>
      <c r="G124" s="51">
        <v>4.3</v>
      </c>
      <c r="H124" s="51">
        <v>4</v>
      </c>
      <c r="I124" s="53" t="s">
        <v>1063</v>
      </c>
      <c r="J124" s="69" t="s">
        <v>1285</v>
      </c>
      <c r="K124" s="53" t="s">
        <v>1065</v>
      </c>
      <c r="L124" s="56"/>
      <c r="M124" s="56"/>
      <c r="N124" s="56"/>
      <c r="O124" s="56"/>
      <c r="P124" s="56"/>
      <c r="Q124" s="57"/>
    </row>
    <row r="125" spans="1:17" ht="18" customHeight="1" thickBot="1">
      <c r="A125" s="61">
        <f>A124+1</f>
        <v>197</v>
      </c>
      <c r="B125" s="50" t="s">
        <v>176</v>
      </c>
      <c r="C125" s="51">
        <v>3</v>
      </c>
      <c r="D125" s="51">
        <v>897</v>
      </c>
      <c r="E125" s="52">
        <v>3.3E-3</v>
      </c>
      <c r="F125" s="52">
        <f>IF(G125&lt;2,'Page Rank'!$J$3,IF(G125&lt;3,'Page Rank'!$K$3,IF(G125&lt;4,'Page Rank'!$L$3,IF(G125&lt;5,'Page Rank'!$M$3,IF(G125&lt;6,'Page Rank'!$N$3,IF(G125&lt;7,'Page Rank'!$O$3,IF(G125&lt;8,'Page Rank'!$P$3,IF(G125&lt;9,'Page Rank'!$Q$3,IF(G125&lt;10,'Page Rank'!$R$3)))))))))</f>
        <v>7.5249999999999996E-3</v>
      </c>
      <c r="G125" s="51">
        <v>7.5</v>
      </c>
      <c r="H125" s="51">
        <v>6</v>
      </c>
      <c r="I125" s="53" t="s">
        <v>1063</v>
      </c>
      <c r="J125" s="69" t="s">
        <v>1301</v>
      </c>
      <c r="K125" s="53" t="s">
        <v>1065</v>
      </c>
      <c r="L125" s="56"/>
      <c r="M125" s="56"/>
      <c r="N125" s="66"/>
      <c r="O125" s="66"/>
      <c r="P125" s="66"/>
      <c r="Q125" s="67"/>
    </row>
    <row r="126" spans="1:17" ht="18" customHeight="1">
      <c r="A126" s="42">
        <f>A125+1</f>
        <v>198</v>
      </c>
      <c r="B126" s="50" t="s">
        <v>526</v>
      </c>
      <c r="C126" s="51">
        <v>2</v>
      </c>
      <c r="D126" s="51">
        <v>100</v>
      </c>
      <c r="E126" s="52">
        <v>0.02</v>
      </c>
      <c r="F126" s="52">
        <f>IF(G126&lt;2,'Page Rank'!$J$3,IF(G126&lt;3,'Page Rank'!$K$3,IF(G126&lt;4,'Page Rank'!$L$3,IF(G126&lt;5,'Page Rank'!$M$3,IF(G126&lt;6,'Page Rank'!$N$3,IF(G126&lt;7,'Page Rank'!$O$3,IF(G126&lt;8,'Page Rank'!$P$3,IF(G126&lt;9,'Page Rank'!$Q$3,IF(G126&lt;10,'Page Rank'!$R$3)))))))))</f>
        <v>9.69E-2</v>
      </c>
      <c r="G126" s="51">
        <v>2.4</v>
      </c>
      <c r="H126" s="51">
        <v>3</v>
      </c>
      <c r="I126" s="53" t="s">
        <v>1075</v>
      </c>
      <c r="J126" s="69" t="s">
        <v>1273</v>
      </c>
      <c r="K126" s="53" t="s">
        <v>1077</v>
      </c>
      <c r="L126" s="56"/>
      <c r="M126" s="56"/>
      <c r="N126" s="46"/>
      <c r="O126" s="46"/>
      <c r="P126" s="46"/>
      <c r="Q126" s="48"/>
    </row>
    <row r="127" spans="1:17" ht="18" customHeight="1">
      <c r="A127" s="49">
        <f>A126+1</f>
        <v>199</v>
      </c>
      <c r="B127" s="50" t="s">
        <v>370</v>
      </c>
      <c r="C127" s="51">
        <v>8</v>
      </c>
      <c r="D127" s="51">
        <v>695</v>
      </c>
      <c r="E127" s="52">
        <v>1.15E-2</v>
      </c>
      <c r="F127" s="52">
        <f>IF(G127&lt;2,'Page Rank'!$J$3,IF(G127&lt;3,'Page Rank'!$K$3,IF(G127&lt;4,'Page Rank'!$L$3,IF(G127&lt;5,'Page Rank'!$M$3,IF(G127&lt;6,'Page Rank'!$N$3,IF(G127&lt;7,'Page Rank'!$O$3,IF(G127&lt;8,'Page Rank'!$P$3,IF(G127&lt;9,'Page Rank'!$Q$3,IF(G127&lt;10,'Page Rank'!$R$3)))))))))</f>
        <v>1.1186206896551722E-2</v>
      </c>
      <c r="G127" s="51">
        <v>4.5999999999999996</v>
      </c>
      <c r="H127" s="51">
        <v>3</v>
      </c>
      <c r="I127" s="53" t="s">
        <v>1075</v>
      </c>
      <c r="J127" s="69" t="s">
        <v>1076</v>
      </c>
      <c r="K127" s="53" t="s">
        <v>1077</v>
      </c>
      <c r="L127" s="56"/>
      <c r="M127" s="56"/>
      <c r="N127" s="56"/>
      <c r="O127" s="56"/>
      <c r="P127" s="56"/>
      <c r="Q127" s="57"/>
    </row>
    <row r="128" spans="1:17" ht="18" customHeight="1">
      <c r="A128" s="71">
        <v>22</v>
      </c>
      <c r="B128" s="50" t="s">
        <v>138</v>
      </c>
      <c r="C128" s="51">
        <v>1</v>
      </c>
      <c r="D128" s="51">
        <v>500</v>
      </c>
      <c r="E128" s="52">
        <v>2E-3</v>
      </c>
      <c r="F128" s="52">
        <f>IF(G128&lt;2,'Page Rank'!$J$3,IF(G128&lt;3,'Page Rank'!$K$3,IF(G128&lt;4,'Page Rank'!$L$3,IF(G128&lt;5,'Page Rank'!$M$3,IF(G128&lt;6,'Page Rank'!$N$3,IF(G128&lt;7,'Page Rank'!$O$3,IF(G128&lt;8,'Page Rank'!$P$3,IF(G128&lt;9,'Page Rank'!$Q$3,IF(G128&lt;10,'Page Rank'!$R$3)))))))))</f>
        <v>1.1186206896551722E-2</v>
      </c>
      <c r="G128" s="51">
        <v>4.8</v>
      </c>
      <c r="H128" s="51">
        <v>4</v>
      </c>
      <c r="I128" s="53" t="s">
        <v>1075</v>
      </c>
      <c r="J128" s="69" t="s">
        <v>1076</v>
      </c>
      <c r="K128" s="53" t="s">
        <v>1077</v>
      </c>
      <c r="L128" s="56"/>
      <c r="M128" s="56"/>
      <c r="N128" s="56"/>
      <c r="O128" s="56"/>
      <c r="P128" s="56"/>
      <c r="Q128" s="57"/>
    </row>
    <row r="129" spans="1:17" ht="18" customHeight="1">
      <c r="A129" s="71">
        <v>103</v>
      </c>
      <c r="B129" s="50" t="s">
        <v>16</v>
      </c>
      <c r="C129" s="51">
        <v>110</v>
      </c>
      <c r="D129" s="58">
        <v>7824</v>
      </c>
      <c r="E129" s="52">
        <v>1.41E-2</v>
      </c>
      <c r="F129" s="52">
        <f>IF(G129&lt;2,'Page Rank'!$J$3,IF(G129&lt;3,'Page Rank'!$K$3,IF(G129&lt;4,'Page Rank'!$L$3,IF(G129&lt;5,'Page Rank'!$M$3,IF(G129&lt;6,'Page Rank'!$N$3,IF(G129&lt;7,'Page Rank'!$O$3,IF(G129&lt;8,'Page Rank'!$P$3,IF(G129&lt;9,'Page Rank'!$Q$3,IF(G129&lt;10,'Page Rank'!$R$3)))))))))</f>
        <v>1.1076190476190477E-2</v>
      </c>
      <c r="G129" s="51">
        <v>5.6</v>
      </c>
      <c r="H129" s="51">
        <v>5</v>
      </c>
      <c r="I129" s="53" t="s">
        <v>1075</v>
      </c>
      <c r="J129" s="69" t="s">
        <v>1082</v>
      </c>
      <c r="K129" s="53" t="s">
        <v>1077</v>
      </c>
      <c r="L129" s="56"/>
      <c r="M129" s="56"/>
      <c r="N129" s="56"/>
      <c r="O129" s="56"/>
      <c r="P129" s="56"/>
      <c r="Q129" s="57"/>
    </row>
    <row r="130" spans="1:17" ht="18" customHeight="1">
      <c r="A130" s="71">
        <v>5</v>
      </c>
      <c r="B130" s="50" t="s">
        <v>83</v>
      </c>
      <c r="C130" s="51">
        <v>22</v>
      </c>
      <c r="D130" s="58">
        <v>2924</v>
      </c>
      <c r="E130" s="52">
        <v>7.4999999999999997E-3</v>
      </c>
      <c r="F130" s="52">
        <f>IF(G130&lt;2,'Page Rank'!$J$3,IF(G130&lt;3,'Page Rank'!$K$3,IF(G130&lt;4,'Page Rank'!$L$3,IF(G130&lt;5,'Page Rank'!$M$3,IF(G130&lt;6,'Page Rank'!$N$3,IF(G130&lt;7,'Page Rank'!$O$3,IF(G130&lt;8,'Page Rank'!$P$3,IF(G130&lt;9,'Page Rank'!$Q$3,IF(G130&lt;10,'Page Rank'!$R$3)))))))))</f>
        <v>1.142666666666667E-2</v>
      </c>
      <c r="G130" s="51">
        <v>6.4</v>
      </c>
      <c r="H130" s="51">
        <v>5</v>
      </c>
      <c r="I130" s="53" t="s">
        <v>1075</v>
      </c>
      <c r="J130" s="69" t="s">
        <v>1115</v>
      </c>
      <c r="K130" s="53" t="s">
        <v>1077</v>
      </c>
      <c r="L130" s="56"/>
      <c r="M130" s="56"/>
      <c r="N130" s="56"/>
      <c r="O130" s="56"/>
      <c r="P130" s="56"/>
      <c r="Q130" s="57"/>
    </row>
    <row r="131" spans="1:17" ht="18" customHeight="1" thickBot="1">
      <c r="A131" s="74">
        <v>58</v>
      </c>
      <c r="B131" s="50" t="s">
        <v>149</v>
      </c>
      <c r="C131" s="51">
        <v>2</v>
      </c>
      <c r="D131" s="51">
        <v>850</v>
      </c>
      <c r="E131" s="52">
        <v>2.3999999999999998E-3</v>
      </c>
      <c r="F131" s="52">
        <f>IF(G131&lt;2,'Page Rank'!$J$3,IF(G131&lt;3,'Page Rank'!$K$3,IF(G131&lt;4,'Page Rank'!$L$3,IF(G131&lt;5,'Page Rank'!$M$3,IF(G131&lt;6,'Page Rank'!$N$3,IF(G131&lt;7,'Page Rank'!$O$3,IF(G131&lt;8,'Page Rank'!$P$3,IF(G131&lt;9,'Page Rank'!$Q$3,IF(G131&lt;10,'Page Rank'!$R$3)))))))))</f>
        <v>4.2857142857142851E-3</v>
      </c>
      <c r="G131" s="51">
        <v>9.3000000000000007</v>
      </c>
      <c r="H131" s="51">
        <v>9</v>
      </c>
      <c r="I131" s="53" t="s">
        <v>1075</v>
      </c>
      <c r="J131" s="69" t="s">
        <v>1306</v>
      </c>
      <c r="K131" s="53" t="s">
        <v>1077</v>
      </c>
      <c r="L131" s="56"/>
      <c r="M131" s="56"/>
      <c r="N131" s="66"/>
      <c r="O131" s="66"/>
      <c r="P131" s="66"/>
      <c r="Q131" s="67"/>
    </row>
    <row r="132" spans="1:17" ht="18" customHeight="1">
      <c r="A132" s="42">
        <f>A131+1</f>
        <v>59</v>
      </c>
      <c r="B132" s="50" t="s">
        <v>26</v>
      </c>
      <c r="C132" s="51">
        <v>66</v>
      </c>
      <c r="D132" s="58">
        <v>3042</v>
      </c>
      <c r="E132" s="52">
        <v>2.1700000000000001E-2</v>
      </c>
      <c r="F132" s="52">
        <f>IF(G132&lt;2,'Page Rank'!$J$3,IF(G132&lt;3,'Page Rank'!$K$3,IF(G132&lt;4,'Page Rank'!$L$3,IF(G132&lt;5,'Page Rank'!$M$3,IF(G132&lt;6,'Page Rank'!$N$3,IF(G132&lt;7,'Page Rank'!$O$3,IF(G132&lt;8,'Page Rank'!$P$3,IF(G132&lt;9,'Page Rank'!$Q$3,IF(G132&lt;10,'Page Rank'!$R$3)))))))))</f>
        <v>1.6752631578947366E-2</v>
      </c>
      <c r="G132" s="51">
        <v>3.8</v>
      </c>
      <c r="H132" s="51">
        <v>2</v>
      </c>
      <c r="I132" s="53" t="s">
        <v>1112</v>
      </c>
      <c r="J132" s="69" t="s">
        <v>1113</v>
      </c>
      <c r="K132" s="53" t="s">
        <v>1114</v>
      </c>
      <c r="L132" s="56"/>
      <c r="M132" s="56"/>
      <c r="N132" s="46"/>
      <c r="O132" s="46"/>
      <c r="P132" s="46"/>
      <c r="Q132" s="48"/>
    </row>
    <row r="133" spans="1:17" ht="18" customHeight="1">
      <c r="A133" s="71">
        <v>34</v>
      </c>
      <c r="B133" s="50" t="s">
        <v>39</v>
      </c>
      <c r="C133" s="51">
        <v>44</v>
      </c>
      <c r="D133" s="51">
        <v>745</v>
      </c>
      <c r="E133" s="52">
        <v>5.91E-2</v>
      </c>
      <c r="F133" s="52">
        <f>IF(G133&lt;2,'Page Rank'!$J$3,IF(G133&lt;3,'Page Rank'!$K$3,IF(G133&lt;4,'Page Rank'!$L$3,IF(G133&lt;5,'Page Rank'!$M$3,IF(G133&lt;6,'Page Rank'!$N$3,IF(G133&lt;7,'Page Rank'!$O$3,IF(G133&lt;8,'Page Rank'!$P$3,IF(G133&lt;9,'Page Rank'!$Q$3,IF(G133&lt;10,'Page Rank'!$R$3)))))))))</f>
        <v>1.6752631578947366E-2</v>
      </c>
      <c r="G133" s="51">
        <v>3.8</v>
      </c>
      <c r="H133" s="51">
        <v>2</v>
      </c>
      <c r="I133" s="53" t="s">
        <v>1112</v>
      </c>
      <c r="J133" s="69" t="s">
        <v>1170</v>
      </c>
      <c r="K133" s="53" t="s">
        <v>1114</v>
      </c>
      <c r="L133" s="56"/>
      <c r="M133" s="56"/>
      <c r="N133" s="56"/>
      <c r="O133" s="56"/>
      <c r="P133" s="56"/>
      <c r="Q133" s="57"/>
    </row>
    <row r="134" spans="1:17" ht="18" customHeight="1">
      <c r="A134" s="71">
        <v>131</v>
      </c>
      <c r="B134" s="50" t="s">
        <v>375</v>
      </c>
      <c r="C134" s="51">
        <v>10</v>
      </c>
      <c r="D134" s="51">
        <v>595</v>
      </c>
      <c r="E134" s="52">
        <v>1.6799999999999999E-2</v>
      </c>
      <c r="F134" s="52">
        <f>IF(G134&lt;2,'Page Rank'!$J$3,IF(G134&lt;3,'Page Rank'!$K$3,IF(G134&lt;4,'Page Rank'!$L$3,IF(G134&lt;5,'Page Rank'!$M$3,IF(G134&lt;6,'Page Rank'!$N$3,IF(G134&lt;7,'Page Rank'!$O$3,IF(G134&lt;8,'Page Rank'!$P$3,IF(G134&lt;9,'Page Rank'!$Q$3,IF(G134&lt;10,'Page Rank'!$R$3)))))))))</f>
        <v>1.1186206896551722E-2</v>
      </c>
      <c r="G134" s="51">
        <v>4</v>
      </c>
      <c r="H134" s="51">
        <v>3</v>
      </c>
      <c r="I134" s="53" t="s">
        <v>1112</v>
      </c>
      <c r="J134" s="69" t="s">
        <v>1334</v>
      </c>
      <c r="K134" s="53" t="s">
        <v>1114</v>
      </c>
      <c r="L134" s="56"/>
      <c r="M134" s="56"/>
      <c r="N134" s="56"/>
      <c r="O134" s="56"/>
      <c r="P134" s="56"/>
      <c r="Q134" s="57"/>
    </row>
    <row r="135" spans="1:17" ht="18" customHeight="1" thickBot="1">
      <c r="A135" s="61">
        <f>A134+1</f>
        <v>132</v>
      </c>
      <c r="B135" s="50" t="s">
        <v>188</v>
      </c>
      <c r="C135" s="51">
        <v>5</v>
      </c>
      <c r="D135" s="58">
        <v>1318</v>
      </c>
      <c r="E135" s="52">
        <v>3.8E-3</v>
      </c>
      <c r="F135" s="52">
        <v>2E-3</v>
      </c>
      <c r="G135" s="51">
        <v>11.1</v>
      </c>
      <c r="H135" s="51">
        <v>9</v>
      </c>
      <c r="I135" s="53" t="s">
        <v>1287</v>
      </c>
      <c r="J135" s="69" t="s">
        <v>1288</v>
      </c>
      <c r="K135" s="53" t="s">
        <v>1114</v>
      </c>
      <c r="L135" s="56"/>
      <c r="M135" s="56"/>
      <c r="N135" s="66"/>
      <c r="O135" s="66"/>
      <c r="P135" s="66"/>
      <c r="Q135" s="67"/>
    </row>
    <row r="136" spans="1:17" ht="18" customHeight="1">
      <c r="A136" s="75">
        <v>207</v>
      </c>
      <c r="B136" s="50" t="s">
        <v>508</v>
      </c>
      <c r="C136" s="51">
        <v>1</v>
      </c>
      <c r="D136" s="51">
        <v>99</v>
      </c>
      <c r="E136" s="52">
        <v>1.01E-2</v>
      </c>
      <c r="F136" s="52">
        <f>IF(G136&lt;2,'Page Rank'!$J$3,IF(G136&lt;3,'Page Rank'!$K$3,IF(G136&lt;4,'Page Rank'!$L$3,IF(G136&lt;5,'Page Rank'!$M$3,IF(G136&lt;6,'Page Rank'!$N$3,IF(G136&lt;7,'Page Rank'!$O$3,IF(G136&lt;8,'Page Rank'!$P$3,IF(G136&lt;9,'Page Rank'!$Q$3,IF(G136&lt;10,'Page Rank'!$R$3)))))))))</f>
        <v>9.69E-2</v>
      </c>
      <c r="G136" s="51">
        <v>2</v>
      </c>
      <c r="H136" s="51">
        <v>2</v>
      </c>
      <c r="I136" s="53" t="s">
        <v>1238</v>
      </c>
      <c r="J136" s="69" t="s">
        <v>1239</v>
      </c>
      <c r="K136" s="53" t="s">
        <v>1240</v>
      </c>
      <c r="L136" s="56"/>
      <c r="M136" s="56"/>
      <c r="N136" s="47"/>
      <c r="O136" s="46"/>
      <c r="P136" s="46"/>
      <c r="Q136" s="48"/>
    </row>
    <row r="137" spans="1:17" ht="18" customHeight="1">
      <c r="A137" s="71">
        <v>11</v>
      </c>
      <c r="B137" s="50" t="s">
        <v>217</v>
      </c>
      <c r="C137" s="51">
        <v>6</v>
      </c>
      <c r="D137" s="58">
        <v>1294</v>
      </c>
      <c r="E137" s="52">
        <v>4.5999999999999999E-3</v>
      </c>
      <c r="F137" s="52">
        <f>IF(G137&lt;2,'Page Rank'!$J$3,IF(G137&lt;3,'Page Rank'!$K$3,IF(G137&lt;4,'Page Rank'!$L$3,IF(G137&lt;5,'Page Rank'!$M$3,IF(G137&lt;6,'Page Rank'!$N$3,IF(G137&lt;7,'Page Rank'!$O$3,IF(G137&lt;8,'Page Rank'!$P$3,IF(G137&lt;9,'Page Rank'!$Q$3,IF(G137&lt;10,'Page Rank'!$R$3)))))))))</f>
        <v>9.69E-2</v>
      </c>
      <c r="G137" s="51">
        <v>2.1</v>
      </c>
      <c r="H137" s="51">
        <v>2</v>
      </c>
      <c r="I137" s="53" t="s">
        <v>1238</v>
      </c>
      <c r="J137" s="69" t="s">
        <v>1248</v>
      </c>
      <c r="K137" s="53" t="s">
        <v>1240</v>
      </c>
      <c r="L137" s="56"/>
      <c r="M137" s="56"/>
      <c r="N137" s="55"/>
      <c r="O137" s="56"/>
      <c r="P137" s="56"/>
      <c r="Q137" s="57"/>
    </row>
    <row r="138" spans="1:17" ht="18" customHeight="1">
      <c r="A138" s="71">
        <v>118</v>
      </c>
      <c r="B138" s="50" t="s">
        <v>516</v>
      </c>
      <c r="C138" s="51">
        <v>3</v>
      </c>
      <c r="D138" s="51">
        <v>53</v>
      </c>
      <c r="E138" s="52">
        <v>5.6599999999999998E-2</v>
      </c>
      <c r="F138" s="52">
        <f>IF(G138&lt;2,'Page Rank'!$J$3,IF(G138&lt;3,'Page Rank'!$K$3,IF(G138&lt;4,'Page Rank'!$L$3,IF(G138&lt;5,'Page Rank'!$M$3,IF(G138&lt;6,'Page Rank'!$N$3,IF(G138&lt;7,'Page Rank'!$O$3,IF(G138&lt;8,'Page Rank'!$P$3,IF(G138&lt;9,'Page Rank'!$Q$3,IF(G138&lt;10,'Page Rank'!$R$3)))))))))</f>
        <v>9.69E-2</v>
      </c>
      <c r="G138" s="51">
        <v>2.2000000000000002</v>
      </c>
      <c r="H138" s="51">
        <v>2</v>
      </c>
      <c r="I138" s="53" t="s">
        <v>1258</v>
      </c>
      <c r="J138" s="69" t="s">
        <v>1259</v>
      </c>
      <c r="K138" s="53" t="s">
        <v>1240</v>
      </c>
      <c r="L138" s="56"/>
      <c r="M138" s="56"/>
      <c r="N138" s="56"/>
      <c r="O138" s="56"/>
      <c r="P138" s="56"/>
      <c r="Q138" s="57"/>
    </row>
    <row r="139" spans="1:17" ht="18" customHeight="1" thickBot="1">
      <c r="A139" s="74">
        <v>218</v>
      </c>
      <c r="B139" s="50" t="s">
        <v>518</v>
      </c>
      <c r="C139" s="51">
        <v>5</v>
      </c>
      <c r="D139" s="51">
        <v>50</v>
      </c>
      <c r="E139" s="52">
        <v>0.1</v>
      </c>
      <c r="F139" s="52">
        <f>IF(G139&lt;2,'Page Rank'!$J$3,IF(G139&lt;3,'Page Rank'!$K$3,IF(G139&lt;4,'Page Rank'!$L$3,IF(G139&lt;5,'Page Rank'!$M$3,IF(G139&lt;6,'Page Rank'!$N$3,IF(G139&lt;7,'Page Rank'!$O$3,IF(G139&lt;8,'Page Rank'!$P$3,IF(G139&lt;9,'Page Rank'!$Q$3,IF(G139&lt;10,'Page Rank'!$R$3)))))))))</f>
        <v>9.69E-2</v>
      </c>
      <c r="G139" s="51">
        <v>2.2000000000000002</v>
      </c>
      <c r="H139" s="51">
        <v>2</v>
      </c>
      <c r="I139" s="53" t="s">
        <v>1238</v>
      </c>
      <c r="J139" s="69" t="s">
        <v>1248</v>
      </c>
      <c r="K139" s="53" t="s">
        <v>1240</v>
      </c>
      <c r="L139" s="56"/>
      <c r="M139" s="56"/>
      <c r="N139" s="66"/>
      <c r="O139" s="66"/>
      <c r="P139" s="66"/>
      <c r="Q139" s="67"/>
    </row>
    <row r="140" spans="1:17" ht="18" customHeight="1">
      <c r="A140" s="75">
        <v>180</v>
      </c>
      <c r="B140" s="50" t="s">
        <v>78</v>
      </c>
      <c r="C140" s="51">
        <v>24</v>
      </c>
      <c r="D140" s="58">
        <v>1224</v>
      </c>
      <c r="E140" s="52">
        <v>1.9599999999999999E-2</v>
      </c>
      <c r="F140" s="52">
        <f>IF(G140&lt;2,'Page Rank'!$J$3,IF(G140&lt;3,'Page Rank'!$K$3,IF(G140&lt;4,'Page Rank'!$L$3,IF(G140&lt;5,'Page Rank'!$M$3,IF(G140&lt;6,'Page Rank'!$N$3,IF(G140&lt;7,'Page Rank'!$O$3,IF(G140&lt;8,'Page Rank'!$P$3,IF(G140&lt;9,'Page Rank'!$Q$3,IF(G140&lt;10,'Page Rank'!$R$3)))))))))</f>
        <v>9.69E-2</v>
      </c>
      <c r="G140" s="51">
        <v>2</v>
      </c>
      <c r="H140" s="51">
        <v>2</v>
      </c>
      <c r="I140" s="53" t="s">
        <v>1182</v>
      </c>
      <c r="J140" s="69" t="s">
        <v>1183</v>
      </c>
      <c r="K140" s="53" t="s">
        <v>1184</v>
      </c>
      <c r="L140" s="55"/>
      <c r="M140" s="55"/>
      <c r="N140" s="47"/>
      <c r="O140" s="46"/>
      <c r="P140" s="46"/>
      <c r="Q140" s="48"/>
    </row>
    <row r="141" spans="1:17" ht="18" customHeight="1" thickBot="1">
      <c r="A141" s="61">
        <f>A140+1</f>
        <v>181</v>
      </c>
      <c r="B141" s="50" t="s">
        <v>520</v>
      </c>
      <c r="C141" s="51">
        <v>2</v>
      </c>
      <c r="D141" s="51">
        <v>47</v>
      </c>
      <c r="E141" s="52">
        <v>4.2599999999999999E-2</v>
      </c>
      <c r="F141" s="52">
        <f>IF(G141&lt;2,'Page Rank'!$J$3,IF(G141&lt;3,'Page Rank'!$K$3,IF(G141&lt;4,'Page Rank'!$L$3,IF(G141&lt;5,'Page Rank'!$M$3,IF(G141&lt;6,'Page Rank'!$N$3,IF(G141&lt;7,'Page Rank'!$O$3,IF(G141&lt;8,'Page Rank'!$P$3,IF(G141&lt;9,'Page Rank'!$Q$3,IF(G141&lt;10,'Page Rank'!$R$3)))))))))</f>
        <v>9.69E-2</v>
      </c>
      <c r="G141" s="51">
        <v>2.2999999999999998</v>
      </c>
      <c r="H141" s="51">
        <v>2</v>
      </c>
      <c r="I141" s="53" t="s">
        <v>1182</v>
      </c>
      <c r="J141" s="69" t="s">
        <v>1183</v>
      </c>
      <c r="K141" s="53" t="s">
        <v>1184</v>
      </c>
      <c r="L141" s="56"/>
      <c r="M141" s="56"/>
      <c r="N141" s="66"/>
      <c r="O141" s="66"/>
      <c r="P141" s="66"/>
      <c r="Q141" s="67"/>
    </row>
    <row r="142" spans="1:17" ht="18" customHeight="1" thickBot="1">
      <c r="A142" s="37">
        <v>24</v>
      </c>
      <c r="B142" s="50" t="s">
        <v>319</v>
      </c>
      <c r="C142" s="51">
        <v>13</v>
      </c>
      <c r="D142" s="58">
        <v>1600</v>
      </c>
      <c r="E142" s="52">
        <v>8.0999999999999996E-3</v>
      </c>
      <c r="F142" s="52">
        <f>IF(G142&lt;2,'Page Rank'!$J$3,IF(G142&lt;3,'Page Rank'!$K$3,IF(G142&lt;4,'Page Rank'!$L$3,IF(G142&lt;5,'Page Rank'!$M$3,IF(G142&lt;6,'Page Rank'!$N$3,IF(G142&lt;7,'Page Rank'!$O$3,IF(G142&lt;8,'Page Rank'!$P$3,IF(G142&lt;9,'Page Rank'!$Q$3,IF(G142&lt;10,'Page Rank'!$R$3)))))))))</f>
        <v>1.1186206896551722E-2</v>
      </c>
      <c r="G142" s="51">
        <v>4.9000000000000004</v>
      </c>
      <c r="H142" s="51">
        <v>5</v>
      </c>
      <c r="I142" s="53" t="s">
        <v>1154</v>
      </c>
      <c r="J142" s="69" t="s">
        <v>1155</v>
      </c>
      <c r="K142" s="53" t="s">
        <v>1156</v>
      </c>
      <c r="L142" s="56"/>
      <c r="M142" s="56"/>
      <c r="N142" s="38"/>
      <c r="O142" s="38"/>
      <c r="P142" s="38"/>
      <c r="Q142" s="40"/>
    </row>
    <row r="143" spans="1:17" ht="18" customHeight="1">
      <c r="A143" s="42">
        <f>A142+1</f>
        <v>25</v>
      </c>
      <c r="B143" s="50" t="s">
        <v>41</v>
      </c>
      <c r="C143" s="51">
        <v>41</v>
      </c>
      <c r="D143" s="58">
        <v>2148</v>
      </c>
      <c r="E143" s="52">
        <v>1.9099999999999999E-2</v>
      </c>
      <c r="F143" s="52">
        <f>IF(G143&lt;2,'Page Rank'!$J$3,IF(G143&lt;3,'Page Rank'!$K$3,IF(G143&lt;4,'Page Rank'!$L$3,IF(G143&lt;5,'Page Rank'!$M$3,IF(G143&lt;6,'Page Rank'!$N$3,IF(G143&lt;7,'Page Rank'!$O$3,IF(G143&lt;8,'Page Rank'!$P$3,IF(G143&lt;9,'Page Rank'!$Q$3,IF(G143&lt;10,'Page Rank'!$R$3)))))))))</f>
        <v>1.1186206896551722E-2</v>
      </c>
      <c r="G143" s="51">
        <v>4.0999999999999996</v>
      </c>
      <c r="H143" s="51">
        <v>4</v>
      </c>
      <c r="I143" s="53" t="s">
        <v>1134</v>
      </c>
      <c r="J143" s="69" t="s">
        <v>1135</v>
      </c>
      <c r="K143" s="53" t="s">
        <v>1136</v>
      </c>
      <c r="L143" s="56"/>
      <c r="M143" s="56"/>
      <c r="N143" s="46"/>
      <c r="O143" s="46"/>
      <c r="P143" s="46"/>
      <c r="Q143" s="48"/>
    </row>
    <row r="144" spans="1:17" ht="18" customHeight="1" thickBot="1">
      <c r="A144" s="74">
        <v>41</v>
      </c>
      <c r="B144" s="50" t="s">
        <v>68</v>
      </c>
      <c r="C144" s="51">
        <v>27</v>
      </c>
      <c r="D144" s="51">
        <v>809</v>
      </c>
      <c r="E144" s="52">
        <v>3.3399999999999999E-2</v>
      </c>
      <c r="F144" s="52">
        <f>IF(G144&lt;2,'Page Rank'!$J$3,IF(G144&lt;3,'Page Rank'!$K$3,IF(G144&lt;4,'Page Rank'!$L$3,IF(G144&lt;5,'Page Rank'!$M$3,IF(G144&lt;6,'Page Rank'!$N$3,IF(G144&lt;7,'Page Rank'!$O$3,IF(G144&lt;8,'Page Rank'!$P$3,IF(G144&lt;9,'Page Rank'!$Q$3,IF(G144&lt;10,'Page Rank'!$R$3)))))))))</f>
        <v>1.1186206896551722E-2</v>
      </c>
      <c r="G144" s="51">
        <v>4.5</v>
      </c>
      <c r="H144" s="51">
        <v>4</v>
      </c>
      <c r="I144" s="53" t="s">
        <v>1134</v>
      </c>
      <c r="J144" s="69" t="s">
        <v>1135</v>
      </c>
      <c r="K144" s="53" t="s">
        <v>1136</v>
      </c>
      <c r="L144" s="56"/>
      <c r="M144" s="56"/>
      <c r="N144" s="66"/>
      <c r="O144" s="66"/>
      <c r="P144" s="66"/>
      <c r="Q144" s="67"/>
    </row>
    <row r="145" spans="1:17" ht="18" customHeight="1">
      <c r="A145" s="42">
        <f>A144+1</f>
        <v>42</v>
      </c>
      <c r="B145" s="50" t="s">
        <v>458</v>
      </c>
      <c r="C145" s="51">
        <v>10</v>
      </c>
      <c r="D145" s="51">
        <v>81</v>
      </c>
      <c r="E145" s="52">
        <v>0.1235</v>
      </c>
      <c r="F145" s="52">
        <f>IF(G145&lt;2,'Page Rank'!$J$3,IF(G145&lt;3,'Page Rank'!$K$3,IF(G145&lt;4,'Page Rank'!$L$3,IF(G145&lt;5,'Page Rank'!$M$3,IF(G145&lt;6,'Page Rank'!$N$3,IF(G145&lt;7,'Page Rank'!$O$3,IF(G145&lt;8,'Page Rank'!$P$3,IF(G145&lt;9,'Page Rank'!$Q$3,IF(G145&lt;10,'Page Rank'!$R$3)))))))))</f>
        <v>0.16060624999999998</v>
      </c>
      <c r="G145" s="51">
        <v>1</v>
      </c>
      <c r="H145" s="51">
        <v>1</v>
      </c>
      <c r="I145" s="53" t="s">
        <v>1127</v>
      </c>
      <c r="J145" s="69" t="s">
        <v>1197</v>
      </c>
      <c r="K145" s="53" t="s">
        <v>1129</v>
      </c>
      <c r="L145" s="56"/>
      <c r="M145" s="56"/>
      <c r="N145" s="47"/>
      <c r="O145" s="46"/>
      <c r="P145" s="46"/>
      <c r="Q145" s="48"/>
    </row>
    <row r="146" spans="1:17" ht="18" customHeight="1">
      <c r="A146" s="49">
        <f>A145+1</f>
        <v>43</v>
      </c>
      <c r="B146" s="50" t="s">
        <v>490</v>
      </c>
      <c r="C146" s="51">
        <v>9</v>
      </c>
      <c r="D146" s="51">
        <v>21</v>
      </c>
      <c r="E146" s="52">
        <v>0.42859999999999998</v>
      </c>
      <c r="F146" s="52">
        <f>IF(G146&lt;2,'Page Rank'!$J$3,IF(G146&lt;3,'Page Rank'!$K$3,IF(G146&lt;4,'Page Rank'!$L$3,IF(G146&lt;5,'Page Rank'!$M$3,IF(G146&lt;6,'Page Rank'!$N$3,IF(G146&lt;7,'Page Rank'!$O$3,IF(G146&lt;8,'Page Rank'!$P$3,IF(G146&lt;9,'Page Rank'!$Q$3,IF(G146&lt;10,'Page Rank'!$R$3)))))))))</f>
        <v>0.16060624999999998</v>
      </c>
      <c r="G146" s="51">
        <v>1.6</v>
      </c>
      <c r="H146" s="51">
        <v>1</v>
      </c>
      <c r="I146" s="53" t="s">
        <v>1127</v>
      </c>
      <c r="J146" s="69" t="s">
        <v>1224</v>
      </c>
      <c r="K146" s="53" t="s">
        <v>1129</v>
      </c>
      <c r="L146" s="56"/>
      <c r="M146" s="56"/>
      <c r="N146" s="55"/>
      <c r="O146" s="56"/>
      <c r="P146" s="56"/>
      <c r="Q146" s="57"/>
    </row>
    <row r="147" spans="1:17" ht="18" customHeight="1">
      <c r="A147" s="71">
        <v>33</v>
      </c>
      <c r="B147" s="50" t="s">
        <v>503</v>
      </c>
      <c r="C147" s="51">
        <v>4</v>
      </c>
      <c r="D147" s="51">
        <v>36</v>
      </c>
      <c r="E147" s="52">
        <v>0.1111</v>
      </c>
      <c r="F147" s="52">
        <f>IF(G147&lt;2,'Page Rank'!$J$3,IF(G147&lt;3,'Page Rank'!$K$3,IF(G147&lt;4,'Page Rank'!$L$3,IF(G147&lt;5,'Page Rank'!$M$3,IF(G147&lt;6,'Page Rank'!$N$3,IF(G147&lt;7,'Page Rank'!$O$3,IF(G147&lt;8,'Page Rank'!$P$3,IF(G147&lt;9,'Page Rank'!$Q$3,IF(G147&lt;10,'Page Rank'!$R$3)))))))))</f>
        <v>0.16060624999999998</v>
      </c>
      <c r="G147" s="51">
        <v>1.7</v>
      </c>
      <c r="H147" s="51">
        <v>2</v>
      </c>
      <c r="I147" s="53" t="s">
        <v>1127</v>
      </c>
      <c r="J147" s="69" t="s">
        <v>1226</v>
      </c>
      <c r="K147" s="53" t="s">
        <v>1129</v>
      </c>
      <c r="L147" s="56"/>
      <c r="M147" s="56"/>
      <c r="N147" s="55"/>
      <c r="O147" s="56"/>
      <c r="P147" s="56"/>
      <c r="Q147" s="57"/>
    </row>
    <row r="148" spans="1:17" ht="18" customHeight="1">
      <c r="A148" s="49">
        <f>A147+1</f>
        <v>34</v>
      </c>
      <c r="B148" s="50" t="s">
        <v>313</v>
      </c>
      <c r="C148" s="51">
        <v>5</v>
      </c>
      <c r="D148" s="51">
        <v>639</v>
      </c>
      <c r="E148" s="52">
        <v>7.7999999999999996E-3</v>
      </c>
      <c r="F148" s="52">
        <f>IF(G148&lt;2,'Page Rank'!$J$3,IF(G148&lt;3,'Page Rank'!$K$3,IF(G148&lt;4,'Page Rank'!$L$3,IF(G148&lt;5,'Page Rank'!$M$3,IF(G148&lt;6,'Page Rank'!$N$3,IF(G148&lt;7,'Page Rank'!$O$3,IF(G148&lt;8,'Page Rank'!$P$3,IF(G148&lt;9,'Page Rank'!$Q$3,IF(G148&lt;10,'Page Rank'!$R$3)))))))))</f>
        <v>1.1076190476190477E-2</v>
      </c>
      <c r="G148" s="51">
        <v>5.5</v>
      </c>
      <c r="H148" s="51">
        <v>3</v>
      </c>
      <c r="I148" s="53" t="s">
        <v>1127</v>
      </c>
      <c r="J148" s="69" t="s">
        <v>1327</v>
      </c>
      <c r="K148" s="53" t="s">
        <v>1129</v>
      </c>
      <c r="L148" s="56"/>
      <c r="M148" s="56"/>
      <c r="N148" s="56"/>
      <c r="O148" s="56"/>
      <c r="P148" s="56"/>
      <c r="Q148" s="57"/>
    </row>
    <row r="149" spans="1:17" ht="18" customHeight="1">
      <c r="A149" s="71">
        <v>18</v>
      </c>
      <c r="B149" s="50" t="s">
        <v>367</v>
      </c>
      <c r="C149" s="51">
        <v>7</v>
      </c>
      <c r="D149" s="51">
        <v>728</v>
      </c>
      <c r="E149" s="52">
        <v>9.5999999999999992E-3</v>
      </c>
      <c r="F149" s="52">
        <f>IF(G149&lt;2,'Page Rank'!$J$3,IF(G149&lt;3,'Page Rank'!$K$3,IF(G149&lt;4,'Page Rank'!$L$3,IF(G149&lt;5,'Page Rank'!$M$3,IF(G149&lt;6,'Page Rank'!$N$3,IF(G149&lt;7,'Page Rank'!$O$3,IF(G149&lt;8,'Page Rank'!$P$3,IF(G149&lt;9,'Page Rank'!$Q$3,IF(G149&lt;10,'Page Rank'!$R$3)))))))))</f>
        <v>1.1186206896551722E-2</v>
      </c>
      <c r="G149" s="51">
        <v>4.3</v>
      </c>
      <c r="H149" s="51">
        <v>4</v>
      </c>
      <c r="I149" s="53" t="s">
        <v>1127</v>
      </c>
      <c r="J149" s="76" t="s">
        <v>1319</v>
      </c>
      <c r="K149" s="53" t="s">
        <v>1129</v>
      </c>
      <c r="L149" s="56"/>
      <c r="M149" s="56"/>
      <c r="N149" s="56"/>
      <c r="O149" s="56"/>
      <c r="P149" s="56"/>
      <c r="Q149" s="57"/>
    </row>
    <row r="150" spans="1:17" ht="18" customHeight="1" thickBot="1">
      <c r="A150" s="74">
        <v>72</v>
      </c>
      <c r="B150" s="59" t="s">
        <v>115</v>
      </c>
      <c r="C150" s="51">
        <v>3</v>
      </c>
      <c r="D150" s="58">
        <v>2470</v>
      </c>
      <c r="E150" s="52">
        <v>1.1999999999999999E-3</v>
      </c>
      <c r="F150" s="52">
        <v>2E-3</v>
      </c>
      <c r="G150" s="51">
        <v>14.3</v>
      </c>
      <c r="H150" s="51">
        <v>9</v>
      </c>
      <c r="I150" s="68" t="s">
        <v>1127</v>
      </c>
      <c r="J150" s="69" t="s">
        <v>1128</v>
      </c>
      <c r="K150" s="53" t="s">
        <v>1129</v>
      </c>
      <c r="L150" s="56"/>
      <c r="M150" s="56"/>
      <c r="N150" s="66"/>
      <c r="O150" s="66"/>
      <c r="P150" s="66"/>
      <c r="Q150" s="67"/>
    </row>
    <row r="151" spans="1:17" ht="18" customHeight="1">
      <c r="A151" s="75">
        <v>212</v>
      </c>
      <c r="B151" s="50" t="s">
        <v>353</v>
      </c>
      <c r="C151" s="51">
        <v>16</v>
      </c>
      <c r="D151" s="58">
        <v>1311</v>
      </c>
      <c r="E151" s="52">
        <v>1.2200000000000001E-2</v>
      </c>
      <c r="F151" s="52">
        <f>IF(G151&lt;2,'Page Rank'!$J$3,IF(G151&lt;3,'Page Rank'!$K$3,IF(G151&lt;4,'Page Rank'!$L$3,IF(G151&lt;5,'Page Rank'!$M$3,IF(G151&lt;6,'Page Rank'!$N$3,IF(G151&lt;7,'Page Rank'!$O$3,IF(G151&lt;8,'Page Rank'!$P$3,IF(G151&lt;9,'Page Rank'!$Q$3,IF(G151&lt;10,'Page Rank'!$R$3)))))))))</f>
        <v>1.6752631578947366E-2</v>
      </c>
      <c r="G151" s="51">
        <v>3.7</v>
      </c>
      <c r="H151" s="51">
        <v>2</v>
      </c>
      <c r="I151" s="53" t="s">
        <v>1146</v>
      </c>
      <c r="J151" s="69" t="s">
        <v>1289</v>
      </c>
      <c r="K151" s="53" t="s">
        <v>1148</v>
      </c>
      <c r="L151" s="56"/>
      <c r="M151" s="56"/>
      <c r="N151" s="46"/>
      <c r="O151" s="46"/>
      <c r="P151" s="46"/>
      <c r="Q151" s="48"/>
    </row>
    <row r="152" spans="1:17" ht="18" customHeight="1">
      <c r="A152" s="71">
        <v>181</v>
      </c>
      <c r="B152" s="50" t="s">
        <v>57</v>
      </c>
      <c r="C152" s="51">
        <v>31</v>
      </c>
      <c r="D152" s="58">
        <v>1270</v>
      </c>
      <c r="E152" s="52">
        <v>2.4400000000000002E-2</v>
      </c>
      <c r="F152" s="52">
        <f>IF(G152&lt;2,'Page Rank'!$J$3,IF(G152&lt;3,'Page Rank'!$K$3,IF(G152&lt;4,'Page Rank'!$L$3,IF(G152&lt;5,'Page Rank'!$M$3,IF(G152&lt;6,'Page Rank'!$N$3,IF(G152&lt;7,'Page Rank'!$O$3,IF(G152&lt;8,'Page Rank'!$P$3,IF(G152&lt;9,'Page Rank'!$Q$3,IF(G152&lt;10,'Page Rank'!$R$3)))))))))</f>
        <v>1.6752631578947366E-2</v>
      </c>
      <c r="G152" s="51">
        <v>3.5</v>
      </c>
      <c r="H152" s="51">
        <v>4</v>
      </c>
      <c r="I152" s="53" t="s">
        <v>1146</v>
      </c>
      <c r="J152" s="69" t="s">
        <v>1174</v>
      </c>
      <c r="K152" s="53" t="s">
        <v>1148</v>
      </c>
      <c r="L152" s="56"/>
      <c r="M152" s="56"/>
      <c r="N152" s="56"/>
      <c r="O152" s="56"/>
      <c r="P152" s="56"/>
      <c r="Q152" s="57"/>
    </row>
    <row r="153" spans="1:17" ht="18" customHeight="1" thickBot="1">
      <c r="A153" s="74">
        <v>147</v>
      </c>
      <c r="B153" s="50" t="s">
        <v>344</v>
      </c>
      <c r="C153" s="51">
        <v>16</v>
      </c>
      <c r="D153" s="58">
        <v>1733</v>
      </c>
      <c r="E153" s="52">
        <v>9.1999999999999998E-3</v>
      </c>
      <c r="F153" s="52">
        <f>IF(G153&lt;2,'Page Rank'!$J$3,IF(G153&lt;3,'Page Rank'!$K$3,IF(G153&lt;4,'Page Rank'!$L$3,IF(G153&lt;5,'Page Rank'!$M$3,IF(G153&lt;6,'Page Rank'!$N$3,IF(G153&lt;7,'Page Rank'!$O$3,IF(G153&lt;8,'Page Rank'!$P$3,IF(G153&lt;9,'Page Rank'!$Q$3,IF(G153&lt;10,'Page Rank'!$R$3)))))))))</f>
        <v>1.6752631578947366E-2</v>
      </c>
      <c r="G153" s="51">
        <v>3.6</v>
      </c>
      <c r="H153" s="51">
        <v>4</v>
      </c>
      <c r="I153" s="53" t="s">
        <v>1146</v>
      </c>
      <c r="J153" s="69" t="s">
        <v>1147</v>
      </c>
      <c r="K153" s="53" t="s">
        <v>1148</v>
      </c>
      <c r="L153" s="56"/>
      <c r="M153" s="56"/>
      <c r="N153" s="66"/>
      <c r="O153" s="66"/>
      <c r="P153" s="66"/>
      <c r="Q153" s="67"/>
    </row>
    <row r="154" spans="1:17" ht="18" customHeight="1">
      <c r="A154" s="42">
        <f>A153+1</f>
        <v>148</v>
      </c>
      <c r="B154" s="50" t="s">
        <v>495</v>
      </c>
      <c r="C154" s="51">
        <v>3</v>
      </c>
      <c r="D154" s="51">
        <v>4</v>
      </c>
      <c r="E154" s="52">
        <v>0.75</v>
      </c>
      <c r="F154" s="52">
        <f>IF(G154&lt;2,'Page Rank'!$J$3,IF(G154&lt;3,'Page Rank'!$K$3,IF(G154&lt;4,'Page Rank'!$L$3,IF(G154&lt;5,'Page Rank'!$M$3,IF(G154&lt;6,'Page Rank'!$N$3,IF(G154&lt;7,'Page Rank'!$O$3,IF(G154&lt;8,'Page Rank'!$P$3,IF(G154&lt;9,'Page Rank'!$Q$3,IF(G154&lt;10,'Page Rank'!$R$3)))))))))</f>
        <v>0.16060624999999998</v>
      </c>
      <c r="G154" s="51">
        <v>1</v>
      </c>
      <c r="H154" s="51">
        <v>1</v>
      </c>
      <c r="I154" s="53" t="s">
        <v>1205</v>
      </c>
      <c r="J154" s="69" t="s">
        <v>1206</v>
      </c>
      <c r="K154" s="53" t="s">
        <v>1133</v>
      </c>
      <c r="L154" s="55"/>
      <c r="M154" s="55"/>
      <c r="N154" s="47"/>
      <c r="O154" s="46"/>
      <c r="P154" s="46"/>
      <c r="Q154" s="48"/>
    </row>
    <row r="155" spans="1:17" ht="18" customHeight="1" thickBot="1">
      <c r="A155" s="61">
        <f>A154+1</f>
        <v>149</v>
      </c>
      <c r="B155" s="50" t="s">
        <v>79</v>
      </c>
      <c r="C155" s="51">
        <v>24</v>
      </c>
      <c r="D155" s="58">
        <v>2222</v>
      </c>
      <c r="E155" s="52">
        <v>1.0800000000000001E-2</v>
      </c>
      <c r="F155" s="52">
        <f>IF(G155&lt;2,'Page Rank'!$J$3,IF(G155&lt;3,'Page Rank'!$K$3,IF(G155&lt;4,'Page Rank'!$L$3,IF(G155&lt;5,'Page Rank'!$M$3,IF(G155&lt;6,'Page Rank'!$N$3,IF(G155&lt;7,'Page Rank'!$O$3,IF(G155&lt;8,'Page Rank'!$P$3,IF(G155&lt;9,'Page Rank'!$Q$3,IF(G155&lt;10,'Page Rank'!$R$3)))))))))</f>
        <v>9.69E-2</v>
      </c>
      <c r="G155" s="51">
        <v>2.4</v>
      </c>
      <c r="H155" s="51">
        <v>2</v>
      </c>
      <c r="I155" s="53" t="s">
        <v>1131</v>
      </c>
      <c r="J155" s="69" t="s">
        <v>1132</v>
      </c>
      <c r="K155" s="53" t="s">
        <v>1133</v>
      </c>
      <c r="L155" s="56"/>
      <c r="M155" s="56"/>
      <c r="N155" s="66"/>
      <c r="O155" s="66"/>
      <c r="P155" s="66"/>
      <c r="Q155" s="67"/>
    </row>
    <row r="156" spans="1:17" ht="18" customHeight="1">
      <c r="A156" s="42">
        <f>A155+1</f>
        <v>150</v>
      </c>
      <c r="B156" s="50" t="s">
        <v>436</v>
      </c>
      <c r="C156" s="51">
        <v>12</v>
      </c>
      <c r="D156" s="51">
        <v>236</v>
      </c>
      <c r="E156" s="52">
        <v>5.0799999999999998E-2</v>
      </c>
      <c r="F156" s="52">
        <f>IF(G156&lt;2,'Page Rank'!$J$3,IF(G156&lt;3,'Page Rank'!$K$3,IF(G156&lt;4,'Page Rank'!$L$3,IF(G156&lt;5,'Page Rank'!$M$3,IF(G156&lt;6,'Page Rank'!$N$3,IF(G156&lt;7,'Page Rank'!$O$3,IF(G156&lt;8,'Page Rank'!$P$3,IF(G156&lt;9,'Page Rank'!$Q$3,IF(G156&lt;10,'Page Rank'!$R$3)))))))))</f>
        <v>9.69E-2</v>
      </c>
      <c r="G156" s="51">
        <v>2.1</v>
      </c>
      <c r="H156" s="51">
        <v>2</v>
      </c>
      <c r="I156" s="53" t="s">
        <v>1105</v>
      </c>
      <c r="J156" s="69" t="s">
        <v>1247</v>
      </c>
      <c r="K156" s="53" t="s">
        <v>1107</v>
      </c>
      <c r="L156" s="56"/>
      <c r="M156" s="56"/>
      <c r="N156" s="47"/>
      <c r="O156" s="46"/>
      <c r="P156" s="46"/>
      <c r="Q156" s="48"/>
    </row>
    <row r="157" spans="1:17" ht="18" customHeight="1">
      <c r="A157" s="71">
        <v>62</v>
      </c>
      <c r="B157" s="50" t="s">
        <v>457</v>
      </c>
      <c r="C157" s="51">
        <v>11</v>
      </c>
      <c r="D157" s="51">
        <v>102</v>
      </c>
      <c r="E157" s="52">
        <v>0.10780000000000001</v>
      </c>
      <c r="F157" s="52">
        <f>IF(G157&lt;2,'Page Rank'!$J$3,IF(G157&lt;3,'Page Rank'!$K$3,IF(G157&lt;4,'Page Rank'!$L$3,IF(G157&lt;5,'Page Rank'!$M$3,IF(G157&lt;6,'Page Rank'!$N$3,IF(G157&lt;7,'Page Rank'!$O$3,IF(G157&lt;8,'Page Rank'!$P$3,IF(G157&lt;9,'Page Rank'!$Q$3,IF(G157&lt;10,'Page Rank'!$R$3)))))))))</f>
        <v>9.69E-2</v>
      </c>
      <c r="G157" s="51">
        <v>2.2000000000000002</v>
      </c>
      <c r="H157" s="51">
        <v>2</v>
      </c>
      <c r="I157" s="53" t="s">
        <v>1105</v>
      </c>
      <c r="J157" s="69" t="s">
        <v>1255</v>
      </c>
      <c r="K157" s="53" t="s">
        <v>1107</v>
      </c>
      <c r="L157" s="56"/>
      <c r="M157" s="56"/>
      <c r="N157" s="55"/>
      <c r="O157" s="56"/>
      <c r="P157" s="56"/>
      <c r="Q157" s="57"/>
    </row>
    <row r="158" spans="1:17" ht="18" customHeight="1">
      <c r="A158" s="71">
        <v>69</v>
      </c>
      <c r="B158" s="50" t="s">
        <v>476</v>
      </c>
      <c r="C158" s="51">
        <v>9</v>
      </c>
      <c r="D158" s="51">
        <v>60</v>
      </c>
      <c r="E158" s="52">
        <v>0.15</v>
      </c>
      <c r="F158" s="52">
        <f>IF(G158&lt;2,'Page Rank'!$J$3,IF(G158&lt;3,'Page Rank'!$K$3,IF(G158&lt;4,'Page Rank'!$L$3,IF(G158&lt;5,'Page Rank'!$M$3,IF(G158&lt;6,'Page Rank'!$N$3,IF(G158&lt;7,'Page Rank'!$O$3,IF(G158&lt;8,'Page Rank'!$P$3,IF(G158&lt;9,'Page Rank'!$Q$3,IF(G158&lt;10,'Page Rank'!$R$3)))))))))</f>
        <v>9.69E-2</v>
      </c>
      <c r="G158" s="51">
        <v>2.2000000000000002</v>
      </c>
      <c r="H158" s="51">
        <v>2</v>
      </c>
      <c r="I158" s="53" t="s">
        <v>1105</v>
      </c>
      <c r="J158" s="69" t="s">
        <v>1143</v>
      </c>
      <c r="K158" s="53" t="s">
        <v>1107</v>
      </c>
      <c r="L158" s="56"/>
      <c r="M158" s="56"/>
      <c r="N158" s="55"/>
      <c r="O158" s="56"/>
      <c r="P158" s="56"/>
      <c r="Q158" s="57"/>
    </row>
    <row r="159" spans="1:17" ht="18" customHeight="1">
      <c r="A159" s="71">
        <v>67</v>
      </c>
      <c r="B159" s="50" t="s">
        <v>14</v>
      </c>
      <c r="C159" s="51">
        <v>179</v>
      </c>
      <c r="D159" s="51">
        <v>3864</v>
      </c>
      <c r="E159" s="52">
        <v>4.6300000000000001E-2</v>
      </c>
      <c r="F159" s="52">
        <f>IF(G159&lt;2,'Page Rank'!$J$3,IF(G159&lt;3,'Page Rank'!$K$3,IF(G159&lt;4,'Page Rank'!$L$3,IF(G159&lt;5,'Page Rank'!$M$3,IF(G159&lt;6,'Page Rank'!$N$3,IF(G159&lt;7,'Page Rank'!$O$3,IF(G159&lt;8,'Page Rank'!$P$3,IF(G159&lt;9,'Page Rank'!$Q$3,IF(G159&lt;10,'Page Rank'!$R$3)))))))))</f>
        <v>9.69E-2</v>
      </c>
      <c r="G159" s="51">
        <v>2.1</v>
      </c>
      <c r="H159" s="51">
        <v>2</v>
      </c>
      <c r="I159" s="53" t="s">
        <v>1105</v>
      </c>
      <c r="J159" s="69" t="s">
        <v>1143</v>
      </c>
      <c r="K159" s="53" t="s">
        <v>1107</v>
      </c>
      <c r="L159" s="56"/>
      <c r="M159" s="56"/>
      <c r="N159" s="56"/>
      <c r="O159" s="56"/>
      <c r="P159" s="56"/>
      <c r="Q159" s="57"/>
    </row>
    <row r="160" spans="1:17" ht="18" customHeight="1">
      <c r="A160" s="71">
        <v>150</v>
      </c>
      <c r="B160" s="50" t="s">
        <v>528</v>
      </c>
      <c r="C160" s="51">
        <v>6</v>
      </c>
      <c r="D160" s="51">
        <v>16</v>
      </c>
      <c r="E160" s="52">
        <v>0.375</v>
      </c>
      <c r="F160" s="52">
        <f>IF(G160&lt;2,'Page Rank'!$J$3,IF(G160&lt;3,'Page Rank'!$K$3,IF(G160&lt;4,'Page Rank'!$L$3,IF(G160&lt;5,'Page Rank'!$M$3,IF(G160&lt;6,'Page Rank'!$N$3,IF(G160&lt;7,'Page Rank'!$O$3,IF(G160&lt;8,'Page Rank'!$P$3,IF(G160&lt;9,'Page Rank'!$Q$3,IF(G160&lt;10,'Page Rank'!$R$3)))))))))</f>
        <v>9.69E-2</v>
      </c>
      <c r="G160" s="51">
        <v>2.4</v>
      </c>
      <c r="H160" s="51">
        <v>2</v>
      </c>
      <c r="I160" s="53" t="s">
        <v>1105</v>
      </c>
      <c r="J160" s="69" t="s">
        <v>1271</v>
      </c>
      <c r="K160" s="53" t="s">
        <v>1107</v>
      </c>
      <c r="L160" s="56"/>
      <c r="M160" s="56"/>
      <c r="N160" s="56"/>
      <c r="O160" s="56"/>
      <c r="P160" s="56"/>
      <c r="Q160" s="57"/>
    </row>
    <row r="161" spans="1:17" ht="18" customHeight="1">
      <c r="A161" s="71">
        <v>86</v>
      </c>
      <c r="B161" s="50" t="s">
        <v>50</v>
      </c>
      <c r="C161" s="51">
        <v>34</v>
      </c>
      <c r="D161" s="58">
        <v>1778</v>
      </c>
      <c r="E161" s="52">
        <v>1.9099999999999999E-2</v>
      </c>
      <c r="F161" s="52">
        <f>IF(G161&lt;2,'Page Rank'!$J$3,IF(G161&lt;3,'Page Rank'!$K$3,IF(G161&lt;4,'Page Rank'!$L$3,IF(G161&lt;5,'Page Rank'!$M$3,IF(G161&lt;6,'Page Rank'!$N$3,IF(G161&lt;7,'Page Rank'!$O$3,IF(G161&lt;8,'Page Rank'!$P$3,IF(G161&lt;9,'Page Rank'!$Q$3,IF(G161&lt;10,'Page Rank'!$R$3)))))))))</f>
        <v>1.6752631578947366E-2</v>
      </c>
      <c r="G161" s="51">
        <v>3.8</v>
      </c>
      <c r="H161" s="51">
        <v>2</v>
      </c>
      <c r="I161" s="53" t="s">
        <v>1105</v>
      </c>
      <c r="J161" s="69" t="s">
        <v>1143</v>
      </c>
      <c r="K161" s="53" t="s">
        <v>1107</v>
      </c>
      <c r="L161" s="55"/>
      <c r="M161" s="55"/>
      <c r="N161" s="56"/>
      <c r="O161" s="56"/>
      <c r="P161" s="56"/>
      <c r="Q161" s="57"/>
    </row>
    <row r="162" spans="1:17" ht="18" customHeight="1" thickBot="1">
      <c r="A162" s="74">
        <v>250</v>
      </c>
      <c r="B162" s="50" t="s">
        <v>218</v>
      </c>
      <c r="C162" s="51">
        <v>17</v>
      </c>
      <c r="D162" s="58">
        <v>3647</v>
      </c>
      <c r="E162" s="52">
        <v>4.7000000000000002E-3</v>
      </c>
      <c r="F162" s="52">
        <f>IF(G162&lt;2,'Page Rank'!$J$3,IF(G162&lt;3,'Page Rank'!$K$3,IF(G162&lt;4,'Page Rank'!$L$3,IF(G162&lt;5,'Page Rank'!$M$3,IF(G162&lt;6,'Page Rank'!$N$3,IF(G162&lt;7,'Page Rank'!$O$3,IF(G162&lt;8,'Page Rank'!$P$3,IF(G162&lt;9,'Page Rank'!$Q$3,IF(G162&lt;10,'Page Rank'!$R$3)))))))))</f>
        <v>1.142666666666667E-2</v>
      </c>
      <c r="G162" s="51">
        <v>6.7</v>
      </c>
      <c r="H162" s="51">
        <v>5</v>
      </c>
      <c r="I162" s="53" t="s">
        <v>1105</v>
      </c>
      <c r="J162" s="69" t="s">
        <v>1106</v>
      </c>
      <c r="K162" s="53" t="s">
        <v>1107</v>
      </c>
      <c r="L162" s="56"/>
      <c r="M162" s="56"/>
      <c r="N162" s="66"/>
      <c r="O162" s="66"/>
      <c r="P162" s="66"/>
      <c r="Q162" s="67"/>
    </row>
    <row r="163" spans="1:17" ht="18" customHeight="1">
      <c r="A163" s="42">
        <f>A162+1</f>
        <v>251</v>
      </c>
      <c r="B163" s="50" t="s">
        <v>22</v>
      </c>
      <c r="C163" s="51">
        <v>78</v>
      </c>
      <c r="D163" s="58">
        <v>3663</v>
      </c>
      <c r="E163" s="52">
        <v>2.1299999999999999E-2</v>
      </c>
      <c r="F163" s="52">
        <f>IF(G163&lt;2,'Page Rank'!$J$3,IF(G163&lt;3,'Page Rank'!$K$3,IF(G163&lt;4,'Page Rank'!$L$3,IF(G163&lt;5,'Page Rank'!$M$3,IF(G163&lt;6,'Page Rank'!$N$3,IF(G163&lt;7,'Page Rank'!$O$3,IF(G163&lt;8,'Page Rank'!$P$3,IF(G163&lt;9,'Page Rank'!$Q$3,IF(G163&lt;10,'Page Rank'!$R$3)))))))))</f>
        <v>1.6752631578947366E-2</v>
      </c>
      <c r="G163" s="51">
        <v>3.4</v>
      </c>
      <c r="H163" s="51">
        <v>3</v>
      </c>
      <c r="I163" s="53" t="s">
        <v>1099</v>
      </c>
      <c r="J163" s="69" t="s">
        <v>1100</v>
      </c>
      <c r="K163" s="53" t="s">
        <v>1101</v>
      </c>
      <c r="L163" s="56"/>
      <c r="M163" s="56"/>
      <c r="N163" s="46"/>
      <c r="O163" s="46"/>
      <c r="P163" s="46"/>
      <c r="Q163" s="48"/>
    </row>
    <row r="164" spans="1:17" ht="18" customHeight="1" thickBot="1">
      <c r="A164" s="74">
        <v>203</v>
      </c>
      <c r="B164" s="50" t="s">
        <v>258</v>
      </c>
      <c r="C164" s="51">
        <v>10</v>
      </c>
      <c r="D164" s="58">
        <v>1733</v>
      </c>
      <c r="E164" s="52">
        <v>5.7999999999999996E-3</v>
      </c>
      <c r="F164" s="52">
        <f>IF(G164&lt;2,'Page Rank'!$J$3,IF(G164&lt;3,'Page Rank'!$K$3,IF(G164&lt;4,'Page Rank'!$L$3,IF(G164&lt;5,'Page Rank'!$M$3,IF(G164&lt;6,'Page Rank'!$N$3,IF(G164&lt;7,'Page Rank'!$O$3,IF(G164&lt;8,'Page Rank'!$P$3,IF(G164&lt;9,'Page Rank'!$Q$3,IF(G164&lt;10,'Page Rank'!$R$3)))))))))</f>
        <v>7.5249999999999996E-3</v>
      </c>
      <c r="G164" s="51">
        <v>7</v>
      </c>
      <c r="H164" s="51">
        <v>5</v>
      </c>
      <c r="I164" s="53" t="s">
        <v>1099</v>
      </c>
      <c r="J164" s="69" t="s">
        <v>1145</v>
      </c>
      <c r="K164" s="53" t="s">
        <v>1101</v>
      </c>
      <c r="L164" s="56"/>
      <c r="M164" s="56"/>
      <c r="N164" s="66"/>
      <c r="O164" s="66"/>
      <c r="P164" s="66"/>
      <c r="Q164" s="67"/>
    </row>
    <row r="165" spans="1:17" ht="18" customHeight="1">
      <c r="A165" s="42">
        <f>A164+1</f>
        <v>204</v>
      </c>
      <c r="B165" s="59" t="s">
        <v>10</v>
      </c>
      <c r="C165" s="51">
        <v>343</v>
      </c>
      <c r="D165" s="58">
        <v>13098</v>
      </c>
      <c r="E165" s="52">
        <v>2.6200000000000001E-2</v>
      </c>
      <c r="F165" s="52">
        <f>IF(G165&lt;2,'Page Rank'!$J$3,IF(G165&lt;3,'Page Rank'!$K$3,IF(G165&lt;4,'Page Rank'!$L$3,IF(G165&lt;5,'Page Rank'!$M$3,IF(G165&lt;6,'Page Rank'!$N$3,IF(G165&lt;7,'Page Rank'!$O$3,IF(G165&lt;8,'Page Rank'!$P$3,IF(G165&lt;9,'Page Rank'!$Q$3,IF(G165&lt;10,'Page Rank'!$R$3)))))))))</f>
        <v>1.142666666666667E-2</v>
      </c>
      <c r="G165" s="51">
        <v>6.4</v>
      </c>
      <c r="H165" s="51">
        <v>6</v>
      </c>
      <c r="I165" s="53" t="s">
        <v>1078</v>
      </c>
      <c r="J165" s="69" t="s">
        <v>1079</v>
      </c>
      <c r="K165" s="53" t="s">
        <v>1080</v>
      </c>
      <c r="L165" s="56"/>
      <c r="M165" s="56"/>
      <c r="N165" s="46"/>
      <c r="O165" s="46"/>
      <c r="P165" s="46"/>
      <c r="Q165" s="48"/>
    </row>
    <row r="166" spans="1:17" ht="18" customHeight="1">
      <c r="A166" s="71">
        <v>126</v>
      </c>
      <c r="B166" s="50" t="s">
        <v>301</v>
      </c>
      <c r="C166" s="51">
        <v>8</v>
      </c>
      <c r="D166" s="58">
        <v>1092</v>
      </c>
      <c r="E166" s="52">
        <v>7.3000000000000001E-3</v>
      </c>
      <c r="F166" s="52">
        <f>IF(G166&lt;2,'Page Rank'!$J$3,IF(G166&lt;3,'Page Rank'!$K$3,IF(G166&lt;4,'Page Rank'!$L$3,IF(G166&lt;5,'Page Rank'!$M$3,IF(G166&lt;6,'Page Rank'!$N$3,IF(G166&lt;7,'Page Rank'!$O$3,IF(G166&lt;8,'Page Rank'!$P$3,IF(G166&lt;9,'Page Rank'!$Q$3,IF(G166&lt;10,'Page Rank'!$R$3)))))))))</f>
        <v>7.5249999999999996E-3</v>
      </c>
      <c r="G166" s="51">
        <v>7.2</v>
      </c>
      <c r="H166" s="51">
        <v>7</v>
      </c>
      <c r="I166" s="53" t="s">
        <v>1078</v>
      </c>
      <c r="J166" s="69" t="s">
        <v>1079</v>
      </c>
      <c r="K166" s="53" t="s">
        <v>1080</v>
      </c>
      <c r="L166" s="56"/>
      <c r="M166" s="56"/>
      <c r="N166" s="56"/>
      <c r="O166" s="56"/>
      <c r="P166" s="56"/>
      <c r="Q166" s="57"/>
    </row>
    <row r="167" spans="1:17" ht="18" customHeight="1" thickBot="1">
      <c r="A167" s="61">
        <f>A166+1</f>
        <v>127</v>
      </c>
      <c r="B167" s="50" t="s">
        <v>261</v>
      </c>
      <c r="C167" s="51">
        <v>4</v>
      </c>
      <c r="D167" s="51">
        <v>686</v>
      </c>
      <c r="E167" s="52">
        <v>5.7999999999999996E-3</v>
      </c>
      <c r="F167" s="52">
        <f>IF(G167&lt;2,'Page Rank'!$J$3,IF(G167&lt;3,'Page Rank'!$K$3,IF(G167&lt;4,'Page Rank'!$L$3,IF(G167&lt;5,'Page Rank'!$M$3,IF(G167&lt;6,'Page Rank'!$N$3,IF(G167&lt;7,'Page Rank'!$O$3,IF(G167&lt;8,'Page Rank'!$P$3,IF(G167&lt;9,'Page Rank'!$Q$3,IF(G167&lt;10,'Page Rank'!$R$3)))))))))</f>
        <v>4.2857142857142851E-3</v>
      </c>
      <c r="G167" s="51">
        <v>9.3000000000000007</v>
      </c>
      <c r="H167" s="51">
        <v>7</v>
      </c>
      <c r="I167" s="53" t="s">
        <v>1078</v>
      </c>
      <c r="J167" s="69" t="s">
        <v>1325</v>
      </c>
      <c r="K167" s="53" t="s">
        <v>1080</v>
      </c>
      <c r="L167" s="56"/>
      <c r="M167" s="56"/>
      <c r="N167" s="66"/>
      <c r="O167" s="66"/>
      <c r="P167" s="66"/>
      <c r="Q167" s="67"/>
    </row>
    <row r="168" spans="1:17" ht="18" customHeight="1">
      <c r="A168" s="75">
        <v>204</v>
      </c>
      <c r="B168" s="50" t="s">
        <v>162</v>
      </c>
      <c r="C168" s="51">
        <v>4</v>
      </c>
      <c r="D168" s="58">
        <v>1482</v>
      </c>
      <c r="E168" s="52">
        <v>2.7000000000000001E-3</v>
      </c>
      <c r="F168" s="52">
        <f>IF(G168&lt;2,'Page Rank'!$J$3,IF(G168&lt;3,'Page Rank'!$K$3,IF(G168&lt;4,'Page Rank'!$L$3,IF(G168&lt;5,'Page Rank'!$M$3,IF(G168&lt;6,'Page Rank'!$N$3,IF(G168&lt;7,'Page Rank'!$O$3,IF(G168&lt;8,'Page Rank'!$P$3,IF(G168&lt;9,'Page Rank'!$Q$3,IF(G168&lt;10,'Page Rank'!$R$3)))))))))</f>
        <v>1.1186206896551722E-2</v>
      </c>
      <c r="G168" s="51">
        <v>4.0999999999999996</v>
      </c>
      <c r="H168" s="51">
        <v>3</v>
      </c>
      <c r="I168" s="53" t="s">
        <v>1026</v>
      </c>
      <c r="J168" s="69" t="s">
        <v>1086</v>
      </c>
      <c r="K168" s="53" t="s">
        <v>1029</v>
      </c>
      <c r="L168" s="56"/>
      <c r="M168" s="56"/>
      <c r="N168" s="46"/>
      <c r="O168" s="46"/>
      <c r="P168" s="46"/>
      <c r="Q168" s="48"/>
    </row>
    <row r="169" spans="1:17" ht="18" customHeight="1">
      <c r="A169" s="71">
        <v>146</v>
      </c>
      <c r="B169" s="59" t="s">
        <v>18</v>
      </c>
      <c r="C169" s="51">
        <v>86</v>
      </c>
      <c r="D169" s="58">
        <v>6276</v>
      </c>
      <c r="E169" s="52">
        <v>1.37E-2</v>
      </c>
      <c r="F169" s="52">
        <f>IF(G169&lt;2,'Page Rank'!$J$3,IF(G169&lt;3,'Page Rank'!$K$3,IF(G169&lt;4,'Page Rank'!$L$3,IF(G169&lt;5,'Page Rank'!$M$3,IF(G169&lt;6,'Page Rank'!$N$3,IF(G169&lt;7,'Page Rank'!$O$3,IF(G169&lt;8,'Page Rank'!$P$3,IF(G169&lt;9,'Page Rank'!$Q$3,IF(G169&lt;10,'Page Rank'!$R$3)))))))))</f>
        <v>1.1186206896551722E-2</v>
      </c>
      <c r="G169" s="51">
        <v>4.7</v>
      </c>
      <c r="H169" s="51">
        <v>3</v>
      </c>
      <c r="I169" s="53" t="s">
        <v>1026</v>
      </c>
      <c r="J169" s="69" t="s">
        <v>1086</v>
      </c>
      <c r="K169" s="53" t="s">
        <v>1029</v>
      </c>
      <c r="L169" s="56"/>
      <c r="M169" s="56"/>
      <c r="N169" s="56"/>
      <c r="O169" s="56"/>
      <c r="P169" s="56"/>
      <c r="Q169" s="57"/>
    </row>
    <row r="170" spans="1:17" ht="18" customHeight="1">
      <c r="A170" s="71">
        <v>114</v>
      </c>
      <c r="B170" s="50" t="s">
        <v>372</v>
      </c>
      <c r="C170" s="51">
        <v>13</v>
      </c>
      <c r="D170" s="51">
        <v>663</v>
      </c>
      <c r="E170" s="52">
        <v>1.9599999999999999E-2</v>
      </c>
      <c r="F170" s="52">
        <f>IF(G170&lt;2,'Page Rank'!$J$3,IF(G170&lt;3,'Page Rank'!$K$3,IF(G170&lt;4,'Page Rank'!$L$3,IF(G170&lt;5,'Page Rank'!$M$3,IF(G170&lt;6,'Page Rank'!$N$3,IF(G170&lt;7,'Page Rank'!$O$3,IF(G170&lt;8,'Page Rank'!$P$3,IF(G170&lt;9,'Page Rank'!$Q$3,IF(G170&lt;10,'Page Rank'!$R$3)))))))))</f>
        <v>1.1186206896551722E-2</v>
      </c>
      <c r="G170" s="51">
        <v>4.5</v>
      </c>
      <c r="H170" s="51">
        <v>4</v>
      </c>
      <c r="I170" s="53" t="s">
        <v>1026</v>
      </c>
      <c r="J170" s="69" t="s">
        <v>1297</v>
      </c>
      <c r="K170" s="53" t="s">
        <v>1029</v>
      </c>
      <c r="L170" s="56"/>
      <c r="M170" s="56"/>
      <c r="N170" s="56"/>
      <c r="O170" s="56"/>
      <c r="P170" s="56"/>
      <c r="Q170" s="57"/>
    </row>
    <row r="171" spans="1:17" ht="18" customHeight="1">
      <c r="A171" s="49">
        <f>A170+1</f>
        <v>115</v>
      </c>
      <c r="B171" s="50" t="s">
        <v>357</v>
      </c>
      <c r="C171" s="51">
        <v>12</v>
      </c>
      <c r="D171" s="58">
        <v>1041</v>
      </c>
      <c r="E171" s="52">
        <v>1.15E-2</v>
      </c>
      <c r="F171" s="52">
        <f>IF(G171&lt;2,'Page Rank'!$J$3,IF(G171&lt;3,'Page Rank'!$K$3,IF(G171&lt;4,'Page Rank'!$L$3,IF(G171&lt;5,'Page Rank'!$M$3,IF(G171&lt;6,'Page Rank'!$N$3,IF(G171&lt;7,'Page Rank'!$O$3,IF(G171&lt;8,'Page Rank'!$P$3,IF(G171&lt;9,'Page Rank'!$Q$3,IF(G171&lt;10,'Page Rank'!$R$3)))))))))</f>
        <v>1.1186206896551722E-2</v>
      </c>
      <c r="G171" s="51">
        <v>4.8</v>
      </c>
      <c r="H171" s="51">
        <v>4</v>
      </c>
      <c r="I171" s="53" t="s">
        <v>1026</v>
      </c>
      <c r="J171" s="69" t="s">
        <v>1297</v>
      </c>
      <c r="K171" s="53" t="s">
        <v>1029</v>
      </c>
      <c r="L171" s="56"/>
      <c r="M171" s="56"/>
      <c r="N171" s="56"/>
      <c r="O171" s="56"/>
      <c r="P171" s="56"/>
      <c r="Q171" s="57"/>
    </row>
    <row r="172" spans="1:17" ht="18" customHeight="1">
      <c r="A172" s="49">
        <f>A171+1</f>
        <v>116</v>
      </c>
      <c r="B172" s="50" t="s">
        <v>125</v>
      </c>
      <c r="C172" s="51">
        <v>1</v>
      </c>
      <c r="D172" s="51">
        <v>663</v>
      </c>
      <c r="E172" s="52">
        <v>1.5E-3</v>
      </c>
      <c r="F172" s="52">
        <f>IF(G172&lt;2,'Page Rank'!$J$3,IF(G172&lt;3,'Page Rank'!$K$3,IF(G172&lt;4,'Page Rank'!$L$3,IF(G172&lt;5,'Page Rank'!$M$3,IF(G172&lt;6,'Page Rank'!$N$3,IF(G172&lt;7,'Page Rank'!$O$3,IF(G172&lt;8,'Page Rank'!$P$3,IF(G172&lt;9,'Page Rank'!$Q$3,IF(G172&lt;10,'Page Rank'!$R$3)))))))))</f>
        <v>7.5249999999999996E-3</v>
      </c>
      <c r="G172" s="51">
        <v>7.4</v>
      </c>
      <c r="H172" s="51">
        <v>6</v>
      </c>
      <c r="I172" s="53" t="s">
        <v>1026</v>
      </c>
      <c r="J172" s="69" t="s">
        <v>1059</v>
      </c>
      <c r="K172" s="53" t="s">
        <v>1029</v>
      </c>
      <c r="L172" s="56"/>
      <c r="M172" s="56"/>
      <c r="N172" s="56"/>
      <c r="O172" s="56"/>
      <c r="P172" s="56"/>
      <c r="Q172" s="57"/>
    </row>
    <row r="173" spans="1:17" ht="18" customHeight="1">
      <c r="A173" s="49">
        <f>A172+1</f>
        <v>117</v>
      </c>
      <c r="B173" s="50" t="s">
        <v>124</v>
      </c>
      <c r="C173" s="51">
        <v>1</v>
      </c>
      <c r="D173" s="51">
        <v>702</v>
      </c>
      <c r="E173" s="52">
        <v>1.4E-3</v>
      </c>
      <c r="F173" s="52">
        <v>2E-3</v>
      </c>
      <c r="G173" s="51">
        <v>10.8</v>
      </c>
      <c r="H173" s="51">
        <v>9</v>
      </c>
      <c r="I173" s="53" t="s">
        <v>1026</v>
      </c>
      <c r="J173" s="69" t="s">
        <v>1058</v>
      </c>
      <c r="K173" s="53" t="s">
        <v>1029</v>
      </c>
      <c r="L173" s="56"/>
      <c r="M173" s="56"/>
      <c r="N173" s="56"/>
      <c r="O173" s="56"/>
      <c r="P173" s="56"/>
      <c r="Q173" s="57"/>
    </row>
    <row r="174" spans="1:17" ht="18" customHeight="1" thickBot="1">
      <c r="A174" s="74">
        <v>25</v>
      </c>
      <c r="B174" s="50" t="s">
        <v>111</v>
      </c>
      <c r="C174" s="51">
        <v>1</v>
      </c>
      <c r="D174" s="51">
        <v>898</v>
      </c>
      <c r="E174" s="52">
        <v>1.1000000000000001E-3</v>
      </c>
      <c r="F174" s="52">
        <v>2E-3</v>
      </c>
      <c r="G174" s="51">
        <v>10</v>
      </c>
      <c r="H174" s="51">
        <v>10</v>
      </c>
      <c r="I174" s="53" t="s">
        <v>1026</v>
      </c>
      <c r="J174" s="69" t="s">
        <v>1035</v>
      </c>
      <c r="K174" s="53" t="s">
        <v>1029</v>
      </c>
      <c r="L174" s="56"/>
      <c r="M174" s="56"/>
      <c r="N174" s="66"/>
      <c r="O174" s="66"/>
      <c r="P174" s="66"/>
      <c r="Q174" s="67"/>
    </row>
    <row r="175" spans="1:17" ht="18" customHeight="1">
      <c r="A175" s="75">
        <v>184</v>
      </c>
      <c r="B175" s="50" t="s">
        <v>512</v>
      </c>
      <c r="C175" s="51">
        <v>6</v>
      </c>
      <c r="D175" s="51">
        <v>43</v>
      </c>
      <c r="E175" s="52">
        <v>0.13950000000000001</v>
      </c>
      <c r="F175" s="52">
        <f>IF(G175&lt;2,'Page Rank'!$J$3,IF(G175&lt;3,'Page Rank'!$K$3,IF(G175&lt;4,'Page Rank'!$L$3,IF(G175&lt;5,'Page Rank'!$M$3,IF(G175&lt;6,'Page Rank'!$N$3,IF(G175&lt;7,'Page Rank'!$O$3,IF(G175&lt;8,'Page Rank'!$P$3,IF(G175&lt;9,'Page Rank'!$Q$3,IF(G175&lt;10,'Page Rank'!$R$3)))))))))</f>
        <v>9.69E-2</v>
      </c>
      <c r="G175" s="51">
        <v>2</v>
      </c>
      <c r="H175" s="51">
        <v>2</v>
      </c>
      <c r="I175" s="53" t="s">
        <v>1231</v>
      </c>
      <c r="J175" s="69" t="s">
        <v>1232</v>
      </c>
      <c r="K175" s="53" t="s">
        <v>1233</v>
      </c>
      <c r="L175" s="56"/>
      <c r="M175" s="56"/>
      <c r="N175" s="47"/>
      <c r="O175" s="46"/>
      <c r="P175" s="46"/>
      <c r="Q175" s="48"/>
    </row>
    <row r="176" spans="1:17" ht="18" customHeight="1">
      <c r="A176" s="71">
        <v>156</v>
      </c>
      <c r="B176" s="50" t="s">
        <v>426</v>
      </c>
      <c r="C176" s="51">
        <v>13</v>
      </c>
      <c r="D176" s="51">
        <v>72</v>
      </c>
      <c r="E176" s="52">
        <v>0.18060000000000001</v>
      </c>
      <c r="F176" s="52">
        <f>IF(G176&lt;2,'Page Rank'!$J$3,IF(G176&lt;3,'Page Rank'!$K$3,IF(G176&lt;4,'Page Rank'!$L$3,IF(G176&lt;5,'Page Rank'!$M$3,IF(G176&lt;6,'Page Rank'!$N$3,IF(G176&lt;7,'Page Rank'!$O$3,IF(G176&lt;8,'Page Rank'!$P$3,IF(G176&lt;9,'Page Rank'!$Q$3,IF(G176&lt;10,'Page Rank'!$R$3)))))))))</f>
        <v>9.69E-2</v>
      </c>
      <c r="G176" s="51">
        <v>2.2000000000000002</v>
      </c>
      <c r="H176" s="51">
        <v>2</v>
      </c>
      <c r="I176" s="53" t="s">
        <v>1231</v>
      </c>
      <c r="J176" s="69" t="s">
        <v>1254</v>
      </c>
      <c r="K176" s="53" t="s">
        <v>1233</v>
      </c>
      <c r="L176" s="55"/>
      <c r="M176" s="55"/>
      <c r="N176" s="55"/>
      <c r="O176" s="56"/>
      <c r="P176" s="56"/>
      <c r="Q176" s="57"/>
    </row>
    <row r="177" spans="1:17" ht="18" customHeight="1">
      <c r="A177" s="49">
        <f>A176+1</f>
        <v>157</v>
      </c>
      <c r="B177" s="50" t="s">
        <v>359</v>
      </c>
      <c r="C177" s="51">
        <v>16</v>
      </c>
      <c r="D177" s="51">
        <v>904</v>
      </c>
      <c r="E177" s="52">
        <v>1.77E-2</v>
      </c>
      <c r="F177" s="52">
        <f>IF(G177&lt;2,'Page Rank'!$J$3,IF(G177&lt;3,'Page Rank'!$K$3,IF(G177&lt;4,'Page Rank'!$L$3,IF(G177&lt;5,'Page Rank'!$M$3,IF(G177&lt;6,'Page Rank'!$N$3,IF(G177&lt;7,'Page Rank'!$O$3,IF(G177&lt;8,'Page Rank'!$P$3,IF(G177&lt;9,'Page Rank'!$Q$3,IF(G177&lt;10,'Page Rank'!$R$3)))))))))</f>
        <v>1.6752631578947366E-2</v>
      </c>
      <c r="G177" s="51">
        <v>3.1</v>
      </c>
      <c r="H177" s="51">
        <v>3</v>
      </c>
      <c r="I177" s="53" t="s">
        <v>1231</v>
      </c>
      <c r="J177" s="69" t="s">
        <v>1300</v>
      </c>
      <c r="K177" s="53" t="s">
        <v>1233</v>
      </c>
      <c r="L177" s="56"/>
      <c r="M177" s="56"/>
      <c r="N177" s="56"/>
      <c r="O177" s="56"/>
      <c r="P177" s="56"/>
      <c r="Q177" s="57"/>
    </row>
    <row r="178" spans="1:17" ht="18" customHeight="1" thickBot="1">
      <c r="A178" s="61">
        <f>A177+1</f>
        <v>158</v>
      </c>
      <c r="B178" s="50" t="s">
        <v>363</v>
      </c>
      <c r="C178" s="51">
        <v>13</v>
      </c>
      <c r="D178" s="51">
        <v>825</v>
      </c>
      <c r="E178" s="52">
        <v>1.5800000000000002E-2</v>
      </c>
      <c r="F178" s="52">
        <f>IF(G178&lt;2,'Page Rank'!$J$3,IF(G178&lt;3,'Page Rank'!$K$3,IF(G178&lt;4,'Page Rank'!$L$3,IF(G178&lt;5,'Page Rank'!$M$3,IF(G178&lt;6,'Page Rank'!$N$3,IF(G178&lt;7,'Page Rank'!$O$3,IF(G178&lt;8,'Page Rank'!$P$3,IF(G178&lt;9,'Page Rank'!$Q$3,IF(G178&lt;10,'Page Rank'!$R$3)))))))))</f>
        <v>1.6752631578947366E-2</v>
      </c>
      <c r="G178" s="51">
        <v>3.2</v>
      </c>
      <c r="H178" s="51">
        <v>3</v>
      </c>
      <c r="I178" s="53" t="s">
        <v>1231</v>
      </c>
      <c r="J178" s="69" t="s">
        <v>1308</v>
      </c>
      <c r="K178" s="53" t="s">
        <v>1233</v>
      </c>
      <c r="L178" s="56"/>
      <c r="M178" s="56"/>
      <c r="N178" s="66"/>
      <c r="O178" s="66"/>
      <c r="P178" s="66"/>
      <c r="Q178" s="67"/>
    </row>
    <row r="179" spans="1:17" ht="18" customHeight="1">
      <c r="A179" s="75">
        <v>227</v>
      </c>
      <c r="B179" s="50" t="s">
        <v>27</v>
      </c>
      <c r="C179" s="51">
        <v>66</v>
      </c>
      <c r="D179" s="58">
        <v>3863</v>
      </c>
      <c r="E179" s="52">
        <v>1.7100000000000001E-2</v>
      </c>
      <c r="F179" s="52">
        <f>IF(G179&lt;2,'Page Rank'!$J$3,IF(G179&lt;3,'Page Rank'!$K$3,IF(G179&lt;4,'Page Rank'!$L$3,IF(G179&lt;5,'Page Rank'!$M$3,IF(G179&lt;6,'Page Rank'!$N$3,IF(G179&lt;7,'Page Rank'!$O$3,IF(G179&lt;8,'Page Rank'!$P$3,IF(G179&lt;9,'Page Rank'!$Q$3,IF(G179&lt;10,'Page Rank'!$R$3)))))))))</f>
        <v>1.1186206896551722E-2</v>
      </c>
      <c r="G179" s="51">
        <v>4.3</v>
      </c>
      <c r="H179" s="51">
        <v>3</v>
      </c>
      <c r="I179" s="53" t="s">
        <v>1070</v>
      </c>
      <c r="J179" s="69" t="s">
        <v>1095</v>
      </c>
      <c r="K179" s="53" t="s">
        <v>1069</v>
      </c>
      <c r="L179" s="56"/>
      <c r="M179" s="56"/>
      <c r="N179" s="46"/>
      <c r="O179" s="46"/>
      <c r="P179" s="46"/>
      <c r="Q179" s="48"/>
    </row>
    <row r="180" spans="1:17" ht="18" customHeight="1">
      <c r="A180" s="71">
        <v>231</v>
      </c>
      <c r="B180" s="50" t="s">
        <v>20</v>
      </c>
      <c r="C180" s="51">
        <v>82</v>
      </c>
      <c r="D180" s="58">
        <v>2757</v>
      </c>
      <c r="E180" s="52">
        <v>2.9700000000000001E-2</v>
      </c>
      <c r="F180" s="52">
        <f>IF(G180&lt;2,'Page Rank'!$J$3,IF(G180&lt;3,'Page Rank'!$K$3,IF(G180&lt;4,'Page Rank'!$L$3,IF(G180&lt;5,'Page Rank'!$M$3,IF(G180&lt;6,'Page Rank'!$N$3,IF(G180&lt;7,'Page Rank'!$O$3,IF(G180&lt;8,'Page Rank'!$P$3,IF(G180&lt;9,'Page Rank'!$Q$3,IF(G180&lt;10,'Page Rank'!$R$3)))))))))</f>
        <v>1.1186206896551722E-2</v>
      </c>
      <c r="G180" s="51">
        <v>4.3</v>
      </c>
      <c r="H180" s="51">
        <v>3</v>
      </c>
      <c r="I180" s="53" t="s">
        <v>1070</v>
      </c>
      <c r="J180" s="69" t="s">
        <v>1095</v>
      </c>
      <c r="K180" s="53" t="s">
        <v>1069</v>
      </c>
      <c r="L180" s="56"/>
      <c r="M180" s="56"/>
      <c r="N180" s="56"/>
      <c r="O180" s="56"/>
      <c r="P180" s="56"/>
      <c r="Q180" s="57"/>
    </row>
    <row r="181" spans="1:17" ht="18" customHeight="1">
      <c r="A181" s="71">
        <v>157</v>
      </c>
      <c r="B181" s="50" t="s">
        <v>208</v>
      </c>
      <c r="C181" s="51">
        <v>5</v>
      </c>
      <c r="D181" s="58">
        <v>1146</v>
      </c>
      <c r="E181" s="52">
        <v>4.4000000000000003E-3</v>
      </c>
      <c r="F181" s="52">
        <f>IF(G181&lt;2,'Page Rank'!$J$3,IF(G181&lt;3,'Page Rank'!$K$3,IF(G181&lt;4,'Page Rank'!$L$3,IF(G181&lt;5,'Page Rank'!$M$3,IF(G181&lt;6,'Page Rank'!$N$3,IF(G181&lt;7,'Page Rank'!$O$3,IF(G181&lt;8,'Page Rank'!$P$3,IF(G181&lt;9,'Page Rank'!$Q$3,IF(G181&lt;10,'Page Rank'!$R$3)))))))))</f>
        <v>1.1186206896551722E-2</v>
      </c>
      <c r="G181" s="51">
        <v>4.7</v>
      </c>
      <c r="H181" s="51">
        <v>4</v>
      </c>
      <c r="I181" s="53" t="s">
        <v>1070</v>
      </c>
      <c r="J181" s="69" t="s">
        <v>1291</v>
      </c>
      <c r="K181" s="53" t="s">
        <v>1069</v>
      </c>
      <c r="L181" s="56"/>
      <c r="M181" s="56"/>
      <c r="N181" s="56"/>
      <c r="O181" s="56"/>
      <c r="P181" s="56"/>
      <c r="Q181" s="57"/>
    </row>
    <row r="182" spans="1:17" ht="18" customHeight="1">
      <c r="A182" s="71">
        <v>230</v>
      </c>
      <c r="B182" s="50" t="s">
        <v>103</v>
      </c>
      <c r="C182" s="51">
        <v>18</v>
      </c>
      <c r="D182" s="51">
        <v>985</v>
      </c>
      <c r="E182" s="52">
        <v>1.83E-2</v>
      </c>
      <c r="F182" s="52">
        <f>IF(G182&lt;2,'Page Rank'!$J$3,IF(G182&lt;3,'Page Rank'!$K$3,IF(G182&lt;4,'Page Rank'!$L$3,IF(G182&lt;5,'Page Rank'!$M$3,IF(G182&lt;6,'Page Rank'!$N$3,IF(G182&lt;7,'Page Rank'!$O$3,IF(G182&lt;8,'Page Rank'!$P$3,IF(G182&lt;9,'Page Rank'!$Q$3,IF(G182&lt;10,'Page Rank'!$R$3)))))))))</f>
        <v>1.142666666666667E-2</v>
      </c>
      <c r="G182" s="51">
        <v>6.8</v>
      </c>
      <c r="H182" s="51">
        <v>4</v>
      </c>
      <c r="I182" s="53" t="s">
        <v>1070</v>
      </c>
      <c r="J182" s="69" t="s">
        <v>1299</v>
      </c>
      <c r="K182" s="53" t="s">
        <v>1069</v>
      </c>
      <c r="L182" s="56"/>
      <c r="M182" s="56"/>
      <c r="N182" s="56"/>
      <c r="O182" s="56"/>
      <c r="P182" s="56"/>
      <c r="Q182" s="57"/>
    </row>
    <row r="183" spans="1:17" ht="18" customHeight="1">
      <c r="A183" s="71">
        <v>220</v>
      </c>
      <c r="B183" s="50" t="s">
        <v>328</v>
      </c>
      <c r="C183" s="51">
        <v>6</v>
      </c>
      <c r="D183" s="51">
        <v>707</v>
      </c>
      <c r="E183" s="52">
        <v>8.5000000000000006E-3</v>
      </c>
      <c r="F183" s="52">
        <f>IF(G183&lt;2,'Page Rank'!$J$3,IF(G183&lt;3,'Page Rank'!$K$3,IF(G183&lt;4,'Page Rank'!$L$3,IF(G183&lt;5,'Page Rank'!$M$3,IF(G183&lt;6,'Page Rank'!$N$3,IF(G183&lt;7,'Page Rank'!$O$3,IF(G183&lt;8,'Page Rank'!$P$3,IF(G183&lt;9,'Page Rank'!$Q$3,IF(G183&lt;10,'Page Rank'!$R$3)))))))))</f>
        <v>7.5249999999999996E-3</v>
      </c>
      <c r="G183" s="51">
        <v>7.1</v>
      </c>
      <c r="H183" s="51">
        <v>5</v>
      </c>
      <c r="I183" s="53" t="s">
        <v>1070</v>
      </c>
      <c r="J183" s="69" t="s">
        <v>1320</v>
      </c>
      <c r="K183" s="53" t="s">
        <v>1069</v>
      </c>
      <c r="L183" s="56"/>
      <c r="M183" s="56"/>
      <c r="N183" s="56"/>
      <c r="O183" s="56"/>
      <c r="P183" s="56"/>
      <c r="Q183" s="57"/>
    </row>
    <row r="184" spans="1:17" ht="18" customHeight="1">
      <c r="A184" s="71">
        <v>187</v>
      </c>
      <c r="B184" s="50" t="s">
        <v>374</v>
      </c>
      <c r="C184" s="51">
        <v>11</v>
      </c>
      <c r="D184" s="51">
        <v>595</v>
      </c>
      <c r="E184" s="52">
        <v>1.8499999999999999E-2</v>
      </c>
      <c r="F184" s="52">
        <f>IF(G184&lt;2,'Page Rank'!$J$3,IF(G184&lt;3,'Page Rank'!$K$3,IF(G184&lt;4,'Page Rank'!$L$3,IF(G184&lt;5,'Page Rank'!$M$3,IF(G184&lt;6,'Page Rank'!$N$3,IF(G184&lt;7,'Page Rank'!$O$3,IF(G184&lt;8,'Page Rank'!$P$3,IF(G184&lt;9,'Page Rank'!$Q$3,IF(G184&lt;10,'Page Rank'!$R$3)))))))))</f>
        <v>7.7749999999999998E-3</v>
      </c>
      <c r="G184" s="51">
        <v>8</v>
      </c>
      <c r="H184" s="51">
        <v>7</v>
      </c>
      <c r="I184" s="53" t="s">
        <v>1070</v>
      </c>
      <c r="J184" s="69" t="s">
        <v>1335</v>
      </c>
      <c r="K184" s="53" t="s">
        <v>1069</v>
      </c>
      <c r="L184" s="56"/>
      <c r="M184" s="56"/>
      <c r="N184" s="56"/>
      <c r="O184" s="56"/>
      <c r="P184" s="56"/>
      <c r="Q184" s="57"/>
    </row>
    <row r="185" spans="1:17" ht="18" customHeight="1" thickBot="1">
      <c r="A185" s="74">
        <v>119</v>
      </c>
      <c r="B185" s="50" t="s">
        <v>131</v>
      </c>
      <c r="C185" s="51">
        <v>1</v>
      </c>
      <c r="D185" s="51">
        <v>578</v>
      </c>
      <c r="E185" s="52">
        <v>1.6999999999999999E-3</v>
      </c>
      <c r="F185" s="52">
        <v>2E-3</v>
      </c>
      <c r="G185" s="51">
        <v>13.5</v>
      </c>
      <c r="H185" s="51">
        <v>12</v>
      </c>
      <c r="I185" s="53" t="s">
        <v>1070</v>
      </c>
      <c r="J185" s="69" t="s">
        <v>1071</v>
      </c>
      <c r="K185" s="53" t="s">
        <v>1069</v>
      </c>
      <c r="L185" s="56"/>
      <c r="M185" s="56"/>
      <c r="N185" s="66"/>
      <c r="O185" s="66"/>
      <c r="P185" s="66"/>
      <c r="Q185" s="67"/>
    </row>
    <row r="186" spans="1:17" ht="18" customHeight="1">
      <c r="A186" s="75">
        <v>199</v>
      </c>
      <c r="B186" s="50" t="s">
        <v>350</v>
      </c>
      <c r="C186" s="51">
        <v>17</v>
      </c>
      <c r="D186" s="58">
        <v>1688</v>
      </c>
      <c r="E186" s="52">
        <v>1.01E-2</v>
      </c>
      <c r="F186" s="52">
        <f>IF(G186&lt;2,'Page Rank'!$J$3,IF(G186&lt;3,'Page Rank'!$K$3,IF(G186&lt;4,'Page Rank'!$L$3,IF(G186&lt;5,'Page Rank'!$M$3,IF(G186&lt;6,'Page Rank'!$N$3,IF(G186&lt;7,'Page Rank'!$O$3,IF(G186&lt;8,'Page Rank'!$P$3,IF(G186&lt;9,'Page Rank'!$Q$3,IF(G186&lt;10,'Page Rank'!$R$3)))))))))</f>
        <v>1.1186206896551722E-2</v>
      </c>
      <c r="G186" s="51">
        <v>4.0999999999999996</v>
      </c>
      <c r="H186" s="51">
        <v>4</v>
      </c>
      <c r="I186" s="53" t="s">
        <v>1048</v>
      </c>
      <c r="J186" s="69" t="s">
        <v>1152</v>
      </c>
      <c r="K186" s="53" t="s">
        <v>1050</v>
      </c>
      <c r="L186" s="56"/>
      <c r="M186" s="56"/>
      <c r="N186" s="46"/>
      <c r="O186" s="46"/>
      <c r="P186" s="46"/>
      <c r="Q186" s="48"/>
    </row>
    <row r="187" spans="1:17" ht="18" customHeight="1" thickBot="1">
      <c r="A187" s="74">
        <v>20</v>
      </c>
      <c r="B187" s="50" t="s">
        <v>118</v>
      </c>
      <c r="C187" s="51">
        <v>1</v>
      </c>
      <c r="D187" s="51">
        <v>776</v>
      </c>
      <c r="E187" s="52">
        <v>1.2999999999999999E-3</v>
      </c>
      <c r="F187" s="52">
        <v>2E-3</v>
      </c>
      <c r="G187" s="51">
        <v>20.3</v>
      </c>
      <c r="H187" s="51">
        <v>8</v>
      </c>
      <c r="I187" s="53" t="s">
        <v>1048</v>
      </c>
      <c r="J187" s="69" t="s">
        <v>1049</v>
      </c>
      <c r="K187" s="53" t="s">
        <v>1050</v>
      </c>
      <c r="L187" s="56"/>
      <c r="M187" s="56"/>
      <c r="N187" s="66"/>
      <c r="O187" s="66"/>
      <c r="P187" s="66"/>
      <c r="Q187" s="67"/>
    </row>
    <row r="188" spans="1:17" ht="18" customHeight="1" thickBot="1">
      <c r="A188" s="37">
        <v>104</v>
      </c>
      <c r="B188" s="50" t="s">
        <v>157</v>
      </c>
      <c r="C188" s="51">
        <v>1</v>
      </c>
      <c r="D188" s="51">
        <v>394</v>
      </c>
      <c r="E188" s="52">
        <v>2.5000000000000001E-3</v>
      </c>
      <c r="F188" s="52">
        <f>IF(G188&lt;2,'Page Rank'!$J$3,IF(G188&lt;3,'Page Rank'!$K$3,IF(G188&lt;4,'Page Rank'!$L$3,IF(G188&lt;5,'Page Rank'!$M$3,IF(G188&lt;6,'Page Rank'!$N$3,IF(G188&lt;7,'Page Rank'!$O$3,IF(G188&lt;8,'Page Rank'!$P$3,IF(G188&lt;9,'Page Rank'!$Q$3,IF(G188&lt;10,'Page Rank'!$R$3)))))))))</f>
        <v>0.16060624999999998</v>
      </c>
      <c r="G188" s="51">
        <v>1.1000000000000001</v>
      </c>
      <c r="H188" s="51">
        <v>1</v>
      </c>
      <c r="I188" s="53" t="s">
        <v>1213</v>
      </c>
      <c r="J188" s="69" t="s">
        <v>1214</v>
      </c>
      <c r="K188" s="53" t="s">
        <v>1215</v>
      </c>
      <c r="L188" s="56"/>
      <c r="M188" s="56"/>
      <c r="N188" s="39"/>
      <c r="O188" s="38"/>
      <c r="P188" s="38"/>
      <c r="Q188" s="40"/>
    </row>
    <row r="189" spans="1:17" ht="18" customHeight="1" thickBot="1">
      <c r="A189" s="37">
        <v>70</v>
      </c>
      <c r="B189" s="50" t="s">
        <v>126</v>
      </c>
      <c r="C189" s="51">
        <v>1</v>
      </c>
      <c r="D189" s="51">
        <v>650</v>
      </c>
      <c r="E189" s="52">
        <v>1.5E-3</v>
      </c>
      <c r="F189" s="52">
        <v>2E-3</v>
      </c>
      <c r="G189" s="51">
        <v>10.1</v>
      </c>
      <c r="H189" s="51">
        <v>8</v>
      </c>
      <c r="I189" s="53" t="s">
        <v>1060</v>
      </c>
      <c r="J189" s="69" t="s">
        <v>1061</v>
      </c>
      <c r="K189" s="53" t="s">
        <v>1062</v>
      </c>
      <c r="L189" s="56"/>
      <c r="M189" s="56"/>
      <c r="N189" s="38"/>
      <c r="O189" s="38"/>
      <c r="P189" s="38"/>
      <c r="Q189" s="40"/>
    </row>
    <row r="190" spans="1:17" ht="18" customHeight="1" thickBot="1">
      <c r="A190" s="37">
        <v>8</v>
      </c>
      <c r="B190" s="50" t="s">
        <v>329</v>
      </c>
      <c r="C190" s="51">
        <v>7</v>
      </c>
      <c r="D190" s="51">
        <v>824</v>
      </c>
      <c r="E190" s="52">
        <v>8.5000000000000006E-3</v>
      </c>
      <c r="F190" s="52">
        <f>IF(G190&lt;2,'Page Rank'!$J$3,IF(G190&lt;3,'Page Rank'!$K$3,IF(G190&lt;4,'Page Rank'!$L$3,IF(G190&lt;5,'Page Rank'!$M$3,IF(G190&lt;6,'Page Rank'!$N$3,IF(G190&lt;7,'Page Rank'!$O$3,IF(G190&lt;8,'Page Rank'!$P$3,IF(G190&lt;9,'Page Rank'!$Q$3,IF(G190&lt;10,'Page Rank'!$R$3)))))))))</f>
        <v>7.5249999999999996E-3</v>
      </c>
      <c r="G190" s="51">
        <v>7.2</v>
      </c>
      <c r="H190" s="51">
        <v>4</v>
      </c>
      <c r="I190" s="53" t="s">
        <v>1309</v>
      </c>
      <c r="J190" s="69" t="s">
        <v>1310</v>
      </c>
      <c r="K190" s="53" t="s">
        <v>1311</v>
      </c>
      <c r="L190" s="56"/>
      <c r="M190" s="56"/>
      <c r="N190" s="38"/>
      <c r="O190" s="38"/>
      <c r="P190" s="38"/>
      <c r="Q190" s="40"/>
    </row>
    <row r="191" spans="1:17" ht="18" customHeight="1">
      <c r="A191" s="75">
        <v>116</v>
      </c>
      <c r="B191" s="50" t="s">
        <v>245</v>
      </c>
      <c r="C191" s="51">
        <v>2</v>
      </c>
      <c r="D191" s="51">
        <v>373</v>
      </c>
      <c r="E191" s="52">
        <v>5.4000000000000003E-3</v>
      </c>
      <c r="F191" s="52">
        <f>IF(G191&lt;2,'Page Rank'!$J$3,IF(G191&lt;3,'Page Rank'!$K$3,IF(G191&lt;4,'Page Rank'!$L$3,IF(G191&lt;5,'Page Rank'!$M$3,IF(G191&lt;6,'Page Rank'!$N$3,IF(G191&lt;7,'Page Rank'!$O$3,IF(G191&lt;8,'Page Rank'!$P$3,IF(G191&lt;9,'Page Rank'!$Q$3,IF(G191&lt;10,'Page Rank'!$R$3)))))))))</f>
        <v>0.16060624999999998</v>
      </c>
      <c r="G191" s="51">
        <v>1.1000000000000001</v>
      </c>
      <c r="H191" s="51">
        <v>1</v>
      </c>
      <c r="I191" s="53" t="s">
        <v>1083</v>
      </c>
      <c r="J191" s="69" t="s">
        <v>1084</v>
      </c>
      <c r="K191" s="53" t="s">
        <v>1085</v>
      </c>
      <c r="L191" s="56"/>
      <c r="M191" s="56"/>
      <c r="N191" s="47"/>
      <c r="O191" s="46"/>
      <c r="P191" s="46"/>
      <c r="Q191" s="48"/>
    </row>
    <row r="192" spans="1:17" ht="18" customHeight="1">
      <c r="A192" s="71">
        <v>53</v>
      </c>
      <c r="B192" s="50" t="s">
        <v>80</v>
      </c>
      <c r="C192" s="51">
        <v>24</v>
      </c>
      <c r="D192" s="58">
        <v>2063</v>
      </c>
      <c r="E192" s="52">
        <v>1.1599999999999999E-2</v>
      </c>
      <c r="F192" s="52">
        <f>IF(G192&lt;2,'Page Rank'!$J$3,IF(G192&lt;3,'Page Rank'!$K$3,IF(G192&lt;4,'Page Rank'!$L$3,IF(G192&lt;5,'Page Rank'!$M$3,IF(G192&lt;6,'Page Rank'!$N$3,IF(G192&lt;7,'Page Rank'!$O$3,IF(G192&lt;8,'Page Rank'!$P$3,IF(G192&lt;9,'Page Rank'!$Q$3,IF(G192&lt;10,'Page Rank'!$R$3)))))))))</f>
        <v>9.69E-2</v>
      </c>
      <c r="G192" s="51">
        <v>2.2999999999999998</v>
      </c>
      <c r="H192" s="51">
        <v>2</v>
      </c>
      <c r="I192" s="53" t="s">
        <v>1083</v>
      </c>
      <c r="J192" s="69" t="s">
        <v>1137</v>
      </c>
      <c r="K192" s="53" t="s">
        <v>1085</v>
      </c>
      <c r="L192" s="56"/>
      <c r="M192" s="56"/>
      <c r="N192" s="56"/>
      <c r="O192" s="56"/>
      <c r="P192" s="56"/>
      <c r="Q192" s="57"/>
    </row>
    <row r="193" spans="1:17" ht="18" customHeight="1">
      <c r="A193" s="71">
        <v>77</v>
      </c>
      <c r="B193" s="50" t="s">
        <v>307</v>
      </c>
      <c r="C193" s="51">
        <v>9</v>
      </c>
      <c r="D193" s="58">
        <v>1186</v>
      </c>
      <c r="E193" s="52">
        <v>7.6E-3</v>
      </c>
      <c r="F193" s="52">
        <f>IF(G193&lt;2,'Page Rank'!$J$3,IF(G193&lt;3,'Page Rank'!$K$3,IF(G193&lt;4,'Page Rank'!$L$3,IF(G193&lt;5,'Page Rank'!$M$3,IF(G193&lt;6,'Page Rank'!$N$3,IF(G193&lt;7,'Page Rank'!$O$3,IF(G193&lt;8,'Page Rank'!$P$3,IF(G193&lt;9,'Page Rank'!$Q$3,IF(G193&lt;10,'Page Rank'!$R$3)))))))))</f>
        <v>1.1186206896551722E-2</v>
      </c>
      <c r="G193" s="51">
        <v>4.9000000000000004</v>
      </c>
      <c r="H193" s="51">
        <v>4</v>
      </c>
      <c r="I193" s="53" t="s">
        <v>1083</v>
      </c>
      <c r="J193" s="69" t="s">
        <v>1084</v>
      </c>
      <c r="K193" s="53" t="s">
        <v>1085</v>
      </c>
      <c r="L193" s="56"/>
      <c r="M193" s="56"/>
      <c r="N193" s="56"/>
      <c r="O193" s="56"/>
      <c r="P193" s="56"/>
      <c r="Q193" s="57"/>
    </row>
    <row r="194" spans="1:17" ht="18" customHeight="1">
      <c r="A194" s="71">
        <v>142</v>
      </c>
      <c r="B194" s="59" t="s">
        <v>17</v>
      </c>
      <c r="C194" s="51">
        <v>102</v>
      </c>
      <c r="D194" s="58">
        <v>7252</v>
      </c>
      <c r="E194" s="52">
        <v>1.41E-2</v>
      </c>
      <c r="F194" s="52">
        <f>IF(G194&lt;2,'Page Rank'!$J$3,IF(G194&lt;3,'Page Rank'!$K$3,IF(G194&lt;4,'Page Rank'!$L$3,IF(G194&lt;5,'Page Rank'!$M$3,IF(G194&lt;6,'Page Rank'!$N$3,IF(G194&lt;7,'Page Rank'!$O$3,IF(G194&lt;8,'Page Rank'!$P$3,IF(G194&lt;9,'Page Rank'!$Q$3,IF(G194&lt;10,'Page Rank'!$R$3)))))))))</f>
        <v>1.1076190476190477E-2</v>
      </c>
      <c r="G194" s="51">
        <v>5.7</v>
      </c>
      <c r="H194" s="51">
        <v>4</v>
      </c>
      <c r="I194" s="53" t="s">
        <v>1083</v>
      </c>
      <c r="J194" s="69" t="s">
        <v>1084</v>
      </c>
      <c r="K194" s="53" t="s">
        <v>1085</v>
      </c>
      <c r="L194" s="56"/>
      <c r="M194" s="56"/>
      <c r="N194" s="56"/>
      <c r="O194" s="56"/>
      <c r="P194" s="56"/>
      <c r="Q194" s="57"/>
    </row>
    <row r="195" spans="1:17" ht="18" customHeight="1">
      <c r="A195" s="71">
        <v>64</v>
      </c>
      <c r="B195" s="50" t="s">
        <v>219</v>
      </c>
      <c r="C195" s="51">
        <v>3</v>
      </c>
      <c r="D195" s="51">
        <v>643</v>
      </c>
      <c r="E195" s="52">
        <v>4.7000000000000002E-3</v>
      </c>
      <c r="F195" s="52">
        <f>IF(G195&lt;2,'Page Rank'!$J$3,IF(G195&lt;3,'Page Rank'!$K$3,IF(G195&lt;4,'Page Rank'!$L$3,IF(G195&lt;5,'Page Rank'!$M$3,IF(G195&lt;6,'Page Rank'!$N$3,IF(G195&lt;7,'Page Rank'!$O$3,IF(G195&lt;8,'Page Rank'!$P$3,IF(G195&lt;9,'Page Rank'!$Q$3,IF(G195&lt;10,'Page Rank'!$R$3)))))))))</f>
        <v>7.5249999999999996E-3</v>
      </c>
      <c r="G195" s="51">
        <v>7.6</v>
      </c>
      <c r="H195" s="51">
        <v>4</v>
      </c>
      <c r="I195" s="53" t="s">
        <v>1083</v>
      </c>
      <c r="J195" s="69" t="s">
        <v>1162</v>
      </c>
      <c r="K195" s="53" t="s">
        <v>1085</v>
      </c>
      <c r="L195" s="56"/>
      <c r="M195" s="56"/>
      <c r="N195" s="56"/>
      <c r="O195" s="56"/>
      <c r="P195" s="56"/>
      <c r="Q195" s="57"/>
    </row>
    <row r="196" spans="1:17" ht="18" customHeight="1">
      <c r="A196" s="49">
        <f>A195+1</f>
        <v>65</v>
      </c>
      <c r="B196" s="50" t="s">
        <v>287</v>
      </c>
      <c r="C196" s="51">
        <v>4</v>
      </c>
      <c r="D196" s="51">
        <v>594</v>
      </c>
      <c r="E196" s="52">
        <v>6.7000000000000002E-3</v>
      </c>
      <c r="F196" s="52">
        <f>IF(G196&lt;2,'Page Rank'!$J$3,IF(G196&lt;3,'Page Rank'!$K$3,IF(G196&lt;4,'Page Rank'!$L$3,IF(G196&lt;5,'Page Rank'!$M$3,IF(G196&lt;6,'Page Rank'!$N$3,IF(G196&lt;7,'Page Rank'!$O$3,IF(G196&lt;8,'Page Rank'!$P$3,IF(G196&lt;9,'Page Rank'!$Q$3,IF(G196&lt;10,'Page Rank'!$R$3)))))))))</f>
        <v>1.142666666666667E-2</v>
      </c>
      <c r="G196" s="51">
        <v>6.9</v>
      </c>
      <c r="H196" s="51">
        <v>6</v>
      </c>
      <c r="I196" s="53" t="s">
        <v>1083</v>
      </c>
      <c r="J196" s="69" t="s">
        <v>1336</v>
      </c>
      <c r="K196" s="53" t="s">
        <v>1085</v>
      </c>
      <c r="L196" s="56"/>
      <c r="M196" s="56"/>
      <c r="N196" s="56"/>
      <c r="O196" s="56"/>
      <c r="P196" s="56"/>
      <c r="Q196" s="57"/>
    </row>
    <row r="197" spans="1:17" ht="18" customHeight="1">
      <c r="A197" s="71">
        <v>161</v>
      </c>
      <c r="B197" s="50" t="s">
        <v>257</v>
      </c>
      <c r="C197" s="51">
        <v>9</v>
      </c>
      <c r="D197" s="58">
        <v>1562</v>
      </c>
      <c r="E197" s="52">
        <v>5.7999999999999996E-3</v>
      </c>
      <c r="F197" s="52">
        <f>IF(G197&lt;2,'Page Rank'!$J$3,IF(G197&lt;3,'Page Rank'!$K$3,IF(G197&lt;4,'Page Rank'!$L$3,IF(G197&lt;5,'Page Rank'!$M$3,IF(G197&lt;6,'Page Rank'!$N$3,IF(G197&lt;7,'Page Rank'!$O$3,IF(G197&lt;8,'Page Rank'!$P$3,IF(G197&lt;9,'Page Rank'!$Q$3,IF(G197&lt;10,'Page Rank'!$R$3)))))))))</f>
        <v>7.5249999999999996E-3</v>
      </c>
      <c r="G197" s="51">
        <v>7.1</v>
      </c>
      <c r="H197" s="51">
        <v>6</v>
      </c>
      <c r="I197" s="53" t="s">
        <v>1083</v>
      </c>
      <c r="J197" s="69" t="s">
        <v>1162</v>
      </c>
      <c r="K197" s="53" t="s">
        <v>1085</v>
      </c>
      <c r="L197" s="56"/>
      <c r="M197" s="56"/>
      <c r="N197" s="56"/>
      <c r="O197" s="56"/>
      <c r="P197" s="56"/>
      <c r="Q197" s="57"/>
    </row>
    <row r="198" spans="1:17" ht="18" customHeight="1" thickBot="1">
      <c r="A198" s="74">
        <v>61</v>
      </c>
      <c r="B198" s="50" t="s">
        <v>262</v>
      </c>
      <c r="C198" s="51">
        <v>6</v>
      </c>
      <c r="D198" s="58">
        <v>1024</v>
      </c>
      <c r="E198" s="52">
        <v>5.8999999999999999E-3</v>
      </c>
      <c r="F198" s="52">
        <f>IF(G198&lt;2,'Page Rank'!$J$3,IF(G198&lt;3,'Page Rank'!$K$3,IF(G198&lt;4,'Page Rank'!$L$3,IF(G198&lt;5,'Page Rank'!$M$3,IF(G198&lt;6,'Page Rank'!$N$3,IF(G198&lt;7,'Page Rank'!$O$3,IF(G198&lt;8,'Page Rank'!$P$3,IF(G198&lt;9,'Page Rank'!$Q$3,IF(G198&lt;10,'Page Rank'!$R$3)))))))))</f>
        <v>7.7749999999999998E-3</v>
      </c>
      <c r="G198" s="51">
        <v>8.1</v>
      </c>
      <c r="H198" s="51">
        <v>6</v>
      </c>
      <c r="I198" s="53" t="s">
        <v>1083</v>
      </c>
      <c r="J198" s="69" t="s">
        <v>1162</v>
      </c>
      <c r="K198" s="53" t="s">
        <v>1085</v>
      </c>
      <c r="L198" s="56"/>
      <c r="M198" s="56"/>
      <c r="N198" s="66"/>
      <c r="O198" s="66"/>
      <c r="P198" s="66"/>
      <c r="Q198" s="67"/>
    </row>
    <row r="199" spans="1:17" ht="18" customHeight="1">
      <c r="A199" s="75">
        <v>82</v>
      </c>
      <c r="B199" s="50" t="s">
        <v>366</v>
      </c>
      <c r="C199" s="51">
        <v>10</v>
      </c>
      <c r="D199" s="51">
        <v>742</v>
      </c>
      <c r="E199" s="52">
        <v>1.35E-2</v>
      </c>
      <c r="F199" s="52">
        <f>IF(G199&lt;2,'Page Rank'!$J$3,IF(G199&lt;3,'Page Rank'!$K$3,IF(G199&lt;4,'Page Rank'!$L$3,IF(G199&lt;5,'Page Rank'!$M$3,IF(G199&lt;6,'Page Rank'!$N$3,IF(G199&lt;7,'Page Rank'!$O$3,IF(G199&lt;8,'Page Rank'!$P$3,IF(G199&lt;9,'Page Rank'!$Q$3,IF(G199&lt;10,'Page Rank'!$R$3)))))))))</f>
        <v>1.1076190476190477E-2</v>
      </c>
      <c r="G199" s="51">
        <v>5</v>
      </c>
      <c r="H199" s="51">
        <v>4</v>
      </c>
      <c r="I199" s="53" t="s">
        <v>1281</v>
      </c>
      <c r="J199" s="69" t="s">
        <v>1282</v>
      </c>
      <c r="K199" s="53" t="s">
        <v>1283</v>
      </c>
      <c r="L199" s="56"/>
      <c r="M199" s="56"/>
      <c r="N199" s="46"/>
      <c r="O199" s="46"/>
      <c r="P199" s="46"/>
      <c r="Q199" s="48"/>
    </row>
    <row r="200" spans="1:17" ht="18" customHeight="1" thickBot="1">
      <c r="A200" s="74">
        <v>23</v>
      </c>
      <c r="B200" s="50" t="s">
        <v>351</v>
      </c>
      <c r="C200" s="51">
        <v>17</v>
      </c>
      <c r="D200" s="58">
        <v>1440</v>
      </c>
      <c r="E200" s="52">
        <v>1.18E-2</v>
      </c>
      <c r="F200" s="52">
        <f>IF(G200&lt;2,'Page Rank'!$J$3,IF(G200&lt;3,'Page Rank'!$K$3,IF(G200&lt;4,'Page Rank'!$L$3,IF(G200&lt;5,'Page Rank'!$M$3,IF(G200&lt;6,'Page Rank'!$N$3,IF(G200&lt;7,'Page Rank'!$O$3,IF(G200&lt;8,'Page Rank'!$P$3,IF(G200&lt;9,'Page Rank'!$Q$3,IF(G200&lt;10,'Page Rank'!$R$3)))))))))</f>
        <v>1.1076190476190477E-2</v>
      </c>
      <c r="G200" s="51">
        <v>5.4</v>
      </c>
      <c r="H200" s="51">
        <v>4</v>
      </c>
      <c r="I200" s="53" t="s">
        <v>1281</v>
      </c>
      <c r="J200" s="69" t="s">
        <v>1282</v>
      </c>
      <c r="K200" s="53" t="s">
        <v>1283</v>
      </c>
      <c r="L200" s="56"/>
      <c r="M200" s="56"/>
      <c r="N200" s="66"/>
      <c r="O200" s="66"/>
      <c r="P200" s="66"/>
      <c r="Q200" s="67"/>
    </row>
    <row r="201" spans="1:17" ht="18" customHeight="1">
      <c r="A201" s="75">
        <v>219</v>
      </c>
      <c r="B201" s="50" t="s">
        <v>89</v>
      </c>
      <c r="C201" s="51">
        <v>21</v>
      </c>
      <c r="D201" s="51">
        <v>228</v>
      </c>
      <c r="E201" s="52">
        <v>9.2100000000000001E-2</v>
      </c>
      <c r="F201" s="52">
        <f>IF(G201&lt;2,'Page Rank'!$J$3,IF(G201&lt;3,'Page Rank'!$K$3,IF(G201&lt;4,'Page Rank'!$L$3,IF(G201&lt;5,'Page Rank'!$M$3,IF(G201&lt;6,'Page Rank'!$N$3,IF(G201&lt;7,'Page Rank'!$O$3,IF(G201&lt;8,'Page Rank'!$P$3,IF(G201&lt;9,'Page Rank'!$Q$3,IF(G201&lt;10,'Page Rank'!$R$3)))))))))</f>
        <v>9.69E-2</v>
      </c>
      <c r="G201" s="51">
        <v>2.1</v>
      </c>
      <c r="H201" s="51">
        <v>1</v>
      </c>
      <c r="I201" s="53" t="s">
        <v>1244</v>
      </c>
      <c r="J201" s="69" t="s">
        <v>1245</v>
      </c>
      <c r="K201" s="53" t="s">
        <v>1246</v>
      </c>
      <c r="L201" s="55"/>
      <c r="M201" s="55"/>
      <c r="N201" s="47"/>
      <c r="O201" s="46"/>
      <c r="P201" s="46"/>
      <c r="Q201" s="48"/>
    </row>
    <row r="202" spans="1:17" ht="18" customHeight="1">
      <c r="A202" s="71">
        <v>176</v>
      </c>
      <c r="B202" s="50" t="s">
        <v>397</v>
      </c>
      <c r="C202" s="51">
        <v>18</v>
      </c>
      <c r="D202" s="51">
        <v>181</v>
      </c>
      <c r="E202" s="52">
        <v>9.9400000000000002E-2</v>
      </c>
      <c r="F202" s="52">
        <f>IF(G202&lt;2,'Page Rank'!$J$3,IF(G202&lt;3,'Page Rank'!$K$3,IF(G202&lt;4,'Page Rank'!$L$3,IF(G202&lt;5,'Page Rank'!$M$3,IF(G202&lt;6,'Page Rank'!$N$3,IF(G202&lt;7,'Page Rank'!$O$3,IF(G202&lt;8,'Page Rank'!$P$3,IF(G202&lt;9,'Page Rank'!$Q$3,IF(G202&lt;10,'Page Rank'!$R$3)))))))))</f>
        <v>9.69E-2</v>
      </c>
      <c r="G202" s="51">
        <v>2.2000000000000002</v>
      </c>
      <c r="H202" s="51">
        <v>1</v>
      </c>
      <c r="I202" s="53" t="s">
        <v>1244</v>
      </c>
      <c r="J202" s="69" t="s">
        <v>1252</v>
      </c>
      <c r="K202" s="53" t="s">
        <v>1246</v>
      </c>
      <c r="L202" s="55"/>
      <c r="M202" s="55"/>
      <c r="N202" s="55"/>
      <c r="O202" s="56"/>
      <c r="P202" s="56"/>
      <c r="Q202" s="57"/>
    </row>
    <row r="203" spans="1:17" ht="18" customHeight="1">
      <c r="A203" s="71">
        <v>158</v>
      </c>
      <c r="B203" s="50" t="s">
        <v>444</v>
      </c>
      <c r="C203" s="51">
        <v>12</v>
      </c>
      <c r="D203" s="51">
        <v>257</v>
      </c>
      <c r="E203" s="52">
        <v>4.6699999999999998E-2</v>
      </c>
      <c r="F203" s="52">
        <f>IF(G203&lt;2,'Page Rank'!$J$3,IF(G203&lt;3,'Page Rank'!$K$3,IF(G203&lt;4,'Page Rank'!$L$3,IF(G203&lt;5,'Page Rank'!$M$3,IF(G203&lt;6,'Page Rank'!$N$3,IF(G203&lt;7,'Page Rank'!$O$3,IF(G203&lt;8,'Page Rank'!$P$3,IF(G203&lt;9,'Page Rank'!$Q$3,IF(G203&lt;10,'Page Rank'!$R$3)))))))))</f>
        <v>9.69E-2</v>
      </c>
      <c r="G203" s="51">
        <v>2.2999999999999998</v>
      </c>
      <c r="H203" s="51">
        <v>1</v>
      </c>
      <c r="I203" s="53" t="s">
        <v>1244</v>
      </c>
      <c r="J203" s="69" t="s">
        <v>1245</v>
      </c>
      <c r="K203" s="53" t="s">
        <v>1246</v>
      </c>
      <c r="L203" s="56"/>
      <c r="M203" s="56"/>
      <c r="N203" s="56"/>
      <c r="O203" s="56"/>
      <c r="P203" s="56"/>
      <c r="Q203" s="57"/>
    </row>
    <row r="204" spans="1:17" ht="18" customHeight="1" thickBot="1">
      <c r="A204" s="74">
        <v>44</v>
      </c>
      <c r="B204" s="50" t="s">
        <v>419</v>
      </c>
      <c r="C204" s="51">
        <v>14</v>
      </c>
      <c r="D204" s="51">
        <v>203</v>
      </c>
      <c r="E204" s="52">
        <v>6.9000000000000006E-2</v>
      </c>
      <c r="F204" s="52">
        <f>IF(G204&lt;2,'Page Rank'!$J$3,IF(G204&lt;3,'Page Rank'!$K$3,IF(G204&lt;4,'Page Rank'!$L$3,IF(G204&lt;5,'Page Rank'!$M$3,IF(G204&lt;6,'Page Rank'!$N$3,IF(G204&lt;7,'Page Rank'!$O$3,IF(G204&lt;8,'Page Rank'!$P$3,IF(G204&lt;9,'Page Rank'!$Q$3,IF(G204&lt;10,'Page Rank'!$R$3)))))))))</f>
        <v>9.69E-2</v>
      </c>
      <c r="G204" s="51">
        <v>2.2999999999999998</v>
      </c>
      <c r="H204" s="51">
        <v>1</v>
      </c>
      <c r="I204" s="53" t="s">
        <v>1244</v>
      </c>
      <c r="J204" s="69" t="s">
        <v>1245</v>
      </c>
      <c r="K204" s="53" t="s">
        <v>1246</v>
      </c>
      <c r="L204" s="55"/>
      <c r="M204" s="55"/>
      <c r="N204" s="66"/>
      <c r="O204" s="66"/>
      <c r="P204" s="66"/>
      <c r="Q204" s="67"/>
    </row>
    <row r="205" spans="1:17" ht="18" customHeight="1" thickBot="1">
      <c r="A205" s="37">
        <v>95</v>
      </c>
      <c r="B205" s="50" t="s">
        <v>73</v>
      </c>
      <c r="C205" s="51">
        <v>25</v>
      </c>
      <c r="D205" s="51">
        <v>610</v>
      </c>
      <c r="E205" s="52">
        <v>4.1000000000000002E-2</v>
      </c>
      <c r="F205" s="52">
        <f>IF(G205&lt;2,'Page Rank'!$J$3,IF(G205&lt;3,'Page Rank'!$K$3,IF(G205&lt;4,'Page Rank'!$L$3,IF(G205&lt;5,'Page Rank'!$M$3,IF(G205&lt;6,'Page Rank'!$N$3,IF(G205&lt;7,'Page Rank'!$O$3,IF(G205&lt;8,'Page Rank'!$P$3,IF(G205&lt;9,'Page Rank'!$Q$3,IF(G205&lt;10,'Page Rank'!$R$3)))))))))</f>
        <v>1.1186206896551722E-2</v>
      </c>
      <c r="G205" s="51">
        <v>4.9000000000000004</v>
      </c>
      <c r="H205" s="51">
        <v>3</v>
      </c>
      <c r="I205" s="53" t="s">
        <v>1179</v>
      </c>
      <c r="J205" s="69" t="s">
        <v>1180</v>
      </c>
      <c r="K205" s="53" t="s">
        <v>1181</v>
      </c>
      <c r="L205" s="56"/>
      <c r="M205" s="56"/>
      <c r="N205" s="38"/>
      <c r="O205" s="38"/>
      <c r="P205" s="38"/>
      <c r="Q205" s="40"/>
    </row>
    <row r="206" spans="1:17" ht="18" customHeight="1" thickBot="1">
      <c r="A206" s="37">
        <v>17</v>
      </c>
      <c r="B206" s="50" t="s">
        <v>87</v>
      </c>
      <c r="C206" s="51">
        <v>22</v>
      </c>
      <c r="D206" s="58">
        <v>1597</v>
      </c>
      <c r="E206" s="52">
        <v>1.38E-2</v>
      </c>
      <c r="F206" s="52">
        <f>IF(G206&lt;2,'Page Rank'!$J$3,IF(G206&lt;3,'Page Rank'!$K$3,IF(G206&lt;4,'Page Rank'!$L$3,IF(G206&lt;5,'Page Rank'!$M$3,IF(G206&lt;6,'Page Rank'!$N$3,IF(G206&lt;7,'Page Rank'!$O$3,IF(G206&lt;8,'Page Rank'!$P$3,IF(G206&lt;9,'Page Rank'!$Q$3,IF(G206&lt;10,'Page Rank'!$R$3)))))))))</f>
        <v>1.6752631578947366E-2</v>
      </c>
      <c r="G206" s="51">
        <v>3.5</v>
      </c>
      <c r="H206" s="51">
        <v>2</v>
      </c>
      <c r="I206" s="53" t="s">
        <v>1157</v>
      </c>
      <c r="J206" s="69" t="s">
        <v>1158</v>
      </c>
      <c r="K206" s="53" t="s">
        <v>1159</v>
      </c>
      <c r="L206" s="55"/>
      <c r="M206" s="55"/>
      <c r="N206" s="38"/>
      <c r="O206" s="38"/>
      <c r="P206" s="38"/>
      <c r="Q206" s="40"/>
    </row>
    <row r="207" spans="1:17" ht="18" customHeight="1">
      <c r="A207" s="75">
        <v>6</v>
      </c>
      <c r="B207" s="50" t="s">
        <v>90</v>
      </c>
      <c r="C207" s="51">
        <v>21</v>
      </c>
      <c r="D207" s="58">
        <v>2485</v>
      </c>
      <c r="E207" s="52">
        <v>8.5000000000000006E-3</v>
      </c>
      <c r="F207" s="52">
        <f>IF(G207&lt;2,'Page Rank'!$J$3,IF(G207&lt;3,'Page Rank'!$K$3,IF(G207&lt;4,'Page Rank'!$L$3,IF(G207&lt;5,'Page Rank'!$M$3,IF(G207&lt;6,'Page Rank'!$N$3,IF(G207&lt;7,'Page Rank'!$O$3,IF(G207&lt;8,'Page Rank'!$P$3,IF(G207&lt;9,'Page Rank'!$Q$3,IF(G207&lt;10,'Page Rank'!$R$3)))))))))</f>
        <v>7.5249999999999996E-3</v>
      </c>
      <c r="G207" s="51">
        <v>7.1</v>
      </c>
      <c r="H207" s="51">
        <v>5</v>
      </c>
      <c r="I207" s="53" t="s">
        <v>1124</v>
      </c>
      <c r="J207" s="69" t="s">
        <v>1125</v>
      </c>
      <c r="K207" s="53" t="s">
        <v>1126</v>
      </c>
      <c r="L207" s="56"/>
      <c r="M207" s="56"/>
      <c r="N207" s="46"/>
      <c r="O207" s="46"/>
      <c r="P207" s="46"/>
      <c r="Q207" s="48"/>
    </row>
    <row r="208" spans="1:17" ht="18" customHeight="1">
      <c r="A208" s="71">
        <v>21</v>
      </c>
      <c r="B208" s="50" t="s">
        <v>288</v>
      </c>
      <c r="C208" s="51">
        <v>7</v>
      </c>
      <c r="D208" s="58">
        <v>1030</v>
      </c>
      <c r="E208" s="52">
        <v>6.7999999999999996E-3</v>
      </c>
      <c r="F208" s="52">
        <f>IF(G208&lt;2,'Page Rank'!$J$3,IF(G208&lt;3,'Page Rank'!$K$3,IF(G208&lt;4,'Page Rank'!$L$3,IF(G208&lt;5,'Page Rank'!$M$3,IF(G208&lt;6,'Page Rank'!$N$3,IF(G208&lt;7,'Page Rank'!$O$3,IF(G208&lt;8,'Page Rank'!$P$3,IF(G208&lt;9,'Page Rank'!$Q$3,IF(G208&lt;10,'Page Rank'!$R$3)))))))))</f>
        <v>7.5249999999999996E-3</v>
      </c>
      <c r="G208" s="51">
        <v>7.2</v>
      </c>
      <c r="H208" s="51">
        <v>6</v>
      </c>
      <c r="I208" s="53" t="s">
        <v>1124</v>
      </c>
      <c r="J208" s="69" t="s">
        <v>1298</v>
      </c>
      <c r="K208" s="53" t="s">
        <v>1126</v>
      </c>
      <c r="L208" s="56"/>
      <c r="M208" s="56"/>
      <c r="N208" s="56"/>
      <c r="O208" s="56"/>
      <c r="P208" s="56"/>
      <c r="Q208" s="57"/>
    </row>
    <row r="209" spans="1:17" ht="18" customHeight="1" thickBot="1">
      <c r="A209" s="74">
        <v>140</v>
      </c>
      <c r="B209" s="50" t="s">
        <v>318</v>
      </c>
      <c r="C209" s="51">
        <v>7</v>
      </c>
      <c r="D209" s="51">
        <v>865</v>
      </c>
      <c r="E209" s="52">
        <v>8.0999999999999996E-3</v>
      </c>
      <c r="F209" s="52">
        <f>IF(G209&lt;2,'Page Rank'!$J$3,IF(G209&lt;3,'Page Rank'!$K$3,IF(G209&lt;4,'Page Rank'!$L$3,IF(G209&lt;5,'Page Rank'!$M$3,IF(G209&lt;6,'Page Rank'!$N$3,IF(G209&lt;7,'Page Rank'!$O$3,IF(G209&lt;8,'Page Rank'!$P$3,IF(G209&lt;9,'Page Rank'!$Q$3,IF(G209&lt;10,'Page Rank'!$R$3)))))))))</f>
        <v>4.2857142857142851E-3</v>
      </c>
      <c r="G209" s="51">
        <v>9.1999999999999993</v>
      </c>
      <c r="H209" s="51">
        <v>6</v>
      </c>
      <c r="I209" s="53" t="s">
        <v>1124</v>
      </c>
      <c r="J209" s="69" t="s">
        <v>1125</v>
      </c>
      <c r="K209" s="53" t="s">
        <v>1126</v>
      </c>
      <c r="L209" s="56"/>
      <c r="M209" s="56"/>
      <c r="N209" s="66"/>
      <c r="O209" s="66"/>
      <c r="P209" s="66"/>
      <c r="Q209" s="67"/>
    </row>
    <row r="210" spans="1:17" ht="18" customHeight="1">
      <c r="A210" s="75">
        <v>19</v>
      </c>
      <c r="B210" s="50" t="s">
        <v>71</v>
      </c>
      <c r="C210" s="51">
        <v>27</v>
      </c>
      <c r="D210" s="51">
        <v>76</v>
      </c>
      <c r="E210" s="52">
        <v>0.3553</v>
      </c>
      <c r="F210" s="52">
        <f>IF(G210&lt;2,'Page Rank'!$J$3,IF(G210&lt;3,'Page Rank'!$K$3,IF(G210&lt;4,'Page Rank'!$L$3,IF(G210&lt;5,'Page Rank'!$M$3,IF(G210&lt;6,'Page Rank'!$N$3,IF(G210&lt;7,'Page Rank'!$O$3,IF(G210&lt;8,'Page Rank'!$P$3,IF(G210&lt;9,'Page Rank'!$Q$3,IF(G210&lt;10,'Page Rank'!$R$3)))))))))</f>
        <v>0.16060624999999998</v>
      </c>
      <c r="G210" s="51">
        <v>1.9</v>
      </c>
      <c r="H210" s="51">
        <v>1</v>
      </c>
      <c r="I210" s="53" t="s">
        <v>1227</v>
      </c>
      <c r="J210" s="76" t="s">
        <v>1228</v>
      </c>
      <c r="K210" s="53" t="s">
        <v>1229</v>
      </c>
      <c r="L210" s="55"/>
      <c r="M210" s="55"/>
      <c r="N210" s="47"/>
      <c r="O210" s="46"/>
      <c r="P210" s="46"/>
      <c r="Q210" s="48"/>
    </row>
    <row r="211" spans="1:17" ht="18" customHeight="1">
      <c r="A211" s="71">
        <v>83</v>
      </c>
      <c r="B211" s="50" t="s">
        <v>56</v>
      </c>
      <c r="C211" s="51">
        <v>32</v>
      </c>
      <c r="D211" s="51">
        <v>115</v>
      </c>
      <c r="E211" s="52">
        <v>0.27829999999999999</v>
      </c>
      <c r="F211" s="52">
        <f>IF(G211&lt;2,'Page Rank'!$J$3,IF(G211&lt;3,'Page Rank'!$K$3,IF(G211&lt;4,'Page Rank'!$L$3,IF(G211&lt;5,'Page Rank'!$M$3,IF(G211&lt;6,'Page Rank'!$N$3,IF(G211&lt;7,'Page Rank'!$O$3,IF(G211&lt;8,'Page Rank'!$P$3,IF(G211&lt;9,'Page Rank'!$Q$3,IF(G211&lt;10,'Page Rank'!$R$3)))))))))</f>
        <v>9.69E-2</v>
      </c>
      <c r="G211" s="51">
        <v>2.2999999999999998</v>
      </c>
      <c r="H211" s="51">
        <v>1</v>
      </c>
      <c r="I211" s="53" t="s">
        <v>1227</v>
      </c>
      <c r="J211" s="54" t="s">
        <v>1264</v>
      </c>
      <c r="K211" s="53" t="s">
        <v>1229</v>
      </c>
      <c r="L211" s="56"/>
      <c r="M211" s="56"/>
      <c r="N211" s="56"/>
      <c r="O211" s="56"/>
      <c r="P211" s="56"/>
      <c r="Q211" s="57"/>
    </row>
    <row r="212" spans="1:17" ht="18" customHeight="1" thickBot="1">
      <c r="A212" s="74">
        <v>35</v>
      </c>
      <c r="B212" s="50" t="s">
        <v>100</v>
      </c>
      <c r="C212" s="51">
        <v>19</v>
      </c>
      <c r="D212" s="51">
        <v>84</v>
      </c>
      <c r="E212" s="52">
        <v>0.22620000000000001</v>
      </c>
      <c r="F212" s="52">
        <f>IF(G212&lt;2,'Page Rank'!$J$3,IF(G212&lt;3,'Page Rank'!$K$3,IF(G212&lt;4,'Page Rank'!$L$3,IF(G212&lt;5,'Page Rank'!$M$3,IF(G212&lt;6,'Page Rank'!$N$3,IF(G212&lt;7,'Page Rank'!$O$3,IF(G212&lt;8,'Page Rank'!$P$3,IF(G212&lt;9,'Page Rank'!$Q$3,IF(G212&lt;10,'Page Rank'!$R$3)))))))))</f>
        <v>9.69E-2</v>
      </c>
      <c r="G212" s="51">
        <v>2.7</v>
      </c>
      <c r="H212" s="51">
        <v>1</v>
      </c>
      <c r="I212" s="53" t="s">
        <v>1227</v>
      </c>
      <c r="J212" s="54" t="s">
        <v>1264</v>
      </c>
      <c r="K212" s="53" t="s">
        <v>1229</v>
      </c>
      <c r="L212" s="56"/>
      <c r="M212" s="56"/>
      <c r="N212" s="66"/>
      <c r="O212" s="66"/>
      <c r="P212" s="66"/>
      <c r="Q212" s="67"/>
    </row>
    <row r="213" spans="1:17" ht="18" customHeight="1" thickBot="1">
      <c r="A213" s="37">
        <v>12</v>
      </c>
      <c r="B213" s="50" t="s">
        <v>178</v>
      </c>
      <c r="C213" s="51">
        <v>3</v>
      </c>
      <c r="D213" s="51">
        <v>879</v>
      </c>
      <c r="E213" s="52">
        <v>3.3999999999999998E-3</v>
      </c>
      <c r="F213" s="52">
        <f>IF(G213&lt;2,'Page Rank'!$J$3,IF(G213&lt;3,'Page Rank'!$K$3,IF(G213&lt;4,'Page Rank'!$L$3,IF(G213&lt;5,'Page Rank'!$M$3,IF(G213&lt;6,'Page Rank'!$N$3,IF(G213&lt;7,'Page Rank'!$O$3,IF(G213&lt;8,'Page Rank'!$P$3,IF(G213&lt;9,'Page Rank'!$Q$3,IF(G213&lt;10,'Page Rank'!$R$3)))))))))</f>
        <v>1.1076190476190477E-2</v>
      </c>
      <c r="G213" s="51">
        <v>5.4</v>
      </c>
      <c r="H213" s="51">
        <v>5</v>
      </c>
      <c r="I213" s="53" t="s">
        <v>1302</v>
      </c>
      <c r="J213" s="69" t="s">
        <v>1303</v>
      </c>
      <c r="K213" s="53" t="s">
        <v>1304</v>
      </c>
      <c r="L213" s="56"/>
      <c r="M213" s="56"/>
      <c r="N213" s="38"/>
      <c r="O213" s="38"/>
      <c r="P213" s="38"/>
      <c r="Q213" s="40"/>
    </row>
    <row r="214" spans="1:17" ht="18" customHeight="1" thickBot="1">
      <c r="A214" s="37">
        <v>54</v>
      </c>
      <c r="B214" s="50" t="s">
        <v>284</v>
      </c>
      <c r="C214" s="51">
        <v>13</v>
      </c>
      <c r="D214" s="58">
        <v>1958</v>
      </c>
      <c r="E214" s="52">
        <v>6.6E-3</v>
      </c>
      <c r="F214" s="52">
        <f>IF(G214&lt;2,'Page Rank'!$J$3,IF(G214&lt;3,'Page Rank'!$K$3,IF(G214&lt;4,'Page Rank'!$L$3,IF(G214&lt;5,'Page Rank'!$M$3,IF(G214&lt;6,'Page Rank'!$N$3,IF(G214&lt;7,'Page Rank'!$O$3,IF(G214&lt;8,'Page Rank'!$P$3,IF(G214&lt;9,'Page Rank'!$Q$3,IF(G214&lt;10,'Page Rank'!$R$3)))))))))</f>
        <v>1.1076190476190477E-2</v>
      </c>
      <c r="G214" s="51">
        <v>5</v>
      </c>
      <c r="H214" s="51">
        <v>4</v>
      </c>
      <c r="I214" s="68" t="s">
        <v>1139</v>
      </c>
      <c r="J214" s="69" t="s">
        <v>1140</v>
      </c>
      <c r="K214" s="53" t="s">
        <v>1141</v>
      </c>
      <c r="L214" s="56"/>
      <c r="M214" s="56"/>
      <c r="N214" s="38"/>
      <c r="O214" s="38"/>
      <c r="P214" s="38"/>
      <c r="Q214" s="40"/>
    </row>
    <row r="215" spans="1:17" ht="18" customHeight="1">
      <c r="A215" s="75">
        <v>27</v>
      </c>
      <c r="B215" s="77" t="s">
        <v>8</v>
      </c>
      <c r="C215" s="51">
        <v>482</v>
      </c>
      <c r="D215" s="58">
        <v>5002</v>
      </c>
      <c r="E215" s="52">
        <v>9.64E-2</v>
      </c>
      <c r="F215" s="52">
        <f>IF(G215&lt;2,'Page Rank'!$J$3,IF(G215&lt;3,'Page Rank'!$K$3,IF(G215&lt;4,'Page Rank'!$L$3,IF(G215&lt;5,'Page Rank'!$M$3,IF(G215&lt;6,'Page Rank'!$N$3,IF(G215&lt;7,'Page Rank'!$O$3,IF(G215&lt;8,'Page Rank'!$P$3,IF(G215&lt;9,'Page Rank'!$Q$3,IF(G215&lt;10,'Page Rank'!$R$3)))))))))</f>
        <v>0.16060624999999998</v>
      </c>
      <c r="G215" s="51">
        <v>1.9</v>
      </c>
      <c r="H215" s="51">
        <v>2</v>
      </c>
      <c r="I215" s="53" t="s">
        <v>1102</v>
      </c>
      <c r="J215" s="69" t="s">
        <v>1103</v>
      </c>
      <c r="K215" s="53" t="s">
        <v>1104</v>
      </c>
      <c r="L215" s="56"/>
      <c r="M215" s="56"/>
      <c r="N215" s="47"/>
      <c r="O215" s="46"/>
      <c r="P215" s="46"/>
      <c r="Q215" s="48"/>
    </row>
    <row r="216" spans="1:17" ht="18" customHeight="1" thickBot="1">
      <c r="A216" s="74">
        <v>1</v>
      </c>
      <c r="B216" s="50" t="s">
        <v>442</v>
      </c>
      <c r="C216" s="51">
        <v>12</v>
      </c>
      <c r="D216" s="51">
        <v>73</v>
      </c>
      <c r="E216" s="52">
        <v>0.16439999999999999</v>
      </c>
      <c r="F216" s="52">
        <f>IF(G216&lt;2,'Page Rank'!$J$3,IF(G216&lt;3,'Page Rank'!$K$3,IF(G216&lt;4,'Page Rank'!$L$3,IF(G216&lt;5,'Page Rank'!$M$3,IF(G216&lt;6,'Page Rank'!$N$3,IF(G216&lt;7,'Page Rank'!$O$3,IF(G216&lt;8,'Page Rank'!$P$3,IF(G216&lt;9,'Page Rank'!$Q$3,IF(G216&lt;10,'Page Rank'!$R$3)))))))))</f>
        <v>9.69E-2</v>
      </c>
      <c r="G216" s="51">
        <v>2.2999999999999998</v>
      </c>
      <c r="H216" s="51">
        <v>2</v>
      </c>
      <c r="I216" s="53" t="s">
        <v>1265</v>
      </c>
      <c r="J216" s="69" t="s">
        <v>1266</v>
      </c>
      <c r="K216" s="53" t="s">
        <v>1104</v>
      </c>
      <c r="L216" s="56"/>
      <c r="M216" s="56"/>
      <c r="N216" s="66"/>
      <c r="O216" s="66"/>
      <c r="P216" s="66"/>
      <c r="Q216" s="67"/>
    </row>
    <row r="217" spans="1:17" ht="18" customHeight="1" thickBot="1">
      <c r="A217" s="37">
        <v>7</v>
      </c>
      <c r="B217" s="50" t="s">
        <v>94</v>
      </c>
      <c r="C217" s="51">
        <v>20</v>
      </c>
      <c r="D217" s="58">
        <v>1331</v>
      </c>
      <c r="E217" s="52">
        <v>1.4999999999999999E-2</v>
      </c>
      <c r="F217" s="52">
        <f>IF(G217&lt;2,'Page Rank'!$J$3,IF(G217&lt;3,'Page Rank'!$K$3,IF(G217&lt;4,'Page Rank'!$L$3,IF(G217&lt;5,'Page Rank'!$M$3,IF(G217&lt;6,'Page Rank'!$N$3,IF(G217&lt;7,'Page Rank'!$O$3,IF(G217&lt;8,'Page Rank'!$P$3,IF(G217&lt;9,'Page Rank'!$Q$3,IF(G217&lt;10,'Page Rank'!$R$3)))))))))</f>
        <v>1.1076190476190477E-2</v>
      </c>
      <c r="G217" s="51">
        <v>5.0999999999999996</v>
      </c>
      <c r="H217" s="51">
        <v>5</v>
      </c>
      <c r="I217" s="53" t="s">
        <v>1186</v>
      </c>
      <c r="J217" s="69" t="s">
        <v>1187</v>
      </c>
      <c r="K217" s="53" t="s">
        <v>1188</v>
      </c>
      <c r="L217" s="56"/>
      <c r="M217" s="56"/>
      <c r="N217" s="38"/>
      <c r="O217" s="38"/>
      <c r="P217" s="38"/>
      <c r="Q217" s="40"/>
    </row>
    <row r="218" spans="1:17" ht="18" customHeight="1">
      <c r="A218" s="75">
        <v>13</v>
      </c>
      <c r="B218" s="50" t="s">
        <v>169</v>
      </c>
      <c r="C218" s="51">
        <v>13</v>
      </c>
      <c r="D218" s="58">
        <v>4295</v>
      </c>
      <c r="E218" s="52">
        <v>3.0000000000000001E-3</v>
      </c>
      <c r="F218" s="52">
        <f>IF(G218&lt;2,'Page Rank'!$J$3,IF(G218&lt;3,'Page Rank'!$K$3,IF(G218&lt;4,'Page Rank'!$L$3,IF(G218&lt;5,'Page Rank'!$M$3,IF(G218&lt;6,'Page Rank'!$N$3,IF(G218&lt;7,'Page Rank'!$O$3,IF(G218&lt;8,'Page Rank'!$P$3,IF(G218&lt;9,'Page Rank'!$Q$3,IF(G218&lt;10,'Page Rank'!$R$3)))))))))</f>
        <v>7.5249999999999996E-3</v>
      </c>
      <c r="G218" s="51">
        <v>7.9</v>
      </c>
      <c r="H218" s="51">
        <v>7</v>
      </c>
      <c r="I218" s="53" t="s">
        <v>1044</v>
      </c>
      <c r="J218" s="69" t="s">
        <v>1093</v>
      </c>
      <c r="K218" s="53" t="s">
        <v>1046</v>
      </c>
      <c r="L218" s="56"/>
      <c r="M218" s="56"/>
      <c r="N218" s="46"/>
      <c r="O218" s="46"/>
      <c r="P218" s="46"/>
      <c r="Q218" s="48"/>
    </row>
    <row r="219" spans="1:17" ht="18" customHeight="1">
      <c r="A219" s="71">
        <v>2</v>
      </c>
      <c r="B219" s="50" t="s">
        <v>121</v>
      </c>
      <c r="C219" s="51">
        <v>3</v>
      </c>
      <c r="D219" s="58">
        <v>2250</v>
      </c>
      <c r="E219" s="52">
        <v>1.2999999999999999E-3</v>
      </c>
      <c r="F219" s="52">
        <v>2E-3</v>
      </c>
      <c r="G219" s="51">
        <v>12.7</v>
      </c>
      <c r="H219" s="51">
        <v>7</v>
      </c>
      <c r="I219" s="53" t="s">
        <v>1044</v>
      </c>
      <c r="J219" s="69" t="s">
        <v>1045</v>
      </c>
      <c r="K219" s="53" t="s">
        <v>1046</v>
      </c>
      <c r="L219" s="56"/>
      <c r="M219" s="56"/>
      <c r="N219" s="56"/>
      <c r="O219" s="56"/>
      <c r="P219" s="56"/>
      <c r="Q219" s="57"/>
    </row>
    <row r="220" spans="1:17" ht="18" customHeight="1">
      <c r="A220" s="71">
        <v>10</v>
      </c>
      <c r="B220" s="50" t="s">
        <v>122</v>
      </c>
      <c r="C220" s="51">
        <v>2</v>
      </c>
      <c r="D220" s="58">
        <v>1420</v>
      </c>
      <c r="E220" s="52">
        <v>1.4E-3</v>
      </c>
      <c r="F220" s="52">
        <f>IF(G220&lt;2,'Page Rank'!$J$3,IF(G220&lt;3,'Page Rank'!$K$3,IF(G220&lt;4,'Page Rank'!$L$3,IF(G220&lt;5,'Page Rank'!$M$3,IF(G220&lt;6,'Page Rank'!$N$3,IF(G220&lt;7,'Page Rank'!$O$3,IF(G220&lt;8,'Page Rank'!$P$3,IF(G220&lt;9,'Page Rank'!$Q$3,IF(G220&lt;10,'Page Rank'!$R$3)))))))))</f>
        <v>4.2857142857142851E-3</v>
      </c>
      <c r="G220" s="51">
        <v>9.6</v>
      </c>
      <c r="H220" s="51">
        <v>9</v>
      </c>
      <c r="I220" s="53" t="s">
        <v>1044</v>
      </c>
      <c r="J220" s="69" t="s">
        <v>1054</v>
      </c>
      <c r="K220" s="53" t="s">
        <v>1046</v>
      </c>
      <c r="L220" s="56"/>
      <c r="M220" s="56"/>
      <c r="N220" s="56"/>
      <c r="O220" s="56"/>
      <c r="P220" s="56"/>
      <c r="Q220" s="57"/>
    </row>
    <row r="221" spans="1:17" ht="18" customHeight="1" thickBot="1">
      <c r="A221" s="74">
        <v>16</v>
      </c>
      <c r="B221" s="50" t="s">
        <v>243</v>
      </c>
      <c r="C221" s="51">
        <v>12</v>
      </c>
      <c r="D221" s="58">
        <v>2277</v>
      </c>
      <c r="E221" s="52">
        <v>5.3E-3</v>
      </c>
      <c r="F221" s="52">
        <v>2E-3</v>
      </c>
      <c r="G221" s="51">
        <v>10.199999999999999</v>
      </c>
      <c r="H221" s="51">
        <v>9</v>
      </c>
      <c r="I221" s="53" t="s">
        <v>1044</v>
      </c>
      <c r="J221" s="69" t="s">
        <v>1054</v>
      </c>
      <c r="K221" s="53" t="s">
        <v>1046</v>
      </c>
      <c r="L221" s="56"/>
      <c r="M221" s="56"/>
      <c r="N221" s="66"/>
      <c r="O221" s="66"/>
      <c r="P221" s="66"/>
      <c r="Q221" s="67"/>
    </row>
    <row r="222" spans="1:17" ht="18" customHeight="1">
      <c r="A222" s="75">
        <v>47</v>
      </c>
      <c r="B222" s="50" t="s">
        <v>148</v>
      </c>
      <c r="C222" s="51">
        <v>2</v>
      </c>
      <c r="D222" s="51">
        <v>872</v>
      </c>
      <c r="E222" s="52">
        <v>2.3E-3</v>
      </c>
      <c r="F222" s="52">
        <f>IF(G222&lt;2,'Page Rank'!$J$3,IF(G222&lt;3,'Page Rank'!$K$3,IF(G222&lt;4,'Page Rank'!$L$3,IF(G222&lt;5,'Page Rank'!$M$3,IF(G222&lt;6,'Page Rank'!$N$3,IF(G222&lt;7,'Page Rank'!$O$3,IF(G222&lt;8,'Page Rank'!$P$3,IF(G222&lt;9,'Page Rank'!$Q$3,IF(G222&lt;10,'Page Rank'!$R$3)))))))))</f>
        <v>1.1076190476190477E-2</v>
      </c>
      <c r="G222" s="51">
        <v>5.3</v>
      </c>
      <c r="H222" s="51">
        <v>4</v>
      </c>
      <c r="I222" s="53" t="s">
        <v>1072</v>
      </c>
      <c r="J222" s="69" t="s">
        <v>1073</v>
      </c>
      <c r="K222" s="53" t="s">
        <v>1074</v>
      </c>
      <c r="L222" s="56"/>
      <c r="M222" s="56"/>
      <c r="N222" s="46"/>
      <c r="O222" s="46"/>
      <c r="P222" s="46"/>
      <c r="Q222" s="48"/>
    </row>
    <row r="223" spans="1:17" ht="18" customHeight="1" thickBot="1">
      <c r="A223" s="74">
        <v>110</v>
      </c>
      <c r="B223" s="50" t="s">
        <v>139</v>
      </c>
      <c r="C223" s="51">
        <v>5</v>
      </c>
      <c r="D223" s="58">
        <v>2477</v>
      </c>
      <c r="E223" s="52">
        <v>2E-3</v>
      </c>
      <c r="F223" s="52">
        <f>IF(G223&lt;2,'Page Rank'!$J$3,IF(G223&lt;3,'Page Rank'!$K$3,IF(G223&lt;4,'Page Rank'!$L$3,IF(G223&lt;5,'Page Rank'!$M$3,IF(G223&lt;6,'Page Rank'!$N$3,IF(G223&lt;7,'Page Rank'!$O$3,IF(G223&lt;8,'Page Rank'!$P$3,IF(G223&lt;9,'Page Rank'!$Q$3,IF(G223&lt;10,'Page Rank'!$R$3)))))))))</f>
        <v>1.1076190476190477E-2</v>
      </c>
      <c r="G223" s="51">
        <v>5.4</v>
      </c>
      <c r="H223" s="51">
        <v>4</v>
      </c>
      <c r="I223" s="53" t="s">
        <v>1072</v>
      </c>
      <c r="J223" s="69" t="s">
        <v>1073</v>
      </c>
      <c r="K223" s="53" t="s">
        <v>1074</v>
      </c>
      <c r="L223" s="56"/>
      <c r="M223" s="56"/>
      <c r="N223" s="66"/>
      <c r="O223" s="66"/>
      <c r="P223" s="66"/>
      <c r="Q223" s="67"/>
    </row>
    <row r="224" spans="1:17" ht="18" customHeight="1">
      <c r="A224" s="75">
        <v>14</v>
      </c>
      <c r="B224" s="50" t="s">
        <v>123</v>
      </c>
      <c r="C224" s="51">
        <v>2</v>
      </c>
      <c r="D224" s="58">
        <v>1412</v>
      </c>
      <c r="E224" s="52">
        <v>1.4E-3</v>
      </c>
      <c r="F224" s="52">
        <f>IF(G224&lt;2,'Page Rank'!$J$3,IF(G224&lt;3,'Page Rank'!$K$3,IF(G224&lt;4,'Page Rank'!$L$3,IF(G224&lt;5,'Page Rank'!$M$3,IF(G224&lt;6,'Page Rank'!$N$3,IF(G224&lt;7,'Page Rank'!$O$3,IF(G224&lt;8,'Page Rank'!$P$3,IF(G224&lt;9,'Page Rank'!$Q$3,IF(G224&lt;10,'Page Rank'!$R$3)))))))))</f>
        <v>1.1076190476190477E-2</v>
      </c>
      <c r="G224" s="51">
        <v>5.4</v>
      </c>
      <c r="H224" s="51">
        <v>4</v>
      </c>
      <c r="I224" s="53" t="s">
        <v>1055</v>
      </c>
      <c r="J224" s="69" t="s">
        <v>1056</v>
      </c>
      <c r="K224" s="53" t="s">
        <v>1057</v>
      </c>
      <c r="L224" s="56"/>
      <c r="M224" s="56"/>
      <c r="N224" s="46"/>
      <c r="O224" s="46"/>
      <c r="P224" s="46"/>
      <c r="Q224" s="48"/>
    </row>
    <row r="225" spans="1:17" ht="16">
      <c r="A225" s="71">
        <v>3</v>
      </c>
      <c r="B225" s="50" t="s">
        <v>172</v>
      </c>
      <c r="C225" s="51">
        <v>5</v>
      </c>
      <c r="D225" s="58">
        <v>1572</v>
      </c>
      <c r="E225" s="52">
        <v>3.2000000000000002E-3</v>
      </c>
      <c r="F225" s="52">
        <f>IF(G225&lt;2,'Page Rank'!$J$3,IF(G225&lt;3,'Page Rank'!$K$3,IF(G225&lt;4,'Page Rank'!$L$3,IF(G225&lt;5,'Page Rank'!$M$3,IF(G225&lt;6,'Page Rank'!$N$3,IF(G225&lt;7,'Page Rank'!$O$3,IF(G225&lt;8,'Page Rank'!$P$3,IF(G225&lt;9,'Page Rank'!$Q$3,IF(G225&lt;10,'Page Rank'!$R$3)))))))))</f>
        <v>1.1076190476190477E-2</v>
      </c>
      <c r="G225" s="51">
        <v>5.8</v>
      </c>
      <c r="H225" s="51">
        <v>5</v>
      </c>
      <c r="I225" s="53" t="s">
        <v>1160</v>
      </c>
      <c r="J225" s="69" t="s">
        <v>1161</v>
      </c>
      <c r="K225" s="53" t="s">
        <v>1057</v>
      </c>
      <c r="L225" s="56"/>
      <c r="M225" s="56"/>
      <c r="N225" s="56"/>
      <c r="O225" s="56"/>
      <c r="P225" s="56"/>
      <c r="Q225" s="57"/>
    </row>
    <row r="226" spans="1:17" ht="17" thickBot="1">
      <c r="A226" s="74">
        <v>60</v>
      </c>
      <c r="B226" s="50" t="s">
        <v>229</v>
      </c>
      <c r="C226" s="51">
        <v>3</v>
      </c>
      <c r="D226" s="51">
        <v>601</v>
      </c>
      <c r="E226" s="52">
        <v>5.0000000000000001E-3</v>
      </c>
      <c r="F226" s="52">
        <f>IF(G226&lt;2,'Page Rank'!$J$3,IF(G226&lt;3,'Page Rank'!$K$3,IF(G226&lt;4,'Page Rank'!$L$3,IF(G226&lt;5,'Page Rank'!$M$3,IF(G226&lt;6,'Page Rank'!$N$3,IF(G226&lt;7,'Page Rank'!$O$3,IF(G226&lt;8,'Page Rank'!$P$3,IF(G226&lt;9,'Page Rank'!$Q$3,IF(G226&lt;10,'Page Rank'!$R$3)))))))))</f>
        <v>1.142666666666667E-2</v>
      </c>
      <c r="G226" s="51">
        <v>6.4</v>
      </c>
      <c r="H226" s="51">
        <v>5</v>
      </c>
      <c r="I226" s="53" t="s">
        <v>1160</v>
      </c>
      <c r="J226" s="69" t="s">
        <v>1333</v>
      </c>
      <c r="K226" s="53" t="s">
        <v>1057</v>
      </c>
      <c r="L226" s="56"/>
      <c r="M226" s="56"/>
      <c r="N226" s="66"/>
      <c r="O226" s="66"/>
      <c r="P226" s="66"/>
      <c r="Q226" s="67"/>
    </row>
    <row r="227" spans="1:17">
      <c r="A227" s="4" t="s">
        <v>1279</v>
      </c>
      <c r="B227" s="17"/>
      <c r="C227" s="34"/>
      <c r="D227" s="12"/>
      <c r="I227"/>
      <c r="J227"/>
      <c r="K227"/>
    </row>
    <row r="228" spans="1:17">
      <c r="A228" s="4"/>
      <c r="B228" s="17"/>
      <c r="C228" s="35"/>
      <c r="D228" s="17"/>
      <c r="I228"/>
      <c r="J228"/>
      <c r="K228"/>
    </row>
    <row r="229" spans="1:17">
      <c r="A229" s="4"/>
      <c r="B229" s="17"/>
      <c r="C229" s="35"/>
      <c r="D229" s="17"/>
      <c r="I229"/>
      <c r="J229"/>
      <c r="K229"/>
    </row>
    <row r="230" spans="1:17">
      <c r="A230" s="4"/>
      <c r="B230" s="17"/>
      <c r="C230" s="35"/>
      <c r="D230" s="17"/>
      <c r="I230"/>
      <c r="J230"/>
      <c r="K230"/>
    </row>
    <row r="231" spans="1:17">
      <c r="A231" s="4"/>
      <c r="B231" s="17"/>
      <c r="C231" s="35"/>
      <c r="D231" s="17"/>
      <c r="I231"/>
      <c r="J231"/>
      <c r="K231"/>
    </row>
    <row r="232" spans="1:17">
      <c r="A232" s="4"/>
      <c r="B232" s="17"/>
      <c r="C232" s="34"/>
      <c r="D232" s="12"/>
      <c r="I232"/>
      <c r="J232"/>
      <c r="K232"/>
    </row>
    <row r="233" spans="1:17">
      <c r="A233" s="4"/>
      <c r="B233" s="17"/>
      <c r="C233" s="35"/>
      <c r="D233" s="17"/>
      <c r="I233"/>
      <c r="J233"/>
      <c r="K233"/>
    </row>
    <row r="234" spans="1:17">
      <c r="A234" s="4"/>
      <c r="B234" s="17"/>
      <c r="C234" s="35"/>
      <c r="D234" s="17"/>
      <c r="I234"/>
      <c r="J234"/>
      <c r="K234"/>
    </row>
    <row r="235" spans="1:17">
      <c r="A235" s="4"/>
      <c r="B235" s="17"/>
      <c r="C235" s="35"/>
      <c r="D235" s="17"/>
      <c r="I235"/>
      <c r="J235"/>
      <c r="K235"/>
    </row>
    <row r="236" spans="1:17">
      <c r="A236" s="4"/>
      <c r="B236" s="17"/>
      <c r="C236" s="35"/>
      <c r="D236" s="17"/>
      <c r="I236"/>
      <c r="J236"/>
      <c r="K236"/>
    </row>
    <row r="237" spans="1:17">
      <c r="A237" s="4"/>
      <c r="B237" s="17"/>
      <c r="C237" s="34"/>
      <c r="D237" s="12"/>
      <c r="I237"/>
      <c r="J237"/>
      <c r="K237"/>
    </row>
    <row r="238" spans="1:17">
      <c r="A238" s="4"/>
      <c r="B238" s="17"/>
      <c r="C238" s="35"/>
      <c r="D238" s="17"/>
      <c r="I238"/>
      <c r="J238"/>
      <c r="K238"/>
    </row>
    <row r="239" spans="1:17">
      <c r="A239" s="4"/>
      <c r="B239" s="17"/>
      <c r="C239" s="35"/>
      <c r="D239" s="17"/>
      <c r="I239"/>
      <c r="J239"/>
      <c r="K239"/>
    </row>
    <row r="240" spans="1:17">
      <c r="A240" s="4"/>
      <c r="B240" s="17"/>
      <c r="C240" s="35"/>
      <c r="D240" s="17"/>
      <c r="I240"/>
      <c r="J240"/>
      <c r="K240"/>
    </row>
    <row r="241" spans="1:11">
      <c r="A241" s="4"/>
      <c r="B241" s="17"/>
      <c r="C241" s="34"/>
      <c r="D241" s="12"/>
      <c r="I241"/>
      <c r="J241"/>
      <c r="K241"/>
    </row>
    <row r="242" spans="1:11">
      <c r="A242" s="4"/>
      <c r="B242" s="17"/>
      <c r="C242" s="35"/>
      <c r="D242" s="17"/>
      <c r="I242"/>
      <c r="J242"/>
      <c r="K242"/>
    </row>
    <row r="243" spans="1:11">
      <c r="A243" s="4"/>
      <c r="B243" s="17"/>
      <c r="C243" s="35"/>
      <c r="D243" s="17"/>
      <c r="I243"/>
      <c r="J243"/>
      <c r="K243"/>
    </row>
    <row r="244" spans="1:11">
      <c r="A244" s="4"/>
      <c r="B244" s="17"/>
      <c r="C244" s="35"/>
      <c r="D244" s="17"/>
      <c r="I244"/>
      <c r="J244"/>
      <c r="K244"/>
    </row>
    <row r="245" spans="1:11">
      <c r="A245" s="4"/>
      <c r="B245" s="17"/>
      <c r="C245" s="35"/>
      <c r="D245" s="17"/>
      <c r="I245"/>
      <c r="J245"/>
      <c r="K245"/>
    </row>
    <row r="246" spans="1:11">
      <c r="A246" s="4"/>
      <c r="B246" s="17"/>
      <c r="C246" s="35"/>
      <c r="D246" s="17"/>
      <c r="I246"/>
      <c r="J246"/>
      <c r="K246"/>
    </row>
    <row r="247" spans="1:11">
      <c r="A247" s="4"/>
      <c r="B247" s="17"/>
      <c r="C247" s="34"/>
      <c r="D247" s="12"/>
      <c r="I247"/>
      <c r="J247"/>
      <c r="K247"/>
    </row>
    <row r="248" spans="1:11">
      <c r="A248" s="4"/>
      <c r="B248" s="17"/>
      <c r="C248" s="35"/>
      <c r="D248" s="17"/>
      <c r="I248"/>
      <c r="J248"/>
      <c r="K248"/>
    </row>
    <row r="249" spans="1:11">
      <c r="A249" s="4"/>
      <c r="B249" s="17"/>
      <c r="C249" s="35"/>
      <c r="D249" s="17"/>
      <c r="I249"/>
      <c r="J249"/>
      <c r="K249"/>
    </row>
    <row r="250" spans="1:11">
      <c r="A250" s="4"/>
      <c r="B250" s="17"/>
      <c r="C250" s="35"/>
      <c r="D250" s="17"/>
      <c r="I250"/>
      <c r="J250"/>
      <c r="K250"/>
    </row>
    <row r="251" spans="1:11">
      <c r="A251" s="4"/>
      <c r="B251" s="17"/>
      <c r="C251" s="35"/>
      <c r="D251" s="17"/>
      <c r="I251"/>
      <c r="J251"/>
      <c r="K251"/>
    </row>
    <row r="252" spans="1:11">
      <c r="A252" s="4"/>
      <c r="B252" s="17"/>
      <c r="C252" s="35"/>
      <c r="D252" s="17"/>
      <c r="I252"/>
      <c r="J252"/>
      <c r="K252"/>
    </row>
    <row r="253" spans="1:11">
      <c r="A253" s="4"/>
      <c r="B253" s="17"/>
      <c r="C253" s="35"/>
      <c r="D253" s="17"/>
      <c r="I253"/>
      <c r="J253"/>
      <c r="K253"/>
    </row>
    <row r="254" spans="1:11">
      <c r="A254" s="4"/>
      <c r="B254" s="17"/>
      <c r="C254" s="35"/>
      <c r="D254" s="17"/>
      <c r="I254"/>
      <c r="J254"/>
      <c r="K254"/>
    </row>
    <row r="255" spans="1:11">
      <c r="A255" s="4"/>
      <c r="B255" s="17"/>
      <c r="C255" s="35"/>
      <c r="D255" s="17"/>
      <c r="I255"/>
      <c r="J255"/>
      <c r="K255"/>
    </row>
    <row r="256" spans="1:11">
      <c r="A256" s="4"/>
      <c r="B256" s="17"/>
      <c r="C256" s="34"/>
      <c r="D256" s="12"/>
      <c r="I256"/>
      <c r="J256"/>
      <c r="K256"/>
    </row>
    <row r="257" spans="1:11">
      <c r="A257" s="4"/>
      <c r="B257" s="17"/>
      <c r="C257" s="35"/>
      <c r="D257" s="17"/>
      <c r="I257"/>
      <c r="J257"/>
      <c r="K257"/>
    </row>
    <row r="258" spans="1:11">
      <c r="A258" s="4"/>
      <c r="B258" s="17"/>
      <c r="C258" s="35"/>
      <c r="D258" s="17"/>
      <c r="I258"/>
      <c r="J258"/>
      <c r="K258"/>
    </row>
    <row r="259" spans="1:11">
      <c r="A259" s="4"/>
      <c r="B259" s="17"/>
      <c r="C259" s="35"/>
      <c r="D259" s="17"/>
      <c r="I259"/>
      <c r="J259"/>
      <c r="K259"/>
    </row>
    <row r="260" spans="1:11">
      <c r="A260" s="4"/>
      <c r="B260" s="17"/>
      <c r="C260" s="34"/>
      <c r="D260" s="12"/>
      <c r="I260"/>
      <c r="J260"/>
      <c r="K260"/>
    </row>
    <row r="261" spans="1:11">
      <c r="A261" s="4"/>
      <c r="B261" s="17"/>
      <c r="C261" s="35"/>
      <c r="D261" s="17"/>
      <c r="I261"/>
      <c r="J261"/>
      <c r="K261"/>
    </row>
    <row r="262" spans="1:11">
      <c r="A262" s="4"/>
      <c r="B262" s="17"/>
      <c r="C262" s="34"/>
      <c r="D262" s="12"/>
      <c r="I262"/>
      <c r="J262"/>
      <c r="K262"/>
    </row>
    <row r="263" spans="1:11">
      <c r="A263" s="4"/>
      <c r="B263" s="17"/>
      <c r="C263" s="35"/>
      <c r="D263" s="17"/>
      <c r="I263"/>
      <c r="J263"/>
      <c r="K263"/>
    </row>
    <row r="264" spans="1:11">
      <c r="A264" s="4"/>
      <c r="B264" s="17"/>
      <c r="C264" s="35"/>
      <c r="D264" s="17"/>
      <c r="I264"/>
      <c r="J264"/>
      <c r="K264"/>
    </row>
    <row r="265" spans="1:11">
      <c r="A265" s="4"/>
      <c r="B265" s="17"/>
      <c r="C265" s="35"/>
      <c r="D265" s="17"/>
      <c r="I265"/>
      <c r="J265"/>
      <c r="K265"/>
    </row>
    <row r="266" spans="1:11">
      <c r="A266" s="4"/>
      <c r="B266" s="17"/>
      <c r="C266" s="35"/>
      <c r="D266" s="17"/>
      <c r="I266"/>
      <c r="J266"/>
      <c r="K266"/>
    </row>
    <row r="267" spans="1:11">
      <c r="A267" s="4"/>
      <c r="B267" s="17"/>
      <c r="C267" s="35"/>
      <c r="D267" s="17"/>
      <c r="I267"/>
      <c r="J267"/>
      <c r="K267"/>
    </row>
    <row r="268" spans="1:11">
      <c r="A268" s="4"/>
      <c r="B268" s="17"/>
      <c r="C268" s="35"/>
      <c r="D268" s="17"/>
      <c r="I268"/>
      <c r="J268"/>
      <c r="K268"/>
    </row>
    <row r="269" spans="1:11">
      <c r="A269" s="4"/>
      <c r="B269" s="17"/>
      <c r="C269" s="35"/>
      <c r="D269" s="17"/>
      <c r="I269"/>
      <c r="J269"/>
      <c r="K269"/>
    </row>
    <row r="270" spans="1:11">
      <c r="A270" s="4"/>
      <c r="B270" s="17"/>
      <c r="C270" s="35"/>
      <c r="D270" s="17"/>
      <c r="E270" s="12"/>
      <c r="F270" s="12"/>
      <c r="I270"/>
      <c r="J270"/>
      <c r="K270"/>
    </row>
    <row r="271" spans="1:11">
      <c r="A271" s="4"/>
      <c r="B271" s="17"/>
      <c r="C271" s="34"/>
      <c r="D271" s="12"/>
      <c r="I271"/>
      <c r="J271"/>
      <c r="K271"/>
    </row>
    <row r="272" spans="1:11">
      <c r="A272" s="4"/>
      <c r="B272" s="17"/>
      <c r="C272" s="35"/>
      <c r="D272" s="17"/>
      <c r="I272"/>
      <c r="J272"/>
      <c r="K272"/>
    </row>
    <row r="273" spans="1:11">
      <c r="A273" s="4"/>
      <c r="B273" s="17"/>
      <c r="C273" s="35"/>
      <c r="D273" s="17"/>
      <c r="I273"/>
      <c r="J273"/>
      <c r="K273"/>
    </row>
    <row r="274" spans="1:11">
      <c r="A274" s="4"/>
      <c r="B274" s="17"/>
      <c r="C274" s="35"/>
      <c r="D274" s="17"/>
      <c r="I274"/>
      <c r="J274"/>
      <c r="K274"/>
    </row>
    <row r="275" spans="1:11">
      <c r="A275" s="4"/>
      <c r="B275" s="17"/>
      <c r="C275" s="35"/>
      <c r="D275" s="17"/>
      <c r="I275"/>
      <c r="J275"/>
      <c r="K275"/>
    </row>
    <row r="276" spans="1:11">
      <c r="A276" s="4"/>
      <c r="B276" s="17"/>
      <c r="C276" s="35"/>
      <c r="D276" s="17"/>
      <c r="I276"/>
      <c r="J276"/>
      <c r="K276"/>
    </row>
    <row r="277" spans="1:11">
      <c r="A277" s="4"/>
      <c r="B277" s="17"/>
      <c r="C277" s="34"/>
      <c r="D277" s="12"/>
      <c r="I277"/>
      <c r="J277"/>
      <c r="K277"/>
    </row>
    <row r="278" spans="1:11">
      <c r="A278" s="4"/>
      <c r="B278" s="17"/>
      <c r="C278" s="35"/>
      <c r="D278" s="17"/>
      <c r="I278"/>
      <c r="J278"/>
      <c r="K278"/>
    </row>
    <row r="279" spans="1:11">
      <c r="A279" s="4"/>
      <c r="B279" s="17"/>
      <c r="C279" s="35"/>
      <c r="D279" s="17"/>
      <c r="I279"/>
      <c r="J279"/>
      <c r="K279"/>
    </row>
    <row r="280" spans="1:11">
      <c r="A280" s="4"/>
      <c r="B280" s="17"/>
      <c r="C280" s="35"/>
      <c r="D280" s="17"/>
      <c r="I280"/>
      <c r="J280"/>
      <c r="K280"/>
    </row>
    <row r="281" spans="1:11">
      <c r="A281" s="4"/>
      <c r="B281" s="17"/>
      <c r="C281" s="34"/>
      <c r="D281" s="12"/>
      <c r="I281"/>
      <c r="J281"/>
      <c r="K281"/>
    </row>
    <row r="282" spans="1:11">
      <c r="A282" s="4"/>
      <c r="B282" s="17"/>
      <c r="C282" s="35"/>
      <c r="D282" s="17"/>
      <c r="I282"/>
      <c r="J282"/>
      <c r="K282"/>
    </row>
    <row r="283" spans="1:11">
      <c r="A283" s="4"/>
      <c r="B283" s="17"/>
      <c r="C283" s="35"/>
      <c r="D283" s="17"/>
      <c r="I283"/>
      <c r="J283"/>
      <c r="K283"/>
    </row>
    <row r="284" spans="1:11">
      <c r="A284" s="4"/>
      <c r="B284" s="17"/>
      <c r="C284" s="35"/>
      <c r="D284" s="17"/>
      <c r="I284"/>
      <c r="J284"/>
      <c r="K284"/>
    </row>
    <row r="285" spans="1:11">
      <c r="A285" s="4"/>
      <c r="B285" s="17"/>
      <c r="C285" s="35"/>
      <c r="D285" s="17"/>
      <c r="I285"/>
      <c r="J285"/>
      <c r="K285"/>
    </row>
    <row r="286" spans="1:11">
      <c r="A286" s="4"/>
      <c r="B286" s="17"/>
      <c r="C286" s="35"/>
      <c r="D286" s="17"/>
      <c r="I286"/>
      <c r="J286"/>
      <c r="K286"/>
    </row>
    <row r="287" spans="1:11">
      <c r="A287" s="4"/>
      <c r="B287" s="17"/>
      <c r="C287" s="35"/>
      <c r="D287" s="17"/>
      <c r="I287"/>
      <c r="J287"/>
      <c r="K287"/>
    </row>
    <row r="288" spans="1:11">
      <c r="A288" s="4"/>
      <c r="B288" s="17"/>
      <c r="C288" s="34"/>
      <c r="D288" s="12"/>
      <c r="I288"/>
      <c r="J288"/>
      <c r="K288"/>
    </row>
    <row r="289" spans="1:11">
      <c r="A289" s="4"/>
      <c r="B289" s="17"/>
      <c r="C289" s="35"/>
      <c r="D289" s="17"/>
      <c r="I289"/>
      <c r="J289"/>
      <c r="K289"/>
    </row>
    <row r="290" spans="1:11">
      <c r="A290" s="4"/>
      <c r="B290" s="17"/>
      <c r="C290" s="35"/>
      <c r="D290" s="17"/>
      <c r="I290"/>
      <c r="J290"/>
      <c r="K290"/>
    </row>
    <row r="291" spans="1:11">
      <c r="A291" s="4"/>
      <c r="B291" s="17"/>
      <c r="C291" s="35"/>
      <c r="D291" s="17"/>
      <c r="I291"/>
      <c r="J291"/>
      <c r="K291"/>
    </row>
    <row r="292" spans="1:11">
      <c r="A292" s="4"/>
      <c r="B292" s="17"/>
      <c r="C292" s="35"/>
      <c r="D292" s="17"/>
      <c r="I292"/>
      <c r="J292"/>
      <c r="K292"/>
    </row>
    <row r="293" spans="1:11">
      <c r="A293" s="4"/>
      <c r="B293" s="17"/>
      <c r="C293" s="35"/>
      <c r="D293" s="17"/>
      <c r="I293"/>
      <c r="J293"/>
      <c r="K293"/>
    </row>
    <row r="294" spans="1:11">
      <c r="A294" s="4"/>
      <c r="B294" s="17"/>
      <c r="C294" s="35"/>
      <c r="D294" s="17"/>
      <c r="I294"/>
      <c r="J294"/>
      <c r="K294"/>
    </row>
    <row r="295" spans="1:11">
      <c r="A295" s="4"/>
      <c r="B295" s="17"/>
      <c r="C295" s="35"/>
      <c r="D295" s="17"/>
      <c r="I295"/>
      <c r="J295"/>
      <c r="K295"/>
    </row>
    <row r="296" spans="1:11">
      <c r="A296" s="4"/>
      <c r="B296" s="17"/>
      <c r="C296" s="35"/>
      <c r="D296" s="17"/>
      <c r="I296"/>
      <c r="J296"/>
      <c r="K296"/>
    </row>
    <row r="297" spans="1:11">
      <c r="A297" s="4"/>
      <c r="B297" s="17"/>
      <c r="C297" s="35"/>
      <c r="D297" s="17"/>
      <c r="I297"/>
      <c r="J297"/>
      <c r="K297"/>
    </row>
    <row r="298" spans="1:11">
      <c r="A298" s="4"/>
      <c r="B298" s="17"/>
      <c r="C298" s="35"/>
      <c r="D298" s="17"/>
      <c r="I298"/>
      <c r="J298"/>
      <c r="K298"/>
    </row>
    <row r="299" spans="1:11">
      <c r="A299" s="4"/>
      <c r="B299" s="17"/>
      <c r="C299" s="35"/>
      <c r="D299" s="17"/>
      <c r="E299" s="12"/>
      <c r="F299" s="12"/>
      <c r="I299"/>
      <c r="J299"/>
      <c r="K299"/>
    </row>
    <row r="300" spans="1:11">
      <c r="A300" s="4"/>
      <c r="B300" s="17"/>
      <c r="C300" s="35"/>
      <c r="D300" s="17"/>
      <c r="I300"/>
      <c r="J300"/>
      <c r="K300"/>
    </row>
    <row r="301" spans="1:11">
      <c r="A301" s="4"/>
      <c r="B301" s="17"/>
      <c r="C301" s="34"/>
      <c r="D301" s="12"/>
      <c r="I301"/>
      <c r="J301"/>
      <c r="K301"/>
    </row>
    <row r="302" spans="1:11">
      <c r="A302" s="4"/>
      <c r="B302" s="17"/>
      <c r="C302" s="35"/>
      <c r="D302" s="17"/>
      <c r="I302"/>
      <c r="J302"/>
      <c r="K302"/>
    </row>
    <row r="303" spans="1:11">
      <c r="A303" s="4"/>
      <c r="B303" s="17"/>
      <c r="C303" s="35"/>
      <c r="D303" s="17"/>
      <c r="I303"/>
      <c r="J303"/>
      <c r="K303"/>
    </row>
    <row r="304" spans="1:11">
      <c r="A304" s="4"/>
      <c r="B304" s="17"/>
      <c r="C304" s="35"/>
      <c r="D304" s="17"/>
      <c r="I304"/>
      <c r="J304"/>
      <c r="K304"/>
    </row>
    <row r="305" spans="1:11">
      <c r="A305" s="4"/>
      <c r="B305" s="17"/>
      <c r="C305" s="35"/>
      <c r="D305" s="17"/>
      <c r="I305"/>
      <c r="J305"/>
      <c r="K305"/>
    </row>
    <row r="306" spans="1:11">
      <c r="A306" s="4"/>
      <c r="B306" s="17"/>
      <c r="C306" s="35"/>
      <c r="D306" s="17"/>
      <c r="I306"/>
      <c r="J306"/>
      <c r="K306"/>
    </row>
    <row r="307" spans="1:11">
      <c r="A307" s="4"/>
      <c r="B307" s="17"/>
      <c r="C307" s="35"/>
      <c r="D307" s="17"/>
      <c r="I307"/>
      <c r="J307"/>
      <c r="K307"/>
    </row>
    <row r="308" spans="1:11">
      <c r="A308" s="4"/>
      <c r="B308" s="17"/>
      <c r="C308" s="35"/>
      <c r="D308" s="17"/>
      <c r="I308"/>
      <c r="J308"/>
      <c r="K308"/>
    </row>
    <row r="309" spans="1:11">
      <c r="A309" s="4"/>
      <c r="B309" s="17"/>
      <c r="C309" s="35"/>
      <c r="D309" s="17"/>
      <c r="I309"/>
      <c r="J309"/>
      <c r="K309"/>
    </row>
    <row r="310" spans="1:11">
      <c r="A310" s="4"/>
      <c r="B310" s="17"/>
      <c r="C310" s="35"/>
      <c r="D310" s="17"/>
      <c r="I310"/>
      <c r="J310"/>
      <c r="K310"/>
    </row>
    <row r="311" spans="1:11">
      <c r="A311" s="4"/>
      <c r="B311" s="17"/>
      <c r="C311" s="35"/>
      <c r="D311" s="17"/>
      <c r="I311"/>
      <c r="J311"/>
      <c r="K311"/>
    </row>
    <row r="312" spans="1:11">
      <c r="A312" s="4"/>
      <c r="B312" s="17"/>
      <c r="C312" s="35"/>
      <c r="D312" s="17"/>
      <c r="I312"/>
      <c r="J312"/>
      <c r="K312"/>
    </row>
    <row r="313" spans="1:11">
      <c r="A313" s="4"/>
      <c r="B313" s="17"/>
      <c r="C313" s="35"/>
      <c r="D313" s="17"/>
      <c r="I313"/>
      <c r="J313"/>
      <c r="K313"/>
    </row>
    <row r="314" spans="1:11">
      <c r="A314" s="4"/>
      <c r="B314" s="17"/>
      <c r="C314" s="35"/>
      <c r="D314" s="17"/>
      <c r="I314"/>
      <c r="J314"/>
      <c r="K314"/>
    </row>
    <row r="315" spans="1:11">
      <c r="A315" s="4"/>
      <c r="B315" s="17"/>
      <c r="C315" s="34"/>
      <c r="D315" s="12"/>
      <c r="I315"/>
      <c r="J315"/>
      <c r="K315"/>
    </row>
    <row r="316" spans="1:11">
      <c r="A316" s="4"/>
      <c r="B316" s="17"/>
      <c r="C316" s="34"/>
      <c r="D316" s="12"/>
      <c r="I316"/>
      <c r="J316"/>
      <c r="K316"/>
    </row>
    <row r="317" spans="1:11">
      <c r="A317" s="4"/>
      <c r="B317" s="17"/>
      <c r="C317" s="35"/>
      <c r="D317" s="17"/>
      <c r="I317"/>
      <c r="J317"/>
      <c r="K317"/>
    </row>
    <row r="318" spans="1:11">
      <c r="A318" s="4"/>
      <c r="B318" s="17"/>
      <c r="C318" s="34"/>
      <c r="D318" s="12"/>
      <c r="I318"/>
      <c r="J318"/>
      <c r="K318"/>
    </row>
    <row r="319" spans="1:11">
      <c r="A319" s="4"/>
      <c r="B319" s="17"/>
      <c r="C319" s="35"/>
      <c r="D319" s="17"/>
      <c r="I319"/>
      <c r="J319"/>
      <c r="K319"/>
    </row>
    <row r="320" spans="1:11">
      <c r="A320" s="4"/>
      <c r="B320" s="17"/>
      <c r="C320" s="35"/>
      <c r="D320" s="17"/>
      <c r="I320"/>
      <c r="J320"/>
      <c r="K320"/>
    </row>
    <row r="321" spans="1:11">
      <c r="A321" s="4"/>
      <c r="B321" s="17"/>
      <c r="C321" s="34"/>
      <c r="D321" s="12"/>
      <c r="I321"/>
      <c r="J321"/>
      <c r="K321"/>
    </row>
    <row r="322" spans="1:11">
      <c r="A322" s="4"/>
      <c r="B322" s="17"/>
      <c r="C322" s="35"/>
      <c r="D322" s="17"/>
      <c r="I322"/>
      <c r="J322"/>
      <c r="K322"/>
    </row>
    <row r="323" spans="1:11">
      <c r="A323" s="4"/>
      <c r="B323" s="17"/>
      <c r="C323" s="35"/>
      <c r="D323" s="17"/>
      <c r="E323" s="12"/>
      <c r="F323" s="12"/>
      <c r="I323"/>
      <c r="J323"/>
      <c r="K323"/>
    </row>
    <row r="324" spans="1:11">
      <c r="A324" s="4"/>
      <c r="B324" s="17"/>
      <c r="C324" s="35"/>
      <c r="D324" s="17"/>
      <c r="I324"/>
      <c r="J324"/>
      <c r="K324"/>
    </row>
    <row r="325" spans="1:11">
      <c r="A325" s="4"/>
      <c r="B325" s="17"/>
      <c r="C325" s="35"/>
      <c r="D325" s="17"/>
      <c r="I325"/>
      <c r="J325"/>
      <c r="K325"/>
    </row>
    <row r="326" spans="1:11">
      <c r="A326" s="4"/>
      <c r="B326" s="17"/>
      <c r="C326" s="35"/>
      <c r="D326" s="17"/>
      <c r="I326"/>
      <c r="J326"/>
      <c r="K326"/>
    </row>
    <row r="327" spans="1:11">
      <c r="A327" s="4"/>
      <c r="B327" s="17"/>
      <c r="C327" s="34"/>
      <c r="D327" s="12"/>
      <c r="I327"/>
      <c r="J327"/>
      <c r="K327"/>
    </row>
    <row r="328" spans="1:11">
      <c r="A328" s="4"/>
      <c r="B328" s="17"/>
      <c r="C328" s="35"/>
      <c r="D328" s="17"/>
      <c r="I328"/>
      <c r="J328"/>
      <c r="K328"/>
    </row>
    <row r="329" spans="1:11">
      <c r="A329" s="4"/>
      <c r="B329" s="17"/>
      <c r="C329" s="35"/>
      <c r="D329" s="17"/>
      <c r="I329"/>
      <c r="J329"/>
      <c r="K329"/>
    </row>
    <row r="330" spans="1:11">
      <c r="A330" s="4"/>
      <c r="B330" s="17"/>
      <c r="C330" s="35"/>
      <c r="D330" s="17"/>
      <c r="I330"/>
      <c r="J330"/>
      <c r="K330"/>
    </row>
    <row r="331" spans="1:11">
      <c r="A331" s="4"/>
      <c r="B331" s="17"/>
      <c r="C331" s="35"/>
      <c r="D331" s="17"/>
      <c r="I331"/>
      <c r="J331"/>
      <c r="K331"/>
    </row>
    <row r="332" spans="1:11">
      <c r="A332" s="4"/>
      <c r="B332" s="17"/>
      <c r="C332" s="34"/>
      <c r="D332" s="12"/>
      <c r="I332"/>
      <c r="J332"/>
      <c r="K332"/>
    </row>
    <row r="333" spans="1:11">
      <c r="A333" s="4"/>
      <c r="B333" s="17"/>
      <c r="C333" s="34"/>
      <c r="D333" s="12"/>
      <c r="I333"/>
      <c r="J333"/>
      <c r="K333"/>
    </row>
    <row r="334" spans="1:11">
      <c r="A334" s="4"/>
      <c r="B334" s="17"/>
      <c r="C334" s="34"/>
      <c r="D334" s="12"/>
      <c r="I334"/>
      <c r="J334"/>
      <c r="K334"/>
    </row>
    <row r="335" spans="1:11">
      <c r="A335" s="4"/>
      <c r="B335" s="17"/>
      <c r="C335" s="35"/>
      <c r="D335" s="17"/>
      <c r="I335"/>
      <c r="J335"/>
      <c r="K335"/>
    </row>
    <row r="336" spans="1:11">
      <c r="A336" s="4"/>
      <c r="B336" s="17"/>
      <c r="C336" s="35"/>
      <c r="D336" s="17"/>
      <c r="I336"/>
      <c r="J336"/>
      <c r="K336"/>
    </row>
    <row r="337" spans="1:11">
      <c r="A337" s="4"/>
      <c r="B337" s="17"/>
      <c r="C337" s="35"/>
      <c r="D337" s="17"/>
      <c r="I337"/>
      <c r="J337"/>
      <c r="K337"/>
    </row>
    <row r="338" spans="1:11">
      <c r="A338" s="4"/>
      <c r="B338" s="17"/>
      <c r="C338" s="34"/>
      <c r="D338" s="12"/>
      <c r="I338"/>
      <c r="J338"/>
      <c r="K338"/>
    </row>
    <row r="339" spans="1:11">
      <c r="A339" s="4"/>
      <c r="B339" s="17"/>
      <c r="C339" s="35"/>
      <c r="D339" s="17"/>
      <c r="I339"/>
      <c r="J339"/>
      <c r="K339"/>
    </row>
    <row r="340" spans="1:11">
      <c r="A340" s="4"/>
      <c r="B340" s="17"/>
      <c r="C340" s="35"/>
      <c r="D340" s="17"/>
      <c r="I340"/>
      <c r="J340"/>
      <c r="K340"/>
    </row>
    <row r="341" spans="1:11">
      <c r="A341" s="4"/>
      <c r="B341" s="17"/>
      <c r="C341" s="35"/>
      <c r="D341" s="17"/>
      <c r="I341"/>
      <c r="J341"/>
      <c r="K341"/>
    </row>
    <row r="342" spans="1:11">
      <c r="A342" s="4"/>
      <c r="B342" s="17"/>
      <c r="C342" s="35"/>
      <c r="D342" s="17"/>
      <c r="I342"/>
      <c r="J342"/>
      <c r="K342"/>
    </row>
    <row r="343" spans="1:11">
      <c r="A343" s="4"/>
      <c r="B343" s="17"/>
      <c r="C343" s="35"/>
      <c r="D343" s="17"/>
      <c r="I343"/>
      <c r="J343"/>
      <c r="K343"/>
    </row>
    <row r="344" spans="1:11">
      <c r="A344" s="4"/>
      <c r="B344" s="17"/>
      <c r="C344" s="35"/>
      <c r="D344" s="17"/>
      <c r="I344"/>
      <c r="J344"/>
      <c r="K344"/>
    </row>
    <row r="345" spans="1:11">
      <c r="A345" s="4"/>
      <c r="B345" s="17"/>
      <c r="C345" s="35"/>
      <c r="D345" s="17"/>
      <c r="I345"/>
      <c r="J345"/>
      <c r="K345"/>
    </row>
    <row r="346" spans="1:11">
      <c r="A346" s="4"/>
      <c r="B346" s="17"/>
      <c r="C346" s="34"/>
      <c r="D346" s="12"/>
      <c r="I346"/>
      <c r="J346"/>
      <c r="K346"/>
    </row>
    <row r="347" spans="1:11">
      <c r="A347" s="4"/>
      <c r="B347" s="17"/>
      <c r="C347" s="35"/>
      <c r="D347" s="17"/>
      <c r="I347"/>
      <c r="J347"/>
      <c r="K347"/>
    </row>
    <row r="348" spans="1:11">
      <c r="A348" s="4"/>
      <c r="B348" s="17"/>
      <c r="C348" s="35"/>
      <c r="D348" s="17"/>
      <c r="I348"/>
      <c r="J348"/>
      <c r="K348"/>
    </row>
    <row r="349" spans="1:11">
      <c r="A349" s="4"/>
      <c r="B349" s="17"/>
      <c r="C349" s="35"/>
      <c r="D349" s="17"/>
      <c r="I349"/>
      <c r="J349"/>
      <c r="K349"/>
    </row>
    <row r="350" spans="1:11">
      <c r="A350" s="4"/>
      <c r="B350" s="17"/>
      <c r="C350" s="35"/>
      <c r="D350" s="17"/>
      <c r="I350"/>
      <c r="J350"/>
      <c r="K350"/>
    </row>
    <row r="351" spans="1:11">
      <c r="A351" s="4"/>
      <c r="B351" s="17"/>
      <c r="C351" s="35"/>
      <c r="D351" s="17"/>
      <c r="I351"/>
      <c r="J351"/>
      <c r="K351"/>
    </row>
    <row r="352" spans="1:11">
      <c r="A352" s="4"/>
      <c r="B352" s="17"/>
      <c r="C352" s="35"/>
      <c r="D352" s="17"/>
      <c r="I352"/>
      <c r="J352"/>
      <c r="K352"/>
    </row>
    <row r="353" spans="1:11">
      <c r="A353" s="4"/>
      <c r="I353"/>
      <c r="J353"/>
      <c r="K353"/>
    </row>
    <row r="354" spans="1:11">
      <c r="A354" s="4"/>
      <c r="I354"/>
      <c r="J354"/>
      <c r="K354"/>
    </row>
    <row r="355" spans="1:11">
      <c r="A355" s="4"/>
      <c r="I355"/>
      <c r="J355"/>
      <c r="K355"/>
    </row>
    <row r="356" spans="1:11">
      <c r="A356" s="4"/>
      <c r="I356"/>
      <c r="J356"/>
      <c r="K356"/>
    </row>
    <row r="357" spans="1:11">
      <c r="A357" s="4"/>
      <c r="I357"/>
      <c r="J357"/>
      <c r="K357"/>
    </row>
    <row r="358" spans="1:11">
      <c r="A358" s="4"/>
      <c r="I358"/>
      <c r="J358"/>
      <c r="K358"/>
    </row>
    <row r="359" spans="1:11">
      <c r="A359" s="4"/>
      <c r="I359"/>
      <c r="J359"/>
      <c r="K359"/>
    </row>
    <row r="360" spans="1:11">
      <c r="A360" s="4"/>
      <c r="I360"/>
      <c r="J360"/>
      <c r="K360"/>
    </row>
    <row r="361" spans="1:11">
      <c r="A361" s="4"/>
      <c r="I361"/>
      <c r="J361"/>
      <c r="K361"/>
    </row>
    <row r="362" spans="1:11">
      <c r="A362" s="4"/>
      <c r="I362"/>
      <c r="J362"/>
      <c r="K362"/>
    </row>
    <row r="363" spans="1:11">
      <c r="A363" s="4"/>
      <c r="I363"/>
      <c r="J363"/>
      <c r="K363"/>
    </row>
    <row r="364" spans="1:11">
      <c r="A364" s="4"/>
      <c r="I364"/>
      <c r="J364"/>
      <c r="K364"/>
    </row>
    <row r="365" spans="1:11">
      <c r="A365" s="4"/>
      <c r="I365"/>
      <c r="J365"/>
      <c r="K365"/>
    </row>
    <row r="366" spans="1:11">
      <c r="A366" s="4"/>
      <c r="I366"/>
      <c r="J366"/>
      <c r="K366"/>
    </row>
    <row r="367" spans="1:11">
      <c r="A367" s="4"/>
      <c r="I367"/>
      <c r="J367"/>
      <c r="K367"/>
    </row>
    <row r="368" spans="1:11">
      <c r="A368" s="4"/>
      <c r="I368"/>
      <c r="J368"/>
      <c r="K368"/>
    </row>
    <row r="369" spans="1:11">
      <c r="A369" s="4"/>
      <c r="B369" s="17"/>
      <c r="C369" s="35"/>
      <c r="D369" s="17"/>
      <c r="I369"/>
      <c r="J369"/>
      <c r="K369"/>
    </row>
    <row r="370" spans="1:11">
      <c r="A370" s="4"/>
      <c r="B370" s="17"/>
      <c r="C370" s="35"/>
      <c r="D370" s="17"/>
      <c r="I370"/>
      <c r="J370"/>
      <c r="K370"/>
    </row>
    <row r="371" spans="1:11">
      <c r="A371" s="4"/>
      <c r="B371" s="17"/>
      <c r="C371" s="35"/>
      <c r="D371" s="17"/>
      <c r="I371"/>
      <c r="J371"/>
      <c r="K371"/>
    </row>
    <row r="372" spans="1:11">
      <c r="A372" s="4"/>
      <c r="B372" s="17"/>
      <c r="C372" s="35"/>
      <c r="D372" s="17"/>
      <c r="I372"/>
      <c r="J372"/>
      <c r="K372"/>
    </row>
    <row r="373" spans="1:11">
      <c r="A373" s="4"/>
      <c r="B373" s="17"/>
      <c r="C373" s="35"/>
      <c r="D373" s="17"/>
      <c r="I373"/>
      <c r="J373"/>
      <c r="K373"/>
    </row>
    <row r="374" spans="1:11">
      <c r="A374" s="4"/>
      <c r="B374" s="17"/>
      <c r="C374" s="35"/>
      <c r="D374" s="17"/>
      <c r="E374" s="12"/>
      <c r="F374" s="12"/>
      <c r="I374"/>
      <c r="J374"/>
      <c r="K374"/>
    </row>
    <row r="375" spans="1:11">
      <c r="A375" s="4"/>
      <c r="B375" s="17"/>
      <c r="C375" s="35"/>
      <c r="D375" s="17"/>
      <c r="I375"/>
      <c r="J375"/>
      <c r="K375"/>
    </row>
    <row r="376" spans="1:11">
      <c r="A376" s="4"/>
      <c r="B376" s="17"/>
      <c r="C376" s="35"/>
      <c r="D376" s="17"/>
      <c r="I376"/>
      <c r="J376"/>
      <c r="K376"/>
    </row>
    <row r="377" spans="1:11">
      <c r="A377" s="4"/>
      <c r="B377" s="17"/>
      <c r="C377" s="35"/>
      <c r="D377" s="17"/>
      <c r="I377"/>
      <c r="J377"/>
      <c r="K377"/>
    </row>
    <row r="378" spans="1:11">
      <c r="A378" s="4"/>
      <c r="B378" s="17"/>
      <c r="C378" s="35"/>
      <c r="D378" s="17"/>
      <c r="I378"/>
      <c r="J378"/>
      <c r="K378"/>
    </row>
    <row r="379" spans="1:11">
      <c r="A379" s="4"/>
      <c r="B379" s="17"/>
      <c r="C379" s="35"/>
      <c r="D379" s="17"/>
      <c r="I379"/>
      <c r="J379"/>
      <c r="K379"/>
    </row>
    <row r="380" spans="1:11">
      <c r="A380" s="4"/>
      <c r="B380" s="17"/>
      <c r="C380" s="35"/>
      <c r="D380" s="17"/>
      <c r="I380"/>
      <c r="J380"/>
      <c r="K380"/>
    </row>
    <row r="381" spans="1:11">
      <c r="A381" s="4"/>
      <c r="B381" s="17"/>
      <c r="C381" s="35"/>
      <c r="D381" s="17"/>
      <c r="I381"/>
      <c r="J381"/>
      <c r="K381"/>
    </row>
    <row r="382" spans="1:11">
      <c r="A382" s="4"/>
      <c r="B382" s="17"/>
      <c r="C382" s="35"/>
      <c r="D382" s="17"/>
      <c r="E382" s="12"/>
      <c r="F382" s="12"/>
      <c r="I382"/>
      <c r="J382"/>
      <c r="K382"/>
    </row>
    <row r="383" spans="1:11">
      <c r="A383" s="4"/>
      <c r="B383" s="17"/>
      <c r="C383" s="35"/>
      <c r="D383" s="17"/>
      <c r="I383"/>
      <c r="J383"/>
      <c r="K383"/>
    </row>
    <row r="384" spans="1:11">
      <c r="A384" s="4"/>
      <c r="B384" s="17"/>
      <c r="C384" s="35"/>
      <c r="D384" s="17"/>
      <c r="I384"/>
      <c r="J384"/>
      <c r="K384"/>
    </row>
    <row r="385" spans="1:11">
      <c r="A385" s="4"/>
      <c r="B385" s="17"/>
      <c r="C385" s="35"/>
      <c r="D385" s="17"/>
      <c r="I385"/>
      <c r="J385"/>
      <c r="K385"/>
    </row>
    <row r="386" spans="1:11">
      <c r="A386" s="4"/>
      <c r="B386" s="17"/>
      <c r="C386" s="35"/>
      <c r="D386" s="17"/>
      <c r="I386"/>
      <c r="J386"/>
      <c r="K386"/>
    </row>
    <row r="387" spans="1:11">
      <c r="A387" s="4"/>
      <c r="B387" s="17"/>
      <c r="C387" s="35"/>
      <c r="D387" s="17"/>
      <c r="E387" s="12"/>
      <c r="F387" s="12"/>
      <c r="I387"/>
      <c r="J387"/>
      <c r="K387"/>
    </row>
    <row r="388" spans="1:11">
      <c r="A388" s="4"/>
      <c r="B388" s="17"/>
      <c r="C388" s="35"/>
      <c r="D388" s="17"/>
      <c r="I388"/>
      <c r="J388"/>
      <c r="K388"/>
    </row>
    <row r="389" spans="1:11">
      <c r="A389" s="4"/>
      <c r="B389" s="17"/>
      <c r="C389" s="35"/>
      <c r="D389" s="17"/>
      <c r="I389"/>
      <c r="J389"/>
      <c r="K389"/>
    </row>
    <row r="390" spans="1:11">
      <c r="A390" s="4"/>
      <c r="B390" s="17"/>
      <c r="C390" s="35"/>
      <c r="D390" s="17"/>
      <c r="I390"/>
      <c r="J390"/>
      <c r="K390"/>
    </row>
    <row r="391" spans="1:11">
      <c r="A391" s="4"/>
      <c r="B391" s="17"/>
      <c r="C391" s="35"/>
      <c r="D391" s="17"/>
      <c r="I391"/>
      <c r="J391"/>
      <c r="K391"/>
    </row>
    <row r="392" spans="1:11">
      <c r="A392" s="4"/>
      <c r="B392" s="17"/>
      <c r="C392" s="35"/>
      <c r="D392" s="17"/>
      <c r="I392"/>
      <c r="J392"/>
      <c r="K392"/>
    </row>
    <row r="393" spans="1:11">
      <c r="A393" s="4"/>
      <c r="B393" s="17"/>
      <c r="C393" s="35"/>
      <c r="D393" s="17"/>
      <c r="I393"/>
      <c r="J393"/>
      <c r="K393"/>
    </row>
    <row r="394" spans="1:11">
      <c r="A394" s="4"/>
      <c r="B394" s="17"/>
      <c r="C394" s="35"/>
      <c r="D394" s="17"/>
      <c r="I394"/>
      <c r="J394"/>
      <c r="K394"/>
    </row>
    <row r="395" spans="1:11">
      <c r="A395" s="4"/>
      <c r="B395" s="17"/>
      <c r="C395" s="35"/>
      <c r="D395" s="17"/>
      <c r="I395"/>
      <c r="J395"/>
      <c r="K395"/>
    </row>
    <row r="396" spans="1:11">
      <c r="A396" s="4"/>
      <c r="B396" s="17"/>
      <c r="C396" s="35"/>
      <c r="D396" s="17"/>
      <c r="I396"/>
      <c r="J396"/>
      <c r="K396"/>
    </row>
    <row r="397" spans="1:11">
      <c r="A397" s="4"/>
      <c r="B397" s="17"/>
      <c r="C397" s="35"/>
      <c r="D397" s="17"/>
      <c r="I397"/>
      <c r="J397"/>
      <c r="K397"/>
    </row>
    <row r="398" spans="1:11">
      <c r="A398" s="4"/>
      <c r="B398" s="17"/>
      <c r="C398" s="35"/>
      <c r="D398" s="17"/>
      <c r="I398"/>
      <c r="J398"/>
      <c r="K398"/>
    </row>
    <row r="399" spans="1:11">
      <c r="A399" s="4"/>
      <c r="B399" s="17"/>
      <c r="C399" s="35"/>
      <c r="D399" s="17"/>
      <c r="I399"/>
      <c r="J399"/>
      <c r="K399"/>
    </row>
    <row r="400" spans="1:11">
      <c r="A400" s="4"/>
      <c r="B400" s="17"/>
      <c r="C400" s="35"/>
      <c r="D400" s="17"/>
      <c r="I400"/>
      <c r="J400"/>
      <c r="K400"/>
    </row>
    <row r="401" spans="1:11">
      <c r="A401" s="4"/>
      <c r="I401"/>
      <c r="J401"/>
      <c r="K401"/>
    </row>
    <row r="402" spans="1:11">
      <c r="A402" s="4"/>
      <c r="I402"/>
      <c r="J402"/>
      <c r="K402"/>
    </row>
    <row r="403" spans="1:11">
      <c r="A403" s="4"/>
      <c r="I403"/>
      <c r="J403"/>
      <c r="K403"/>
    </row>
    <row r="404" spans="1:11">
      <c r="A404" s="4"/>
      <c r="I404"/>
      <c r="J404"/>
      <c r="K404"/>
    </row>
    <row r="405" spans="1:11">
      <c r="A405" s="4"/>
      <c r="I405"/>
      <c r="J405"/>
      <c r="K405"/>
    </row>
    <row r="406" spans="1:11">
      <c r="A406" s="4"/>
      <c r="I406"/>
      <c r="J406"/>
      <c r="K406"/>
    </row>
    <row r="407" spans="1:11">
      <c r="A407" s="4"/>
      <c r="I407"/>
      <c r="J407"/>
      <c r="K407"/>
    </row>
    <row r="408" spans="1:11">
      <c r="A408" s="4"/>
      <c r="I408"/>
      <c r="J408"/>
      <c r="K408"/>
    </row>
    <row r="409" spans="1:11">
      <c r="A409" s="4"/>
      <c r="I409"/>
      <c r="J409"/>
      <c r="K409"/>
    </row>
    <row r="410" spans="1:11">
      <c r="A410" s="4"/>
      <c r="I410"/>
      <c r="J410"/>
      <c r="K410"/>
    </row>
    <row r="411" spans="1:11">
      <c r="A411" s="4"/>
      <c r="I411"/>
      <c r="J411"/>
      <c r="K411"/>
    </row>
    <row r="412" spans="1:11">
      <c r="A412" s="4"/>
      <c r="I412"/>
      <c r="J412"/>
      <c r="K412"/>
    </row>
    <row r="413" spans="1:11">
      <c r="A413" s="4"/>
      <c r="I413"/>
      <c r="J413"/>
      <c r="K413"/>
    </row>
    <row r="414" spans="1:11">
      <c r="A414" s="4"/>
      <c r="I414"/>
      <c r="J414"/>
      <c r="K414"/>
    </row>
    <row r="415" spans="1:11">
      <c r="A415" s="4"/>
      <c r="I415"/>
      <c r="J415"/>
      <c r="K415"/>
    </row>
    <row r="416" spans="1:11">
      <c r="A416" s="4"/>
      <c r="I416"/>
      <c r="J416"/>
      <c r="K416"/>
    </row>
    <row r="417" spans="1:11">
      <c r="A417" s="4"/>
      <c r="B417" s="17"/>
      <c r="C417" s="35"/>
      <c r="D417" s="17"/>
      <c r="E417" s="12"/>
      <c r="F417" s="12"/>
      <c r="I417"/>
      <c r="J417"/>
      <c r="K417"/>
    </row>
    <row r="418" spans="1:11">
      <c r="A418" s="4"/>
      <c r="B418" s="17"/>
      <c r="C418" s="35"/>
      <c r="D418" s="17"/>
      <c r="I418"/>
      <c r="J418"/>
      <c r="K418"/>
    </row>
    <row r="419" spans="1:11">
      <c r="A419" s="4"/>
      <c r="B419" s="17"/>
      <c r="C419" s="35"/>
      <c r="D419" s="17"/>
      <c r="I419"/>
      <c r="J419"/>
      <c r="K419"/>
    </row>
    <row r="420" spans="1:11">
      <c r="A420" s="4"/>
      <c r="B420" s="17"/>
      <c r="C420" s="35"/>
      <c r="D420" s="17"/>
      <c r="I420"/>
      <c r="J420"/>
      <c r="K420"/>
    </row>
    <row r="421" spans="1:11">
      <c r="A421" s="4"/>
      <c r="B421" s="17"/>
      <c r="C421" s="35"/>
      <c r="D421" s="17"/>
      <c r="I421"/>
      <c r="J421"/>
      <c r="K421"/>
    </row>
    <row r="422" spans="1:11">
      <c r="A422" s="4"/>
      <c r="B422" s="17"/>
      <c r="C422" s="35"/>
      <c r="D422" s="17"/>
      <c r="I422"/>
      <c r="J422"/>
      <c r="K422"/>
    </row>
    <row r="423" spans="1:11">
      <c r="A423" s="4"/>
      <c r="B423" s="17"/>
      <c r="C423" s="35"/>
      <c r="D423" s="17"/>
      <c r="I423"/>
      <c r="J423"/>
      <c r="K423"/>
    </row>
    <row r="424" spans="1:11">
      <c r="A424" s="4"/>
      <c r="B424" s="17"/>
      <c r="C424" s="35"/>
      <c r="D424" s="17"/>
      <c r="I424"/>
      <c r="J424"/>
      <c r="K424"/>
    </row>
    <row r="425" spans="1:11">
      <c r="A425" s="4"/>
      <c r="B425" s="17"/>
      <c r="C425" s="35"/>
      <c r="D425" s="17"/>
      <c r="I425"/>
      <c r="J425"/>
      <c r="K425"/>
    </row>
    <row r="426" spans="1:11">
      <c r="A426" s="4"/>
      <c r="B426" s="17"/>
      <c r="C426" s="35"/>
      <c r="D426" s="17"/>
      <c r="I426"/>
      <c r="J426"/>
      <c r="K426"/>
    </row>
    <row r="427" spans="1:11">
      <c r="A427" s="4"/>
      <c r="B427" s="17"/>
      <c r="C427" s="35"/>
      <c r="D427" s="17"/>
      <c r="E427" s="12"/>
      <c r="F427" s="12"/>
      <c r="I427"/>
      <c r="J427"/>
      <c r="K427"/>
    </row>
    <row r="428" spans="1:11">
      <c r="A428" s="4"/>
      <c r="B428" s="17"/>
      <c r="C428" s="35"/>
      <c r="D428" s="17"/>
      <c r="I428"/>
      <c r="J428"/>
      <c r="K428"/>
    </row>
    <row r="429" spans="1:11">
      <c r="A429" s="4"/>
      <c r="B429" s="17"/>
      <c r="C429" s="35"/>
      <c r="D429" s="17"/>
      <c r="I429"/>
      <c r="J429"/>
      <c r="K429"/>
    </row>
    <row r="430" spans="1:11">
      <c r="A430" s="4"/>
      <c r="B430" s="17"/>
      <c r="C430" s="35"/>
      <c r="D430" s="17"/>
      <c r="I430"/>
      <c r="J430"/>
      <c r="K430"/>
    </row>
    <row r="431" spans="1:11">
      <c r="A431" s="4"/>
      <c r="B431" s="17"/>
      <c r="C431" s="35"/>
      <c r="D431" s="17"/>
      <c r="I431"/>
      <c r="J431"/>
      <c r="K431"/>
    </row>
    <row r="432" spans="1:11">
      <c r="A432" s="4"/>
      <c r="B432" s="17"/>
      <c r="C432" s="35"/>
      <c r="D432" s="17"/>
      <c r="I432"/>
      <c r="J432"/>
      <c r="K432"/>
    </row>
    <row r="433" spans="1:11">
      <c r="A433" s="4"/>
      <c r="I433"/>
      <c r="J433"/>
      <c r="K433"/>
    </row>
    <row r="434" spans="1:11">
      <c r="A434" s="4"/>
      <c r="I434"/>
      <c r="J434"/>
      <c r="K434"/>
    </row>
    <row r="435" spans="1:11">
      <c r="A435" s="4"/>
      <c r="I435"/>
      <c r="J435"/>
      <c r="K435"/>
    </row>
    <row r="436" spans="1:11">
      <c r="A436" s="4"/>
      <c r="I436"/>
      <c r="J436"/>
      <c r="K436"/>
    </row>
    <row r="437" spans="1:11">
      <c r="A437" s="4"/>
      <c r="I437"/>
      <c r="J437"/>
      <c r="K437"/>
    </row>
    <row r="438" spans="1:11">
      <c r="A438" s="4"/>
      <c r="I438"/>
      <c r="J438"/>
      <c r="K438"/>
    </row>
    <row r="439" spans="1:11">
      <c r="A439" s="4"/>
      <c r="I439"/>
      <c r="J439"/>
      <c r="K439"/>
    </row>
    <row r="440" spans="1:11">
      <c r="A440" s="4"/>
      <c r="I440"/>
      <c r="J440"/>
      <c r="K440"/>
    </row>
    <row r="441" spans="1:11">
      <c r="A441" s="4"/>
      <c r="I441"/>
      <c r="J441"/>
      <c r="K441"/>
    </row>
    <row r="442" spans="1:11">
      <c r="A442" s="4"/>
      <c r="I442"/>
      <c r="J442"/>
      <c r="K442"/>
    </row>
    <row r="443" spans="1:11">
      <c r="A443" s="4"/>
      <c r="I443"/>
      <c r="J443"/>
      <c r="K443"/>
    </row>
    <row r="444" spans="1:11">
      <c r="A444" s="4"/>
      <c r="I444"/>
      <c r="J444"/>
      <c r="K444"/>
    </row>
    <row r="445" spans="1:11">
      <c r="A445" s="4"/>
      <c r="I445"/>
      <c r="J445"/>
      <c r="K445"/>
    </row>
    <row r="446" spans="1:11">
      <c r="A446" s="4"/>
      <c r="I446"/>
      <c r="J446"/>
      <c r="K446"/>
    </row>
    <row r="447" spans="1:11">
      <c r="A447" s="4"/>
      <c r="I447"/>
      <c r="J447"/>
      <c r="K447"/>
    </row>
    <row r="448" spans="1:11">
      <c r="A448" s="4"/>
      <c r="I448"/>
      <c r="J448"/>
      <c r="K448"/>
    </row>
    <row r="449" spans="1:11">
      <c r="A449" s="4"/>
      <c r="I449"/>
      <c r="J449"/>
      <c r="K449"/>
    </row>
    <row r="450" spans="1:11">
      <c r="A450" s="4"/>
      <c r="I450"/>
      <c r="J450"/>
      <c r="K450"/>
    </row>
    <row r="451" spans="1:11">
      <c r="A451" s="4"/>
      <c r="I451"/>
      <c r="J451"/>
      <c r="K451"/>
    </row>
    <row r="452" spans="1:11">
      <c r="A452" s="4"/>
      <c r="I452"/>
      <c r="J452"/>
      <c r="K452"/>
    </row>
    <row r="453" spans="1:11">
      <c r="A453" s="4"/>
      <c r="I453"/>
      <c r="J453"/>
      <c r="K453"/>
    </row>
    <row r="454" spans="1:11">
      <c r="A454" s="4"/>
      <c r="I454"/>
      <c r="J454"/>
      <c r="K454"/>
    </row>
    <row r="455" spans="1:11">
      <c r="A455" s="4"/>
      <c r="I455"/>
      <c r="J455"/>
      <c r="K455"/>
    </row>
    <row r="456" spans="1:11">
      <c r="A456" s="4"/>
      <c r="I456"/>
      <c r="J456"/>
      <c r="K456"/>
    </row>
    <row r="457" spans="1:11">
      <c r="A457" s="4"/>
      <c r="I457"/>
      <c r="J457"/>
      <c r="K457"/>
    </row>
    <row r="458" spans="1:11">
      <c r="A458" s="4"/>
      <c r="I458"/>
      <c r="J458"/>
      <c r="K458"/>
    </row>
    <row r="459" spans="1:11">
      <c r="A459" s="4"/>
      <c r="I459"/>
      <c r="J459"/>
      <c r="K459"/>
    </row>
    <row r="460" spans="1:11">
      <c r="A460" s="4"/>
      <c r="I460"/>
      <c r="J460"/>
      <c r="K460"/>
    </row>
    <row r="461" spans="1:11">
      <c r="A461" s="4"/>
      <c r="I461"/>
      <c r="J461"/>
      <c r="K461"/>
    </row>
    <row r="462" spans="1:11">
      <c r="A462" s="4"/>
      <c r="I462"/>
      <c r="J462"/>
      <c r="K462"/>
    </row>
    <row r="463" spans="1:11">
      <c r="A463" s="4"/>
      <c r="I463"/>
      <c r="J463"/>
      <c r="K463"/>
    </row>
    <row r="464" spans="1:11">
      <c r="A464" s="4"/>
      <c r="I464"/>
      <c r="J464"/>
      <c r="K464"/>
    </row>
    <row r="465" spans="1:11">
      <c r="A465" s="4"/>
      <c r="B465" s="17"/>
      <c r="C465" s="35"/>
      <c r="D465" s="17"/>
      <c r="I465"/>
      <c r="J465"/>
      <c r="K465"/>
    </row>
    <row r="466" spans="1:11">
      <c r="A466" s="4"/>
      <c r="B466" s="17"/>
      <c r="C466" s="35"/>
      <c r="D466" s="17"/>
      <c r="E466" s="12"/>
      <c r="F466" s="12"/>
      <c r="I466"/>
      <c r="J466"/>
      <c r="K466"/>
    </row>
    <row r="467" spans="1:11">
      <c r="A467" s="4"/>
      <c r="B467" s="17"/>
      <c r="C467" s="35"/>
      <c r="D467" s="17"/>
      <c r="I467"/>
      <c r="J467"/>
      <c r="K467"/>
    </row>
    <row r="468" spans="1:11">
      <c r="A468" s="4"/>
      <c r="B468" s="17"/>
      <c r="C468" s="35"/>
      <c r="D468" s="17"/>
      <c r="I468"/>
      <c r="J468"/>
      <c r="K468"/>
    </row>
    <row r="469" spans="1:11">
      <c r="A469" s="4"/>
      <c r="B469" s="17"/>
      <c r="C469" s="35"/>
      <c r="D469" s="17"/>
      <c r="I469"/>
      <c r="J469"/>
      <c r="K469"/>
    </row>
    <row r="470" spans="1:11">
      <c r="A470" s="4"/>
      <c r="B470" s="17"/>
      <c r="C470" s="35"/>
      <c r="D470" s="17"/>
      <c r="I470"/>
      <c r="J470"/>
      <c r="K470"/>
    </row>
    <row r="471" spans="1:11">
      <c r="A471" s="4"/>
      <c r="B471" s="17"/>
      <c r="C471" s="35"/>
      <c r="D471" s="17"/>
      <c r="I471"/>
      <c r="J471"/>
      <c r="K471"/>
    </row>
    <row r="472" spans="1:11">
      <c r="A472" s="4"/>
      <c r="B472" s="17"/>
      <c r="C472" s="35"/>
      <c r="D472" s="17"/>
      <c r="I472"/>
      <c r="J472"/>
      <c r="K472"/>
    </row>
    <row r="473" spans="1:11">
      <c r="A473" s="4"/>
      <c r="B473" s="17"/>
      <c r="C473" s="35"/>
      <c r="D473" s="17"/>
      <c r="I473"/>
      <c r="J473"/>
      <c r="K473"/>
    </row>
    <row r="474" spans="1:11">
      <c r="A474" s="4"/>
      <c r="B474" s="17"/>
      <c r="C474" s="35"/>
      <c r="D474" s="17"/>
      <c r="I474"/>
      <c r="J474"/>
      <c r="K474"/>
    </row>
    <row r="475" spans="1:11">
      <c r="A475" s="4"/>
      <c r="B475" s="17"/>
      <c r="C475" s="35"/>
      <c r="D475" s="17"/>
      <c r="I475"/>
      <c r="J475"/>
      <c r="K475"/>
    </row>
    <row r="476" spans="1:11">
      <c r="A476" s="4"/>
      <c r="B476" s="17"/>
      <c r="C476" s="35"/>
      <c r="D476" s="17"/>
      <c r="I476"/>
      <c r="J476"/>
      <c r="K476"/>
    </row>
    <row r="477" spans="1:11">
      <c r="A477" s="4"/>
      <c r="B477" s="17"/>
      <c r="C477" s="35"/>
      <c r="D477" s="17"/>
      <c r="I477"/>
      <c r="J477"/>
      <c r="K477"/>
    </row>
    <row r="478" spans="1:11">
      <c r="A478" s="4"/>
      <c r="B478" s="17"/>
      <c r="C478" s="35"/>
      <c r="D478" s="17"/>
      <c r="I478"/>
      <c r="J478"/>
      <c r="K478"/>
    </row>
    <row r="479" spans="1:11">
      <c r="A479" s="4"/>
      <c r="B479" s="17"/>
      <c r="C479" s="35"/>
      <c r="D479" s="17"/>
      <c r="I479"/>
      <c r="J479"/>
      <c r="K479"/>
    </row>
    <row r="480" spans="1:11">
      <c r="A480" s="4"/>
      <c r="B480" s="17"/>
      <c r="C480" s="35"/>
      <c r="D480" s="17"/>
      <c r="I480"/>
      <c r="J480"/>
      <c r="K480"/>
    </row>
    <row r="481" spans="1:11">
      <c r="A481" s="4"/>
      <c r="B481" s="17"/>
      <c r="C481" s="35"/>
      <c r="D481" s="17"/>
      <c r="I481"/>
      <c r="J481"/>
      <c r="K481"/>
    </row>
    <row r="482" spans="1:11">
      <c r="A482" s="4"/>
      <c r="B482" s="17"/>
      <c r="C482" s="35"/>
      <c r="D482" s="17"/>
      <c r="I482"/>
      <c r="J482"/>
      <c r="K482"/>
    </row>
    <row r="483" spans="1:11">
      <c r="A483" s="4"/>
      <c r="B483" s="17"/>
      <c r="C483" s="35"/>
      <c r="D483" s="17"/>
      <c r="I483"/>
      <c r="J483"/>
      <c r="K483"/>
    </row>
    <row r="484" spans="1:11">
      <c r="A484" s="4"/>
      <c r="B484" s="17"/>
      <c r="C484" s="35"/>
      <c r="D484" s="17"/>
      <c r="I484"/>
      <c r="J484"/>
      <c r="K484"/>
    </row>
    <row r="485" spans="1:11">
      <c r="A485" s="4"/>
      <c r="B485" s="17"/>
      <c r="C485" s="35"/>
      <c r="D485" s="17"/>
      <c r="E485" s="12"/>
      <c r="F485" s="12"/>
      <c r="I485"/>
      <c r="J485"/>
      <c r="K485"/>
    </row>
    <row r="486" spans="1:11">
      <c r="A486" s="4"/>
      <c r="B486" s="17"/>
      <c r="C486" s="35"/>
      <c r="D486" s="17"/>
      <c r="I486"/>
      <c r="J486"/>
      <c r="K486"/>
    </row>
    <row r="487" spans="1:11">
      <c r="A487" s="4"/>
      <c r="B487" s="17"/>
      <c r="C487" s="35"/>
      <c r="D487" s="17"/>
      <c r="E487" s="12"/>
      <c r="F487" s="12"/>
      <c r="I487"/>
      <c r="J487"/>
      <c r="K487"/>
    </row>
    <row r="488" spans="1:11">
      <c r="A488" s="4"/>
      <c r="B488" s="17"/>
      <c r="C488" s="35"/>
      <c r="D488" s="17"/>
      <c r="I488"/>
      <c r="J488"/>
      <c r="K488"/>
    </row>
    <row r="489" spans="1:11">
      <c r="A489" s="4"/>
      <c r="B489" s="17"/>
      <c r="C489" s="35"/>
      <c r="D489" s="17"/>
      <c r="I489"/>
      <c r="J489"/>
      <c r="K489"/>
    </row>
    <row r="490" spans="1:11">
      <c r="A490" s="4"/>
      <c r="B490" s="17"/>
      <c r="C490" s="35"/>
      <c r="D490" s="17"/>
      <c r="I490"/>
      <c r="J490"/>
      <c r="K490"/>
    </row>
    <row r="491" spans="1:11">
      <c r="A491" s="4"/>
      <c r="B491" s="17"/>
      <c r="C491" s="35"/>
      <c r="D491" s="17"/>
      <c r="I491"/>
      <c r="J491"/>
      <c r="K491"/>
    </row>
    <row r="492" spans="1:11">
      <c r="A492" s="4"/>
      <c r="B492" s="17"/>
      <c r="C492" s="35"/>
      <c r="D492" s="17"/>
      <c r="I492"/>
      <c r="J492"/>
      <c r="K492"/>
    </row>
    <row r="493" spans="1:11">
      <c r="A493" s="4"/>
      <c r="B493" s="17"/>
      <c r="C493" s="35"/>
      <c r="D493" s="17"/>
      <c r="I493"/>
      <c r="J493"/>
      <c r="K493"/>
    </row>
    <row r="494" spans="1:11">
      <c r="A494" s="4"/>
      <c r="B494" s="17"/>
      <c r="C494" s="35"/>
      <c r="D494" s="17"/>
      <c r="I494"/>
      <c r="J494"/>
      <c r="K494"/>
    </row>
    <row r="495" spans="1:11">
      <c r="A495" s="4"/>
      <c r="B495" s="17"/>
      <c r="C495" s="35"/>
      <c r="D495" s="17"/>
      <c r="I495"/>
      <c r="J495"/>
      <c r="K495"/>
    </row>
    <row r="496" spans="1:11">
      <c r="A496" s="4"/>
      <c r="B496" s="17"/>
      <c r="C496" s="35"/>
      <c r="D496" s="17"/>
      <c r="I496"/>
      <c r="J496"/>
      <c r="K496"/>
    </row>
    <row r="497" spans="1:11">
      <c r="A497" s="4"/>
      <c r="B497" s="17"/>
      <c r="C497" s="35"/>
      <c r="D497" s="17"/>
      <c r="I497"/>
      <c r="J497"/>
      <c r="K497"/>
    </row>
    <row r="498" spans="1:11">
      <c r="A498" s="4"/>
      <c r="B498" s="17"/>
      <c r="C498" s="35"/>
      <c r="D498" s="17"/>
      <c r="I498"/>
      <c r="J498"/>
      <c r="K498"/>
    </row>
    <row r="499" spans="1:11">
      <c r="A499" s="4"/>
      <c r="B499" s="17"/>
      <c r="C499" s="35"/>
      <c r="D499" s="17"/>
      <c r="I499"/>
      <c r="J499"/>
      <c r="K499"/>
    </row>
    <row r="500" spans="1:11">
      <c r="A500" s="4"/>
      <c r="B500" s="17"/>
      <c r="C500" s="35"/>
      <c r="D500" s="17"/>
      <c r="I500"/>
      <c r="J500"/>
      <c r="K500"/>
    </row>
    <row r="501" spans="1:11">
      <c r="A501" s="4"/>
      <c r="B501" s="17"/>
      <c r="C501" s="35"/>
      <c r="D501" s="17"/>
      <c r="I501"/>
      <c r="J501"/>
      <c r="K501"/>
    </row>
    <row r="502" spans="1:11">
      <c r="A502" s="4"/>
      <c r="B502" s="17"/>
      <c r="C502" s="35"/>
      <c r="D502" s="17"/>
      <c r="I502"/>
      <c r="J502"/>
      <c r="K502"/>
    </row>
    <row r="503" spans="1:11">
      <c r="A503" s="4"/>
      <c r="B503" s="17"/>
      <c r="C503" s="35"/>
      <c r="D503" s="17"/>
      <c r="I503"/>
      <c r="J503"/>
      <c r="K503"/>
    </row>
    <row r="504" spans="1:11">
      <c r="A504" s="4"/>
      <c r="B504" s="17"/>
      <c r="C504" s="35"/>
      <c r="D504" s="17"/>
      <c r="I504"/>
      <c r="J504"/>
      <c r="K504"/>
    </row>
    <row r="505" spans="1:11">
      <c r="A505" s="4"/>
      <c r="B505" s="17"/>
      <c r="C505" s="35"/>
      <c r="D505" s="17"/>
      <c r="I505"/>
      <c r="J505"/>
      <c r="K505"/>
    </row>
    <row r="506" spans="1:11">
      <c r="A506" s="4"/>
      <c r="B506" s="17"/>
      <c r="C506" s="35"/>
      <c r="D506" s="17"/>
      <c r="I506"/>
      <c r="J506"/>
      <c r="K506"/>
    </row>
    <row r="507" spans="1:11">
      <c r="A507" s="4"/>
      <c r="B507" s="17"/>
      <c r="C507" s="35"/>
      <c r="D507" s="17"/>
      <c r="I507"/>
      <c r="J507"/>
      <c r="K507"/>
    </row>
    <row r="508" spans="1:11">
      <c r="A508" s="4"/>
      <c r="B508" s="17"/>
      <c r="C508" s="35"/>
      <c r="D508" s="17"/>
      <c r="I508"/>
      <c r="J508"/>
      <c r="K508"/>
    </row>
    <row r="509" spans="1:11">
      <c r="A509" s="4"/>
      <c r="B509" s="17"/>
      <c r="C509" s="35"/>
      <c r="D509" s="17"/>
      <c r="I509"/>
      <c r="J509"/>
      <c r="K509"/>
    </row>
    <row r="510" spans="1:11">
      <c r="A510" s="4"/>
      <c r="B510" s="17"/>
      <c r="C510" s="35"/>
      <c r="D510" s="17"/>
      <c r="E510" s="12"/>
      <c r="F510" s="12"/>
      <c r="I510"/>
      <c r="J510"/>
      <c r="K510"/>
    </row>
    <row r="511" spans="1:11">
      <c r="A511" s="4"/>
      <c r="B511" s="17"/>
      <c r="C511" s="35"/>
      <c r="D511" s="17"/>
      <c r="I511"/>
      <c r="J511"/>
      <c r="K511"/>
    </row>
    <row r="512" spans="1:11">
      <c r="A512" s="4"/>
      <c r="B512" s="17"/>
      <c r="C512" s="35"/>
      <c r="D512" s="17"/>
      <c r="I512"/>
      <c r="J512"/>
      <c r="K512"/>
    </row>
    <row r="513" spans="1:11">
      <c r="A513" s="4"/>
      <c r="B513" s="17"/>
      <c r="C513" s="35"/>
      <c r="D513" s="17"/>
      <c r="I513"/>
      <c r="J513"/>
      <c r="K513"/>
    </row>
    <row r="514" spans="1:11">
      <c r="A514" s="4"/>
      <c r="B514" s="17"/>
      <c r="C514" s="35"/>
      <c r="D514" s="17"/>
      <c r="I514"/>
      <c r="J514"/>
      <c r="K514"/>
    </row>
    <row r="515" spans="1:11">
      <c r="A515" s="4"/>
      <c r="B515" s="17"/>
      <c r="C515" s="35"/>
      <c r="D515" s="17"/>
      <c r="I515"/>
      <c r="J515"/>
      <c r="K515"/>
    </row>
    <row r="516" spans="1:11">
      <c r="A516" s="4"/>
      <c r="B516" s="17"/>
      <c r="C516" s="35"/>
      <c r="D516" s="17"/>
      <c r="I516"/>
      <c r="J516"/>
      <c r="K516"/>
    </row>
    <row r="517" spans="1:11">
      <c r="A517" s="4"/>
      <c r="B517" s="17"/>
      <c r="C517" s="35"/>
      <c r="D517" s="17"/>
      <c r="I517"/>
      <c r="J517"/>
      <c r="K517"/>
    </row>
    <row r="518" spans="1:11">
      <c r="A518" s="4"/>
      <c r="B518" s="17"/>
      <c r="C518" s="35"/>
      <c r="D518" s="17"/>
      <c r="E518" s="12"/>
      <c r="F518" s="12"/>
      <c r="I518"/>
      <c r="J518"/>
      <c r="K518"/>
    </row>
    <row r="519" spans="1:11">
      <c r="A519" s="4"/>
      <c r="B519" s="17"/>
      <c r="C519" s="35"/>
      <c r="D519" s="17"/>
      <c r="I519"/>
      <c r="J519"/>
      <c r="K519"/>
    </row>
    <row r="520" spans="1:11">
      <c r="A520" s="4"/>
      <c r="B520" s="17"/>
      <c r="C520" s="35"/>
      <c r="D520" s="17"/>
      <c r="I520"/>
      <c r="J520"/>
      <c r="K520"/>
    </row>
    <row r="521" spans="1:11">
      <c r="A521" s="4"/>
      <c r="B521" s="17"/>
      <c r="C521" s="35"/>
      <c r="D521" s="17"/>
      <c r="I521"/>
      <c r="J521"/>
      <c r="K521"/>
    </row>
    <row r="522" spans="1:11">
      <c r="A522" s="4"/>
      <c r="B522" s="17"/>
      <c r="C522" s="35"/>
      <c r="D522" s="17"/>
      <c r="I522"/>
      <c r="J522"/>
      <c r="K522"/>
    </row>
    <row r="523" spans="1:11">
      <c r="A523" s="4"/>
      <c r="B523" s="17"/>
      <c r="C523" s="35"/>
      <c r="D523" s="17"/>
      <c r="I523"/>
      <c r="J523"/>
      <c r="K523"/>
    </row>
    <row r="524" spans="1:11">
      <c r="A524" s="4"/>
      <c r="B524" s="17"/>
      <c r="C524" s="35"/>
      <c r="D524" s="17"/>
      <c r="I524"/>
      <c r="J524"/>
      <c r="K524"/>
    </row>
    <row r="525" spans="1:11">
      <c r="A525" s="4"/>
      <c r="B525" s="17"/>
      <c r="C525" s="35"/>
      <c r="D525" s="17"/>
      <c r="I525"/>
      <c r="J525"/>
      <c r="K525"/>
    </row>
    <row r="526" spans="1:11">
      <c r="A526" s="4"/>
      <c r="B526" s="17"/>
      <c r="C526" s="35"/>
      <c r="D526" s="17"/>
      <c r="I526"/>
      <c r="J526"/>
      <c r="K526"/>
    </row>
    <row r="527" spans="1:11">
      <c r="A527" s="4"/>
      <c r="B527" s="17"/>
      <c r="C527" s="35"/>
      <c r="D527" s="17"/>
      <c r="I527"/>
      <c r="J527"/>
      <c r="K527"/>
    </row>
    <row r="528" spans="1:11">
      <c r="A528" s="4"/>
      <c r="B528" s="17"/>
      <c r="C528" s="35"/>
      <c r="D528" s="17"/>
      <c r="I528"/>
      <c r="J528"/>
      <c r="K528"/>
    </row>
    <row r="529" spans="1:11">
      <c r="A529" s="4"/>
      <c r="I529"/>
      <c r="J529"/>
      <c r="K529"/>
    </row>
    <row r="530" spans="1:11">
      <c r="A530" s="4"/>
      <c r="I530"/>
      <c r="J530"/>
      <c r="K530"/>
    </row>
    <row r="531" spans="1:11">
      <c r="A531" s="4"/>
      <c r="I531"/>
      <c r="J531"/>
      <c r="K531"/>
    </row>
    <row r="532" spans="1:11">
      <c r="A532" s="4"/>
      <c r="I532"/>
      <c r="J532"/>
      <c r="K532"/>
    </row>
    <row r="533" spans="1:11">
      <c r="A533" s="4"/>
      <c r="I533"/>
      <c r="J533"/>
      <c r="K533"/>
    </row>
    <row r="534" spans="1:11">
      <c r="A534" s="4"/>
      <c r="I534"/>
      <c r="J534"/>
      <c r="K534"/>
    </row>
    <row r="535" spans="1:11">
      <c r="A535" s="4"/>
      <c r="I535"/>
      <c r="J535"/>
      <c r="K535"/>
    </row>
    <row r="536" spans="1:11">
      <c r="A536" s="4"/>
      <c r="I536"/>
      <c r="J536"/>
      <c r="K536"/>
    </row>
    <row r="537" spans="1:11">
      <c r="A537" s="4"/>
      <c r="I537"/>
      <c r="J537"/>
      <c r="K537"/>
    </row>
    <row r="538" spans="1:11">
      <c r="A538" s="4"/>
      <c r="I538"/>
      <c r="J538"/>
      <c r="K538"/>
    </row>
    <row r="539" spans="1:11">
      <c r="A539" s="4"/>
      <c r="I539"/>
      <c r="J539"/>
      <c r="K539"/>
    </row>
    <row r="540" spans="1:11">
      <c r="A540" s="4"/>
      <c r="I540"/>
      <c r="J540"/>
      <c r="K540"/>
    </row>
    <row r="541" spans="1:11">
      <c r="A541" s="4"/>
      <c r="I541"/>
      <c r="J541"/>
      <c r="K541"/>
    </row>
    <row r="542" spans="1:11">
      <c r="A542" s="4"/>
      <c r="I542"/>
      <c r="J542"/>
      <c r="K542"/>
    </row>
    <row r="543" spans="1:11">
      <c r="A543" s="4"/>
      <c r="I543"/>
      <c r="J543"/>
      <c r="K543"/>
    </row>
    <row r="544" spans="1:11">
      <c r="A544" s="4"/>
      <c r="I544"/>
      <c r="J544"/>
      <c r="K544"/>
    </row>
    <row r="545" spans="1:11">
      <c r="A545" s="4"/>
      <c r="B545" s="17"/>
      <c r="C545" s="35"/>
      <c r="D545" s="17"/>
      <c r="I545"/>
      <c r="J545"/>
      <c r="K545"/>
    </row>
    <row r="546" spans="1:11">
      <c r="A546" s="4"/>
      <c r="B546" s="17"/>
      <c r="C546" s="35"/>
      <c r="D546" s="17"/>
      <c r="I546"/>
      <c r="J546"/>
      <c r="K546"/>
    </row>
    <row r="547" spans="1:11">
      <c r="A547" s="4"/>
      <c r="B547" s="17"/>
      <c r="C547" s="35"/>
      <c r="D547" s="17"/>
      <c r="I547"/>
      <c r="J547"/>
      <c r="K547"/>
    </row>
    <row r="548" spans="1:11">
      <c r="A548" s="4"/>
      <c r="B548" s="17"/>
      <c r="C548" s="35"/>
      <c r="D548" s="17"/>
      <c r="I548"/>
      <c r="J548"/>
      <c r="K548"/>
    </row>
    <row r="549" spans="1:11">
      <c r="A549" s="4"/>
      <c r="B549" s="17"/>
      <c r="C549" s="35"/>
      <c r="D549" s="17"/>
      <c r="I549"/>
      <c r="J549"/>
      <c r="K549"/>
    </row>
    <row r="550" spans="1:11">
      <c r="A550" s="4"/>
      <c r="B550" s="17"/>
      <c r="C550" s="35"/>
      <c r="D550" s="17"/>
      <c r="I550"/>
      <c r="J550"/>
      <c r="K550"/>
    </row>
    <row r="551" spans="1:11">
      <c r="A551" s="4"/>
      <c r="B551" s="17"/>
      <c r="C551" s="35"/>
      <c r="D551" s="17"/>
      <c r="I551"/>
      <c r="J551"/>
      <c r="K551"/>
    </row>
    <row r="552" spans="1:11">
      <c r="A552" s="4"/>
      <c r="B552" s="17"/>
      <c r="C552" s="35"/>
      <c r="D552" s="17"/>
      <c r="I552"/>
      <c r="J552"/>
      <c r="K552"/>
    </row>
    <row r="553" spans="1:11">
      <c r="A553" s="4"/>
      <c r="B553" s="17"/>
      <c r="C553" s="35"/>
      <c r="D553" s="17"/>
      <c r="E553" s="12"/>
      <c r="F553" s="12"/>
      <c r="I553"/>
      <c r="J553"/>
      <c r="K553"/>
    </row>
    <row r="554" spans="1:11">
      <c r="A554" s="4"/>
      <c r="B554" s="17"/>
      <c r="C554" s="35"/>
      <c r="D554" s="17"/>
      <c r="I554"/>
      <c r="J554"/>
      <c r="K554"/>
    </row>
    <row r="555" spans="1:11">
      <c r="A555" s="4"/>
      <c r="B555" s="17"/>
      <c r="C555" s="35"/>
      <c r="D555" s="17"/>
      <c r="I555"/>
      <c r="J555"/>
      <c r="K555"/>
    </row>
    <row r="556" spans="1:11">
      <c r="A556" s="4"/>
      <c r="B556" s="17"/>
      <c r="C556" s="35"/>
      <c r="D556" s="17"/>
      <c r="I556"/>
      <c r="J556"/>
      <c r="K556"/>
    </row>
    <row r="557" spans="1:11">
      <c r="A557" s="4"/>
      <c r="B557" s="17"/>
      <c r="C557" s="35"/>
      <c r="D557" s="17"/>
      <c r="I557"/>
      <c r="J557"/>
      <c r="K557"/>
    </row>
    <row r="558" spans="1:11">
      <c r="A558" s="4"/>
      <c r="B558" s="17"/>
      <c r="C558" s="35"/>
      <c r="D558" s="17"/>
      <c r="I558"/>
      <c r="J558"/>
      <c r="K558"/>
    </row>
    <row r="559" spans="1:11">
      <c r="A559" s="4"/>
      <c r="B559" s="17"/>
      <c r="C559" s="35"/>
      <c r="D559" s="17"/>
      <c r="I559"/>
      <c r="J559"/>
      <c r="K559"/>
    </row>
    <row r="560" spans="1:11">
      <c r="A560" s="4"/>
      <c r="B560" s="17"/>
      <c r="C560" s="35"/>
      <c r="D560" s="17"/>
      <c r="I560"/>
      <c r="J560"/>
      <c r="K560"/>
    </row>
    <row r="561" spans="1:11">
      <c r="A561" s="4"/>
      <c r="B561" s="17"/>
      <c r="C561" s="35"/>
      <c r="D561" s="17"/>
      <c r="I561"/>
      <c r="J561"/>
      <c r="K561"/>
    </row>
    <row r="562" spans="1:11">
      <c r="A562" s="4"/>
      <c r="B562" s="17"/>
      <c r="C562" s="35"/>
      <c r="D562" s="17"/>
      <c r="I562"/>
      <c r="J562"/>
      <c r="K562"/>
    </row>
    <row r="563" spans="1:11">
      <c r="A563" s="4"/>
      <c r="B563" s="17"/>
      <c r="C563" s="35"/>
      <c r="D563" s="17"/>
      <c r="E563" s="12"/>
      <c r="F563" s="12"/>
      <c r="I563"/>
      <c r="J563"/>
      <c r="K563"/>
    </row>
    <row r="564" spans="1:11">
      <c r="A564" s="4"/>
      <c r="B564" s="17"/>
      <c r="C564" s="35"/>
      <c r="D564" s="17"/>
      <c r="I564"/>
      <c r="J564"/>
      <c r="K564"/>
    </row>
    <row r="565" spans="1:11">
      <c r="A565" s="4"/>
      <c r="B565" s="17"/>
      <c r="C565" s="35"/>
      <c r="D565" s="17"/>
      <c r="I565"/>
      <c r="J565"/>
      <c r="K565"/>
    </row>
    <row r="566" spans="1:11">
      <c r="A566" s="4"/>
      <c r="B566" s="17"/>
      <c r="C566" s="35"/>
      <c r="D566" s="17"/>
      <c r="I566"/>
      <c r="J566"/>
      <c r="K566"/>
    </row>
    <row r="567" spans="1:11">
      <c r="A567" s="4"/>
      <c r="B567" s="17"/>
      <c r="C567" s="35"/>
      <c r="D567" s="17"/>
      <c r="I567"/>
      <c r="J567"/>
      <c r="K567"/>
    </row>
    <row r="568" spans="1:11">
      <c r="A568" s="4"/>
      <c r="B568" s="17"/>
      <c r="C568" s="35"/>
      <c r="D568" s="17"/>
      <c r="I568"/>
      <c r="J568"/>
      <c r="K568"/>
    </row>
    <row r="569" spans="1:11">
      <c r="A569" s="4"/>
      <c r="B569" s="17"/>
      <c r="C569" s="35"/>
      <c r="D569" s="17"/>
      <c r="I569"/>
      <c r="J569"/>
      <c r="K569"/>
    </row>
    <row r="570" spans="1:11">
      <c r="A570" s="4"/>
      <c r="B570" s="17"/>
      <c r="C570" s="35"/>
      <c r="D570" s="17"/>
      <c r="I570"/>
      <c r="J570"/>
      <c r="K570"/>
    </row>
    <row r="571" spans="1:11">
      <c r="A571" s="4"/>
      <c r="B571" s="17"/>
      <c r="C571" s="35"/>
      <c r="D571" s="17"/>
      <c r="I571"/>
      <c r="J571"/>
      <c r="K571"/>
    </row>
    <row r="572" spans="1:11">
      <c r="A572" s="4"/>
      <c r="B572" s="17"/>
      <c r="C572" s="35"/>
      <c r="D572" s="17"/>
      <c r="E572" s="12"/>
      <c r="F572" s="12"/>
      <c r="I572"/>
      <c r="J572"/>
      <c r="K572"/>
    </row>
    <row r="573" spans="1:11">
      <c r="A573" s="4"/>
      <c r="B573" s="17"/>
      <c r="C573" s="35"/>
      <c r="D573" s="17"/>
      <c r="I573"/>
      <c r="J573"/>
      <c r="K573"/>
    </row>
    <row r="574" spans="1:11">
      <c r="A574" s="4"/>
      <c r="B574" s="17"/>
      <c r="C574" s="35"/>
      <c r="D574" s="17"/>
      <c r="I574"/>
      <c r="J574"/>
      <c r="K574"/>
    </row>
    <row r="575" spans="1:11">
      <c r="A575" s="4"/>
      <c r="B575" s="17"/>
      <c r="C575" s="35"/>
      <c r="D575" s="17"/>
      <c r="E575" s="12"/>
      <c r="F575" s="12"/>
      <c r="I575"/>
      <c r="J575"/>
      <c r="K575"/>
    </row>
    <row r="576" spans="1:11">
      <c r="A576" s="4"/>
      <c r="B576" s="17"/>
      <c r="C576" s="35"/>
      <c r="D576" s="17"/>
      <c r="I576"/>
      <c r="J576"/>
      <c r="K576"/>
    </row>
    <row r="577" spans="1:11">
      <c r="A577" s="4"/>
      <c r="I577"/>
      <c r="J577"/>
      <c r="K577"/>
    </row>
    <row r="578" spans="1:11">
      <c r="A578" s="4"/>
      <c r="I578"/>
      <c r="J578"/>
      <c r="K578"/>
    </row>
    <row r="579" spans="1:11">
      <c r="A579" s="4"/>
      <c r="I579"/>
      <c r="J579"/>
      <c r="K579"/>
    </row>
    <row r="580" spans="1:11">
      <c r="A580" s="4"/>
      <c r="I580"/>
      <c r="J580"/>
      <c r="K580"/>
    </row>
    <row r="581" spans="1:11">
      <c r="A581" s="4"/>
      <c r="I581"/>
      <c r="J581"/>
      <c r="K581"/>
    </row>
    <row r="582" spans="1:11">
      <c r="A582" s="4"/>
      <c r="I582"/>
      <c r="J582"/>
      <c r="K582"/>
    </row>
    <row r="583" spans="1:11">
      <c r="A583" s="4"/>
      <c r="I583"/>
      <c r="J583"/>
      <c r="K583"/>
    </row>
    <row r="584" spans="1:11">
      <c r="A584" s="4"/>
      <c r="I584"/>
      <c r="J584"/>
      <c r="K584"/>
    </row>
    <row r="585" spans="1:11">
      <c r="A585" s="4"/>
      <c r="I585"/>
      <c r="J585"/>
      <c r="K585"/>
    </row>
    <row r="586" spans="1:11">
      <c r="A586" s="4"/>
      <c r="I586"/>
      <c r="J586"/>
      <c r="K586"/>
    </row>
    <row r="587" spans="1:11">
      <c r="A587" s="4"/>
      <c r="I587"/>
      <c r="J587"/>
      <c r="K587"/>
    </row>
    <row r="588" spans="1:11">
      <c r="A588" s="4"/>
      <c r="I588"/>
      <c r="J588"/>
      <c r="K588"/>
    </row>
    <row r="589" spans="1:11">
      <c r="A589" s="4"/>
      <c r="I589"/>
      <c r="J589"/>
      <c r="K589"/>
    </row>
    <row r="590" spans="1:11">
      <c r="A590" s="4"/>
      <c r="I590"/>
      <c r="J590"/>
      <c r="K590"/>
    </row>
    <row r="591" spans="1:11">
      <c r="A591" s="4"/>
      <c r="I591"/>
      <c r="J591"/>
      <c r="K591"/>
    </row>
    <row r="592" spans="1:11">
      <c r="A592" s="4"/>
      <c r="I592"/>
      <c r="J592"/>
      <c r="K592"/>
    </row>
    <row r="593" spans="1:11">
      <c r="A593" s="4"/>
      <c r="B593" s="17"/>
      <c r="C593" s="35"/>
      <c r="D593" s="17"/>
      <c r="E593" s="12"/>
      <c r="F593" s="12"/>
      <c r="I593"/>
      <c r="J593"/>
      <c r="K593"/>
    </row>
    <row r="594" spans="1:11">
      <c r="A594" s="4"/>
      <c r="B594" s="17"/>
      <c r="C594" s="35"/>
      <c r="D594" s="17"/>
      <c r="I594"/>
      <c r="J594"/>
      <c r="K594"/>
    </row>
    <row r="595" spans="1:11">
      <c r="A595" s="4"/>
      <c r="B595" s="17"/>
      <c r="C595" s="35"/>
      <c r="D595" s="17"/>
      <c r="I595"/>
      <c r="J595"/>
      <c r="K595"/>
    </row>
    <row r="596" spans="1:11">
      <c r="A596" s="4"/>
      <c r="B596" s="17"/>
      <c r="C596" s="35"/>
      <c r="D596" s="17"/>
      <c r="I596"/>
      <c r="J596"/>
      <c r="K596"/>
    </row>
    <row r="597" spans="1:11">
      <c r="A597" s="4"/>
      <c r="B597" s="17"/>
      <c r="C597" s="35"/>
      <c r="D597" s="17"/>
      <c r="E597" s="12"/>
      <c r="F597" s="12"/>
      <c r="I597"/>
      <c r="J597"/>
      <c r="K597"/>
    </row>
    <row r="598" spans="1:11">
      <c r="A598" s="4"/>
      <c r="B598" s="17"/>
      <c r="C598" s="35"/>
      <c r="D598" s="17"/>
      <c r="I598"/>
      <c r="J598"/>
      <c r="K598"/>
    </row>
    <row r="599" spans="1:11">
      <c r="A599" s="4"/>
      <c r="B599" s="17"/>
      <c r="C599" s="35"/>
      <c r="D599" s="17"/>
      <c r="I599"/>
      <c r="J599"/>
      <c r="K599"/>
    </row>
    <row r="600" spans="1:11">
      <c r="A600" s="4"/>
      <c r="B600" s="17"/>
      <c r="C600" s="35"/>
      <c r="D600" s="17"/>
      <c r="I600"/>
      <c r="J600"/>
      <c r="K600"/>
    </row>
    <row r="601" spans="1:11">
      <c r="A601" s="4"/>
      <c r="B601" s="17"/>
      <c r="C601" s="35"/>
      <c r="D601" s="17"/>
      <c r="I601"/>
      <c r="J601"/>
      <c r="K601"/>
    </row>
    <row r="602" spans="1:11">
      <c r="A602" s="4"/>
      <c r="B602" s="17"/>
      <c r="C602" s="35"/>
      <c r="D602" s="17"/>
      <c r="I602"/>
      <c r="J602"/>
      <c r="K602"/>
    </row>
    <row r="603" spans="1:11">
      <c r="A603" s="4"/>
      <c r="B603" s="17"/>
      <c r="C603" s="35"/>
      <c r="D603" s="17"/>
      <c r="I603"/>
      <c r="J603"/>
      <c r="K603"/>
    </row>
    <row r="604" spans="1:11">
      <c r="A604" s="4"/>
      <c r="B604" s="17"/>
      <c r="C604" s="35"/>
      <c r="D604" s="17"/>
      <c r="I604"/>
      <c r="J604"/>
      <c r="K604"/>
    </row>
    <row r="605" spans="1:11">
      <c r="A605" s="4"/>
      <c r="B605" s="17"/>
      <c r="C605" s="35"/>
      <c r="D605" s="17"/>
      <c r="I605"/>
      <c r="J605"/>
      <c r="K605"/>
    </row>
    <row r="606" spans="1:11">
      <c r="A606" s="4"/>
      <c r="B606" s="17"/>
      <c r="C606" s="35"/>
      <c r="D606" s="17"/>
      <c r="E606" s="12"/>
      <c r="F606" s="12"/>
      <c r="I606"/>
      <c r="J606"/>
      <c r="K606"/>
    </row>
    <row r="607" spans="1:11">
      <c r="A607" s="4"/>
      <c r="B607" s="17"/>
      <c r="C607" s="35"/>
      <c r="D607" s="17"/>
      <c r="I607"/>
      <c r="J607"/>
      <c r="K607"/>
    </row>
    <row r="608" spans="1:11">
      <c r="A608" s="4"/>
      <c r="B608" s="17"/>
      <c r="C608" s="35"/>
      <c r="D608" s="17"/>
      <c r="I608"/>
      <c r="J608"/>
      <c r="K608"/>
    </row>
    <row r="609" spans="1:11">
      <c r="A609" s="4"/>
      <c r="I609"/>
      <c r="J609"/>
      <c r="K609"/>
    </row>
    <row r="610" spans="1:11">
      <c r="A610" s="4"/>
      <c r="I610"/>
      <c r="J610"/>
      <c r="K610"/>
    </row>
    <row r="611" spans="1:11">
      <c r="A611" s="4"/>
      <c r="I611"/>
      <c r="J611"/>
      <c r="K611"/>
    </row>
    <row r="612" spans="1:11">
      <c r="A612" s="4"/>
      <c r="I612"/>
      <c r="J612"/>
      <c r="K612"/>
    </row>
    <row r="613" spans="1:11">
      <c r="A613" s="4"/>
      <c r="I613"/>
      <c r="J613"/>
      <c r="K613"/>
    </row>
    <row r="614" spans="1:11">
      <c r="A614" s="4"/>
      <c r="I614"/>
      <c r="J614"/>
      <c r="K614"/>
    </row>
    <row r="615" spans="1:11">
      <c r="A615" s="4"/>
      <c r="I615"/>
      <c r="J615"/>
      <c r="K615"/>
    </row>
    <row r="616" spans="1:11">
      <c r="A616" s="4"/>
      <c r="I616"/>
      <c r="J616"/>
      <c r="K616"/>
    </row>
    <row r="617" spans="1:11">
      <c r="A617" s="4"/>
      <c r="I617"/>
      <c r="J617"/>
      <c r="K617"/>
    </row>
    <row r="618" spans="1:11">
      <c r="A618" s="4"/>
      <c r="I618"/>
      <c r="J618"/>
      <c r="K618"/>
    </row>
    <row r="619" spans="1:11">
      <c r="I619"/>
      <c r="J619"/>
      <c r="K619"/>
    </row>
    <row r="620" spans="1:11">
      <c r="A620" s="4"/>
      <c r="I620"/>
      <c r="J620"/>
      <c r="K620"/>
    </row>
    <row r="621" spans="1:11">
      <c r="A621" s="4"/>
      <c r="I621"/>
      <c r="J621"/>
      <c r="K621"/>
    </row>
    <row r="622" spans="1:11">
      <c r="A622" s="4"/>
      <c r="I622"/>
      <c r="J622"/>
      <c r="K622"/>
    </row>
    <row r="623" spans="1:11">
      <c r="A623" s="4"/>
      <c r="I623"/>
      <c r="J623"/>
      <c r="K623"/>
    </row>
    <row r="624" spans="1:11">
      <c r="A624" s="4"/>
      <c r="I624"/>
      <c r="J624"/>
      <c r="K624"/>
    </row>
    <row r="625" spans="1:11">
      <c r="A625" s="4"/>
      <c r="B625" s="17"/>
      <c r="C625" s="35"/>
      <c r="D625" s="17"/>
      <c r="I625"/>
      <c r="J625"/>
      <c r="K625"/>
    </row>
    <row r="626" spans="1:11">
      <c r="A626" s="4"/>
      <c r="B626" s="17"/>
      <c r="C626" s="35"/>
      <c r="D626" s="17"/>
      <c r="I626"/>
      <c r="J626"/>
      <c r="K626"/>
    </row>
    <row r="627" spans="1:11">
      <c r="A627" s="4"/>
      <c r="B627" s="17"/>
      <c r="C627" s="35"/>
      <c r="D627" s="17"/>
      <c r="I627"/>
      <c r="J627"/>
      <c r="K627"/>
    </row>
    <row r="628" spans="1:11">
      <c r="A628" s="4"/>
      <c r="B628" s="17"/>
      <c r="C628" s="35"/>
      <c r="D628" s="17"/>
      <c r="I628"/>
      <c r="J628"/>
      <c r="K628"/>
    </row>
    <row r="629" spans="1:11">
      <c r="A629" s="4"/>
      <c r="B629" s="17"/>
      <c r="C629" s="35"/>
      <c r="D629" s="17"/>
      <c r="I629"/>
      <c r="J629"/>
      <c r="K629"/>
    </row>
    <row r="630" spans="1:11">
      <c r="A630" s="4"/>
      <c r="B630" s="17"/>
      <c r="C630" s="35"/>
      <c r="D630" s="17"/>
      <c r="I630"/>
      <c r="J630"/>
      <c r="K630"/>
    </row>
    <row r="631" spans="1:11">
      <c r="B631" s="17"/>
      <c r="C631" s="35"/>
      <c r="D631" s="17"/>
      <c r="I631"/>
      <c r="J631"/>
      <c r="K631"/>
    </row>
    <row r="632" spans="1:11">
      <c r="A632" s="4"/>
      <c r="B632" s="17"/>
      <c r="C632" s="35"/>
      <c r="D632" s="17"/>
      <c r="I632"/>
      <c r="J632"/>
      <c r="K632"/>
    </row>
    <row r="633" spans="1:11">
      <c r="A633" s="4"/>
      <c r="B633" s="17"/>
      <c r="C633" s="35"/>
      <c r="D633" s="17"/>
      <c r="I633"/>
      <c r="J633"/>
      <c r="K633"/>
    </row>
    <row r="634" spans="1:11">
      <c r="A634" s="4"/>
      <c r="B634" s="17"/>
      <c r="C634" s="35"/>
      <c r="D634" s="17"/>
      <c r="I634"/>
      <c r="J634"/>
      <c r="K634"/>
    </row>
    <row r="635" spans="1:11">
      <c r="A635" s="4"/>
      <c r="B635" s="17"/>
      <c r="C635" s="35"/>
      <c r="D635" s="17"/>
      <c r="I635"/>
      <c r="J635"/>
      <c r="K635"/>
    </row>
    <row r="636" spans="1:11">
      <c r="A636" s="4"/>
      <c r="B636" s="17"/>
      <c r="C636" s="35"/>
      <c r="D636" s="17"/>
      <c r="I636"/>
      <c r="J636"/>
      <c r="K636"/>
    </row>
    <row r="637" spans="1:11">
      <c r="A637" s="4"/>
      <c r="B637" s="17"/>
      <c r="C637" s="35"/>
      <c r="D637" s="17"/>
      <c r="I637"/>
      <c r="J637"/>
      <c r="K637"/>
    </row>
    <row r="638" spans="1:11">
      <c r="A638" s="4"/>
      <c r="B638" s="17"/>
      <c r="C638" s="35"/>
      <c r="D638" s="17"/>
      <c r="E638" s="12"/>
      <c r="F638" s="12"/>
      <c r="I638"/>
      <c r="J638"/>
      <c r="K638"/>
    </row>
    <row r="639" spans="1:11">
      <c r="A639" s="4"/>
      <c r="B639" s="17"/>
      <c r="C639" s="35"/>
      <c r="D639" s="17"/>
      <c r="I639"/>
      <c r="J639"/>
      <c r="K639"/>
    </row>
    <row r="640" spans="1:11">
      <c r="A640" s="4"/>
      <c r="B640" s="17"/>
      <c r="C640" s="35"/>
      <c r="D640" s="17"/>
      <c r="I640"/>
      <c r="J640"/>
      <c r="K640"/>
    </row>
    <row r="641" spans="1:11">
      <c r="A641" s="4"/>
      <c r="B641" s="17"/>
      <c r="C641" s="35"/>
      <c r="D641" s="17"/>
      <c r="I641"/>
      <c r="J641"/>
      <c r="K641"/>
    </row>
    <row r="642" spans="1:11">
      <c r="A642" s="4"/>
      <c r="B642" s="17"/>
      <c r="C642" s="35"/>
      <c r="D642" s="17"/>
      <c r="I642"/>
      <c r="J642"/>
      <c r="K642"/>
    </row>
    <row r="643" spans="1:11">
      <c r="A643" s="4"/>
      <c r="B643" s="17"/>
      <c r="C643" s="35"/>
      <c r="D643" s="17"/>
      <c r="I643"/>
      <c r="J643"/>
      <c r="K643"/>
    </row>
    <row r="644" spans="1:11">
      <c r="A644" s="4"/>
      <c r="B644" s="17"/>
      <c r="C644" s="35"/>
      <c r="D644" s="17"/>
      <c r="I644"/>
      <c r="J644"/>
      <c r="K644"/>
    </row>
    <row r="645" spans="1:11">
      <c r="A645" s="4"/>
      <c r="B645" s="17"/>
      <c r="C645" s="35"/>
      <c r="D645" s="17"/>
      <c r="I645"/>
      <c r="J645"/>
      <c r="K645"/>
    </row>
    <row r="646" spans="1:11">
      <c r="A646" s="4"/>
      <c r="B646" s="17"/>
      <c r="C646" s="35"/>
      <c r="D646" s="17"/>
      <c r="I646"/>
      <c r="J646"/>
      <c r="K646"/>
    </row>
    <row r="647" spans="1:11">
      <c r="A647" s="4"/>
      <c r="B647" s="17"/>
      <c r="C647" s="35"/>
      <c r="D647" s="17"/>
      <c r="I647"/>
      <c r="J647"/>
      <c r="K647"/>
    </row>
    <row r="648" spans="1:11">
      <c r="A648" s="4"/>
      <c r="B648" s="17"/>
      <c r="C648" s="35"/>
      <c r="D648" s="17"/>
      <c r="I648"/>
      <c r="J648"/>
      <c r="K648"/>
    </row>
    <row r="649" spans="1:11">
      <c r="A649" s="4"/>
      <c r="B649" s="17"/>
      <c r="C649" s="35"/>
      <c r="D649" s="17"/>
      <c r="I649"/>
      <c r="J649"/>
      <c r="K649"/>
    </row>
    <row r="650" spans="1:11">
      <c r="A650" s="4"/>
      <c r="B650" s="17"/>
      <c r="C650" s="35"/>
      <c r="D650" s="17"/>
      <c r="I650"/>
      <c r="J650"/>
      <c r="K650"/>
    </row>
    <row r="651" spans="1:11">
      <c r="A651" s="4"/>
      <c r="B651" s="17"/>
      <c r="C651" s="35"/>
      <c r="D651" s="17"/>
      <c r="I651"/>
      <c r="J651"/>
      <c r="K651"/>
    </row>
    <row r="652" spans="1:11">
      <c r="A652" s="4"/>
      <c r="B652" s="17"/>
      <c r="C652" s="35"/>
      <c r="D652" s="17"/>
      <c r="I652"/>
      <c r="J652"/>
      <c r="K652"/>
    </row>
    <row r="653" spans="1:11">
      <c r="A653" s="4"/>
      <c r="B653" s="17"/>
      <c r="C653" s="35"/>
      <c r="D653" s="17"/>
      <c r="I653"/>
      <c r="J653"/>
      <c r="K653"/>
    </row>
    <row r="654" spans="1:11">
      <c r="A654" s="4"/>
      <c r="B654" s="17"/>
      <c r="C654" s="35"/>
      <c r="D654" s="17"/>
      <c r="I654"/>
      <c r="J654"/>
      <c r="K654"/>
    </row>
    <row r="655" spans="1:11">
      <c r="A655" s="4"/>
      <c r="B655" s="17"/>
      <c r="C655" s="35"/>
      <c r="D655" s="17"/>
      <c r="I655"/>
      <c r="J655"/>
      <c r="K655"/>
    </row>
    <row r="656" spans="1:11">
      <c r="A656" s="4"/>
      <c r="B656" s="17"/>
      <c r="C656" s="35"/>
      <c r="D656" s="17"/>
      <c r="E656" s="12"/>
      <c r="F656" s="12"/>
      <c r="I656"/>
      <c r="J656"/>
      <c r="K656"/>
    </row>
    <row r="657" spans="1:11">
      <c r="A657" s="4"/>
      <c r="I657"/>
      <c r="J657"/>
      <c r="K657"/>
    </row>
    <row r="658" spans="1:11">
      <c r="A658" s="4"/>
      <c r="I658"/>
      <c r="J658"/>
      <c r="K658"/>
    </row>
    <row r="659" spans="1:11">
      <c r="A659" s="4"/>
      <c r="I659"/>
      <c r="J659"/>
      <c r="K659"/>
    </row>
    <row r="660" spans="1:11">
      <c r="A660" s="4"/>
      <c r="I660"/>
      <c r="J660"/>
      <c r="K660"/>
    </row>
    <row r="661" spans="1:11">
      <c r="A661" s="4"/>
      <c r="I661"/>
      <c r="J661"/>
      <c r="K661"/>
    </row>
    <row r="662" spans="1:11">
      <c r="A662" s="4"/>
      <c r="I662"/>
      <c r="J662"/>
      <c r="K662"/>
    </row>
    <row r="663" spans="1:11">
      <c r="A663" s="4"/>
      <c r="I663"/>
      <c r="J663"/>
      <c r="K663"/>
    </row>
    <row r="664" spans="1:11">
      <c r="A664" s="4"/>
      <c r="I664"/>
      <c r="J664"/>
      <c r="K664"/>
    </row>
    <row r="665" spans="1:11">
      <c r="A665" s="4"/>
      <c r="I665"/>
      <c r="J665"/>
      <c r="K665"/>
    </row>
    <row r="666" spans="1:11">
      <c r="A666" s="4"/>
      <c r="I666"/>
      <c r="J666"/>
      <c r="K666"/>
    </row>
    <row r="667" spans="1:11">
      <c r="A667" s="4"/>
      <c r="I667"/>
      <c r="J667"/>
      <c r="K667"/>
    </row>
    <row r="668" spans="1:11">
      <c r="A668" s="4"/>
      <c r="I668"/>
      <c r="J668"/>
      <c r="K668"/>
    </row>
    <row r="669" spans="1:11">
      <c r="A669" s="4"/>
      <c r="I669"/>
      <c r="J669"/>
      <c r="K669"/>
    </row>
    <row r="670" spans="1:11">
      <c r="A670" s="4"/>
      <c r="I670"/>
      <c r="J670"/>
      <c r="K670"/>
    </row>
    <row r="671" spans="1:11">
      <c r="A671" s="4"/>
      <c r="I671"/>
      <c r="J671"/>
      <c r="K671"/>
    </row>
    <row r="672" spans="1:11">
      <c r="A672" s="4"/>
      <c r="I672"/>
      <c r="J672"/>
      <c r="K672"/>
    </row>
    <row r="673" spans="1:11">
      <c r="A673" s="4"/>
      <c r="I673"/>
      <c r="J673"/>
      <c r="K673"/>
    </row>
    <row r="674" spans="1:11">
      <c r="A674" s="4"/>
      <c r="I674"/>
      <c r="J674"/>
      <c r="K674"/>
    </row>
    <row r="675" spans="1:11">
      <c r="A675" s="4"/>
      <c r="I675"/>
      <c r="J675"/>
      <c r="K675"/>
    </row>
    <row r="676" spans="1:11">
      <c r="A676" s="4"/>
      <c r="I676"/>
      <c r="J676"/>
      <c r="K676"/>
    </row>
    <row r="677" spans="1:11">
      <c r="A677" s="4"/>
      <c r="I677"/>
      <c r="J677"/>
      <c r="K677"/>
    </row>
    <row r="678" spans="1:11">
      <c r="A678" s="4"/>
      <c r="I678"/>
      <c r="J678"/>
      <c r="K678"/>
    </row>
    <row r="679" spans="1:11">
      <c r="A679" s="4"/>
      <c r="I679"/>
      <c r="J679"/>
      <c r="K679"/>
    </row>
    <row r="680" spans="1:11">
      <c r="A680" s="4"/>
      <c r="I680"/>
      <c r="J680"/>
      <c r="K680"/>
    </row>
    <row r="681" spans="1:11">
      <c r="A681" s="4"/>
      <c r="I681"/>
      <c r="J681"/>
      <c r="K681"/>
    </row>
    <row r="682" spans="1:11">
      <c r="A682" s="4"/>
      <c r="I682"/>
      <c r="J682"/>
      <c r="K682"/>
    </row>
    <row r="683" spans="1:11">
      <c r="A683" s="4"/>
      <c r="I683"/>
      <c r="J683"/>
      <c r="K683"/>
    </row>
    <row r="684" spans="1:11">
      <c r="A684" s="4"/>
      <c r="I684"/>
      <c r="J684"/>
      <c r="K684"/>
    </row>
    <row r="685" spans="1:11">
      <c r="A685" s="4"/>
      <c r="I685"/>
      <c r="J685"/>
      <c r="K685"/>
    </row>
    <row r="686" spans="1:11">
      <c r="A686" s="4"/>
      <c r="I686"/>
      <c r="J686"/>
      <c r="K686"/>
    </row>
    <row r="687" spans="1:11">
      <c r="A687" s="4"/>
      <c r="I687"/>
      <c r="J687"/>
      <c r="K687"/>
    </row>
    <row r="688" spans="1:11">
      <c r="A688" s="4"/>
      <c r="I688"/>
      <c r="J688"/>
      <c r="K688"/>
    </row>
    <row r="689" spans="1:11">
      <c r="A689" s="4"/>
      <c r="B689" s="17"/>
      <c r="C689" s="35"/>
      <c r="D689" s="17"/>
      <c r="I689"/>
      <c r="J689"/>
      <c r="K689"/>
    </row>
    <row r="690" spans="1:11">
      <c r="A690" s="4"/>
      <c r="B690" s="17"/>
      <c r="C690" s="35"/>
      <c r="D690" s="17"/>
      <c r="I690"/>
      <c r="J690"/>
      <c r="K690"/>
    </row>
    <row r="691" spans="1:11">
      <c r="A691" s="4"/>
      <c r="B691" s="17"/>
      <c r="C691" s="35"/>
      <c r="D691" s="17"/>
      <c r="I691"/>
      <c r="J691"/>
      <c r="K691"/>
    </row>
    <row r="692" spans="1:11">
      <c r="A692" s="4"/>
      <c r="B692" s="17"/>
      <c r="C692" s="35"/>
      <c r="D692" s="17"/>
      <c r="I692"/>
      <c r="J692"/>
      <c r="K692"/>
    </row>
    <row r="693" spans="1:11">
      <c r="A693" s="4"/>
      <c r="B693" s="17"/>
      <c r="C693" s="35"/>
      <c r="D693" s="17"/>
      <c r="I693"/>
      <c r="J693"/>
      <c r="K693"/>
    </row>
    <row r="694" spans="1:11">
      <c r="A694" s="4"/>
      <c r="B694" s="17"/>
      <c r="C694" s="35"/>
      <c r="D694" s="17"/>
      <c r="I694"/>
      <c r="J694"/>
      <c r="K694"/>
    </row>
    <row r="695" spans="1:11">
      <c r="A695" s="4"/>
      <c r="B695" s="17"/>
      <c r="C695" s="35"/>
      <c r="D695" s="17"/>
      <c r="I695"/>
      <c r="J695"/>
      <c r="K695"/>
    </row>
    <row r="696" spans="1:11">
      <c r="A696" s="4"/>
      <c r="B696" s="17"/>
      <c r="C696" s="35"/>
      <c r="D696" s="17"/>
      <c r="I696"/>
      <c r="J696"/>
      <c r="K696"/>
    </row>
    <row r="697" spans="1:11">
      <c r="A697" s="4"/>
      <c r="B697" s="17"/>
      <c r="C697" s="35"/>
      <c r="D697" s="17"/>
      <c r="I697"/>
      <c r="J697"/>
      <c r="K697"/>
    </row>
    <row r="698" spans="1:11">
      <c r="A698" s="4"/>
      <c r="B698" s="17"/>
      <c r="C698" s="35"/>
      <c r="D698" s="17"/>
      <c r="I698"/>
      <c r="J698"/>
      <c r="K698"/>
    </row>
    <row r="699" spans="1:11">
      <c r="A699" s="4"/>
      <c r="B699" s="17"/>
      <c r="C699" s="35"/>
      <c r="D699" s="17"/>
      <c r="I699"/>
      <c r="J699"/>
      <c r="K699"/>
    </row>
    <row r="700" spans="1:11">
      <c r="A700" s="4"/>
      <c r="B700" s="17"/>
      <c r="C700" s="35"/>
      <c r="D700" s="17"/>
      <c r="I700"/>
      <c r="J700"/>
      <c r="K700"/>
    </row>
    <row r="701" spans="1:11">
      <c r="A701" s="4"/>
      <c r="B701" s="17"/>
      <c r="C701" s="35"/>
      <c r="D701" s="17"/>
      <c r="I701"/>
      <c r="J701"/>
      <c r="K701"/>
    </row>
    <row r="702" spans="1:11">
      <c r="A702" s="4"/>
      <c r="B702" s="17"/>
      <c r="C702" s="35"/>
      <c r="D702" s="17"/>
      <c r="I702"/>
      <c r="J702"/>
      <c r="K702"/>
    </row>
    <row r="703" spans="1:11">
      <c r="A703" s="4"/>
      <c r="B703" s="17"/>
      <c r="C703" s="35"/>
      <c r="D703" s="17"/>
      <c r="E703" s="12"/>
      <c r="F703" s="12"/>
      <c r="I703"/>
      <c r="J703"/>
      <c r="K703"/>
    </row>
    <row r="704" spans="1:11">
      <c r="A704" s="4"/>
      <c r="B704" s="17"/>
      <c r="C704" s="35"/>
      <c r="D704" s="17"/>
      <c r="I704"/>
      <c r="J704"/>
      <c r="K704"/>
    </row>
    <row r="705" spans="1:11">
      <c r="A705" s="4"/>
      <c r="B705" s="17"/>
      <c r="C705" s="35"/>
      <c r="D705" s="17"/>
      <c r="I705"/>
      <c r="J705"/>
      <c r="K705"/>
    </row>
    <row r="706" spans="1:11">
      <c r="A706" s="4"/>
      <c r="B706" s="17"/>
      <c r="C706" s="35"/>
      <c r="D706" s="17"/>
      <c r="E706" s="12"/>
      <c r="F706" s="12"/>
      <c r="I706"/>
      <c r="J706"/>
      <c r="K706"/>
    </row>
    <row r="707" spans="1:11">
      <c r="A707" s="4"/>
      <c r="B707" s="17"/>
      <c r="C707" s="35"/>
      <c r="D707" s="17"/>
      <c r="I707"/>
      <c r="J707"/>
      <c r="K707"/>
    </row>
    <row r="708" spans="1:11">
      <c r="A708" s="4"/>
      <c r="B708" s="17"/>
      <c r="C708" s="35"/>
      <c r="D708" s="17"/>
      <c r="I708"/>
      <c r="J708"/>
      <c r="K708"/>
    </row>
    <row r="709" spans="1:11">
      <c r="A709" s="4"/>
      <c r="B709" s="17"/>
      <c r="C709" s="35"/>
      <c r="D709" s="17"/>
      <c r="I709"/>
      <c r="J709"/>
      <c r="K709"/>
    </row>
    <row r="710" spans="1:11">
      <c r="A710" s="4"/>
      <c r="B710" s="17"/>
      <c r="C710" s="35"/>
      <c r="D710" s="17"/>
      <c r="I710"/>
      <c r="J710"/>
      <c r="K710"/>
    </row>
    <row r="711" spans="1:11">
      <c r="A711" s="4"/>
      <c r="B711" s="17"/>
      <c r="C711" s="35"/>
      <c r="D711" s="17"/>
      <c r="I711"/>
      <c r="J711"/>
      <c r="K711"/>
    </row>
    <row r="712" spans="1:11">
      <c r="A712" s="4"/>
      <c r="B712" s="17"/>
      <c r="C712" s="35"/>
      <c r="D712" s="17"/>
      <c r="I712"/>
      <c r="J712"/>
      <c r="K712"/>
    </row>
    <row r="713" spans="1:11">
      <c r="A713" s="4"/>
      <c r="B713" s="17"/>
      <c r="C713" s="35"/>
      <c r="D713" s="17"/>
      <c r="I713"/>
      <c r="J713"/>
      <c r="K713"/>
    </row>
    <row r="714" spans="1:11">
      <c r="A714" s="4"/>
      <c r="B714" s="17"/>
      <c r="C714" s="35"/>
      <c r="D714" s="17"/>
      <c r="I714"/>
      <c r="J714"/>
      <c r="K714"/>
    </row>
    <row r="715" spans="1:11">
      <c r="A715" s="4"/>
      <c r="B715" s="17"/>
      <c r="C715" s="35"/>
      <c r="D715" s="17"/>
      <c r="E715" s="12"/>
      <c r="F715" s="12"/>
      <c r="I715"/>
      <c r="J715"/>
      <c r="K715"/>
    </row>
    <row r="716" spans="1:11">
      <c r="A716" s="4"/>
      <c r="B716" s="17"/>
      <c r="C716" s="35"/>
      <c r="D716" s="17"/>
      <c r="I716"/>
      <c r="J716"/>
      <c r="K716"/>
    </row>
    <row r="717" spans="1:11">
      <c r="A717" s="4"/>
      <c r="B717" s="17"/>
      <c r="C717" s="35"/>
      <c r="D717" s="17"/>
      <c r="I717"/>
      <c r="J717"/>
      <c r="K717"/>
    </row>
    <row r="718" spans="1:11">
      <c r="A718" s="4"/>
      <c r="B718" s="17"/>
      <c r="C718" s="35"/>
      <c r="D718" s="17"/>
      <c r="I718"/>
      <c r="J718"/>
      <c r="K718"/>
    </row>
    <row r="719" spans="1:11">
      <c r="A719" s="4"/>
      <c r="B719" s="17"/>
      <c r="C719" s="35"/>
      <c r="D719" s="17"/>
      <c r="I719"/>
      <c r="J719"/>
      <c r="K719"/>
    </row>
    <row r="720" spans="1:11">
      <c r="A720" s="4"/>
      <c r="B720" s="17"/>
      <c r="C720" s="35"/>
      <c r="D720" s="17"/>
      <c r="I720"/>
      <c r="J720"/>
      <c r="K720"/>
    </row>
    <row r="721" spans="1:11">
      <c r="A721" s="4"/>
      <c r="I721"/>
      <c r="J721"/>
      <c r="K721"/>
    </row>
    <row r="722" spans="1:11">
      <c r="A722" s="4"/>
      <c r="I722"/>
      <c r="J722"/>
      <c r="K722"/>
    </row>
    <row r="723" spans="1:11">
      <c r="A723" s="4"/>
      <c r="I723"/>
      <c r="J723"/>
      <c r="K723"/>
    </row>
    <row r="724" spans="1:11">
      <c r="A724" s="4"/>
      <c r="I724"/>
      <c r="J724"/>
      <c r="K724"/>
    </row>
    <row r="725" spans="1:11">
      <c r="A725" s="4"/>
      <c r="I725"/>
      <c r="J725"/>
      <c r="K725"/>
    </row>
    <row r="726" spans="1:11">
      <c r="A726" s="4"/>
      <c r="I726"/>
      <c r="J726"/>
      <c r="K726"/>
    </row>
    <row r="727" spans="1:11">
      <c r="A727" s="4"/>
      <c r="I727"/>
      <c r="J727"/>
      <c r="K727"/>
    </row>
    <row r="728" spans="1:11">
      <c r="A728" s="4"/>
      <c r="I728"/>
      <c r="J728"/>
      <c r="K728"/>
    </row>
    <row r="729" spans="1:11">
      <c r="A729" s="4"/>
      <c r="I729"/>
      <c r="J729"/>
      <c r="K729"/>
    </row>
    <row r="730" spans="1:11">
      <c r="A730" s="4"/>
      <c r="I730"/>
      <c r="J730"/>
      <c r="K730"/>
    </row>
    <row r="731" spans="1:11">
      <c r="A731" s="4"/>
      <c r="I731"/>
      <c r="J731"/>
      <c r="K731"/>
    </row>
    <row r="732" spans="1:11">
      <c r="A732" s="4"/>
      <c r="I732"/>
      <c r="J732"/>
      <c r="K732"/>
    </row>
    <row r="733" spans="1:11">
      <c r="A733" s="4"/>
      <c r="I733"/>
      <c r="J733"/>
      <c r="K733"/>
    </row>
    <row r="734" spans="1:11">
      <c r="A734" s="4"/>
      <c r="I734"/>
      <c r="J734"/>
      <c r="K734"/>
    </row>
    <row r="735" spans="1:11">
      <c r="A735" s="4"/>
      <c r="I735"/>
      <c r="J735"/>
      <c r="K735"/>
    </row>
    <row r="736" spans="1:11">
      <c r="A736" s="4"/>
      <c r="I736"/>
      <c r="J736"/>
      <c r="K736"/>
    </row>
    <row r="737" spans="1:11">
      <c r="A737" s="4"/>
      <c r="I737"/>
      <c r="J737"/>
      <c r="K737"/>
    </row>
    <row r="738" spans="1:11">
      <c r="A738" s="4"/>
      <c r="I738"/>
      <c r="J738"/>
      <c r="K738"/>
    </row>
    <row r="739" spans="1:11">
      <c r="A739" s="4"/>
      <c r="I739"/>
      <c r="J739"/>
      <c r="K739"/>
    </row>
    <row r="740" spans="1:11">
      <c r="A740" s="4"/>
      <c r="I740"/>
      <c r="J740"/>
      <c r="K740"/>
    </row>
    <row r="741" spans="1:11">
      <c r="A741" s="4"/>
      <c r="I741"/>
      <c r="J741"/>
      <c r="K741"/>
    </row>
    <row r="742" spans="1:11">
      <c r="A742" s="4"/>
      <c r="I742"/>
      <c r="J742"/>
      <c r="K742"/>
    </row>
    <row r="743" spans="1:11">
      <c r="A743" s="4"/>
      <c r="I743"/>
      <c r="J743"/>
      <c r="K743"/>
    </row>
    <row r="744" spans="1:11">
      <c r="A744" s="4"/>
      <c r="I744"/>
      <c r="J744"/>
      <c r="K744"/>
    </row>
    <row r="745" spans="1:11">
      <c r="A745" s="4"/>
      <c r="I745"/>
      <c r="J745"/>
      <c r="K745"/>
    </row>
    <row r="746" spans="1:11">
      <c r="A746" s="4"/>
      <c r="I746"/>
      <c r="J746"/>
      <c r="K746"/>
    </row>
    <row r="747" spans="1:11">
      <c r="A747" s="4"/>
      <c r="I747"/>
      <c r="J747"/>
      <c r="K747"/>
    </row>
    <row r="748" spans="1:11">
      <c r="A748" s="4"/>
      <c r="I748"/>
      <c r="J748"/>
      <c r="K748"/>
    </row>
    <row r="749" spans="1:11">
      <c r="A749" s="4"/>
      <c r="I749"/>
      <c r="J749"/>
      <c r="K749"/>
    </row>
    <row r="750" spans="1:11">
      <c r="A750" s="4"/>
      <c r="I750"/>
      <c r="J750"/>
      <c r="K750"/>
    </row>
    <row r="751" spans="1:11">
      <c r="A751" s="4"/>
      <c r="I751"/>
      <c r="J751"/>
      <c r="K751"/>
    </row>
    <row r="752" spans="1:11">
      <c r="A752" s="4"/>
      <c r="I752"/>
      <c r="J752"/>
      <c r="K752"/>
    </row>
    <row r="753" spans="1:11">
      <c r="A753" s="4"/>
      <c r="B753" s="17"/>
      <c r="C753" s="35"/>
      <c r="D753" s="17"/>
      <c r="I753"/>
      <c r="J753"/>
      <c r="K753"/>
    </row>
    <row r="754" spans="1:11">
      <c r="A754" s="4"/>
      <c r="B754" s="17"/>
      <c r="C754" s="35"/>
      <c r="D754" s="17"/>
      <c r="I754"/>
      <c r="J754"/>
      <c r="K754"/>
    </row>
    <row r="755" spans="1:11">
      <c r="A755" s="4"/>
      <c r="B755" s="17"/>
      <c r="C755" s="35"/>
      <c r="D755" s="17"/>
      <c r="I755"/>
      <c r="J755"/>
      <c r="K755"/>
    </row>
    <row r="756" spans="1:11">
      <c r="A756" s="4"/>
      <c r="B756" s="17"/>
      <c r="C756" s="35"/>
      <c r="D756" s="17"/>
      <c r="I756"/>
      <c r="J756"/>
      <c r="K756"/>
    </row>
    <row r="757" spans="1:11">
      <c r="A757" s="4"/>
      <c r="B757" s="17"/>
      <c r="C757" s="35"/>
      <c r="D757" s="17"/>
      <c r="I757"/>
      <c r="J757"/>
      <c r="K757"/>
    </row>
    <row r="758" spans="1:11">
      <c r="A758" s="4"/>
      <c r="B758" s="17"/>
      <c r="C758" s="35"/>
      <c r="D758" s="17"/>
      <c r="E758" s="12"/>
      <c r="F758" s="12"/>
      <c r="I758"/>
      <c r="J758"/>
      <c r="K758"/>
    </row>
    <row r="759" spans="1:11">
      <c r="A759" s="4"/>
      <c r="B759" s="17"/>
      <c r="C759" s="35"/>
      <c r="D759" s="17"/>
      <c r="E759" s="12"/>
      <c r="F759" s="12"/>
      <c r="I759"/>
      <c r="J759"/>
      <c r="K759"/>
    </row>
    <row r="760" spans="1:11">
      <c r="A760" s="4"/>
      <c r="B760" s="17"/>
      <c r="C760" s="35"/>
      <c r="D760" s="17"/>
      <c r="I760"/>
      <c r="J760"/>
      <c r="K760"/>
    </row>
    <row r="761" spans="1:11">
      <c r="A761" s="4"/>
      <c r="B761" s="17"/>
      <c r="C761" s="35"/>
      <c r="D761" s="17"/>
      <c r="I761"/>
      <c r="J761"/>
      <c r="K761"/>
    </row>
    <row r="762" spans="1:11">
      <c r="A762" s="4"/>
      <c r="B762" s="17"/>
      <c r="C762" s="35"/>
      <c r="D762" s="17"/>
      <c r="I762"/>
      <c r="J762"/>
      <c r="K762"/>
    </row>
    <row r="763" spans="1:11">
      <c r="A763" s="4"/>
      <c r="B763" s="17"/>
      <c r="C763" s="35"/>
      <c r="D763" s="17"/>
      <c r="I763"/>
      <c r="J763"/>
      <c r="K763"/>
    </row>
    <row r="764" spans="1:11">
      <c r="A764" s="4"/>
      <c r="B764" s="17"/>
      <c r="C764" s="35"/>
      <c r="D764" s="17"/>
      <c r="I764"/>
      <c r="J764"/>
      <c r="K764"/>
    </row>
    <row r="765" spans="1:11">
      <c r="A765" s="4"/>
      <c r="B765" s="17"/>
      <c r="C765" s="35"/>
      <c r="D765" s="17"/>
      <c r="I765"/>
      <c r="J765"/>
      <c r="K765"/>
    </row>
    <row r="766" spans="1:11">
      <c r="A766" s="4"/>
      <c r="B766" s="17"/>
      <c r="C766" s="35"/>
      <c r="D766" s="17"/>
      <c r="I766"/>
      <c r="J766"/>
      <c r="K766"/>
    </row>
    <row r="767" spans="1:11">
      <c r="A767" s="4"/>
      <c r="B767" s="17"/>
      <c r="C767" s="35"/>
      <c r="D767" s="17"/>
      <c r="I767"/>
      <c r="J767"/>
      <c r="K767"/>
    </row>
    <row r="768" spans="1:11">
      <c r="A768" s="4"/>
      <c r="B768" s="17"/>
      <c r="C768" s="35"/>
      <c r="D768" s="17"/>
      <c r="I768"/>
      <c r="J768"/>
      <c r="K768"/>
    </row>
    <row r="769" spans="1:11">
      <c r="A769" s="4"/>
      <c r="B769" s="17"/>
      <c r="C769" s="35"/>
      <c r="D769" s="17"/>
      <c r="I769"/>
      <c r="J769"/>
      <c r="K769"/>
    </row>
    <row r="770" spans="1:11">
      <c r="A770" s="4"/>
      <c r="B770" s="17"/>
      <c r="C770" s="35"/>
      <c r="D770" s="17"/>
      <c r="I770"/>
      <c r="J770"/>
      <c r="K770"/>
    </row>
    <row r="771" spans="1:11">
      <c r="A771" s="4"/>
      <c r="B771" s="17"/>
      <c r="C771" s="35"/>
      <c r="D771" s="17"/>
      <c r="I771"/>
      <c r="J771"/>
      <c r="K771"/>
    </row>
    <row r="772" spans="1:11">
      <c r="A772" s="4"/>
      <c r="B772" s="17"/>
      <c r="C772" s="35"/>
      <c r="D772" s="17"/>
      <c r="I772"/>
      <c r="J772"/>
      <c r="K772"/>
    </row>
    <row r="773" spans="1:11">
      <c r="A773" s="4"/>
      <c r="B773" s="17"/>
      <c r="C773" s="35"/>
      <c r="D773" s="17"/>
      <c r="I773"/>
      <c r="J773"/>
      <c r="K773"/>
    </row>
    <row r="774" spans="1:11">
      <c r="A774" s="4"/>
      <c r="B774" s="17"/>
      <c r="C774" s="35"/>
      <c r="D774" s="17"/>
      <c r="I774"/>
      <c r="J774"/>
      <c r="K774"/>
    </row>
    <row r="775" spans="1:11">
      <c r="A775" s="4"/>
      <c r="B775" s="17"/>
      <c r="C775" s="35"/>
      <c r="D775" s="17"/>
      <c r="I775"/>
      <c r="J775"/>
      <c r="K775"/>
    </row>
    <row r="776" spans="1:11">
      <c r="A776" s="4"/>
      <c r="B776" s="17"/>
      <c r="C776" s="35"/>
      <c r="D776" s="17"/>
      <c r="E776" s="12"/>
      <c r="F776" s="12"/>
      <c r="I776"/>
      <c r="J776"/>
      <c r="K776"/>
    </row>
    <row r="777" spans="1:11">
      <c r="A777" s="4"/>
      <c r="B777" s="17"/>
      <c r="C777" s="35"/>
      <c r="D777" s="17"/>
      <c r="I777"/>
      <c r="J777"/>
      <c r="K777"/>
    </row>
    <row r="778" spans="1:11">
      <c r="A778" s="4"/>
      <c r="B778" s="17"/>
      <c r="C778" s="35"/>
      <c r="D778" s="17"/>
      <c r="I778"/>
      <c r="J778"/>
      <c r="K778"/>
    </row>
    <row r="779" spans="1:11">
      <c r="A779" s="4"/>
      <c r="B779" s="17"/>
      <c r="C779" s="35"/>
      <c r="D779" s="17"/>
      <c r="I779"/>
      <c r="J779"/>
      <c r="K779"/>
    </row>
    <row r="780" spans="1:11">
      <c r="A780" s="4"/>
      <c r="B780" s="17"/>
      <c r="C780" s="35"/>
      <c r="D780" s="17"/>
      <c r="I780"/>
      <c r="J780"/>
      <c r="K780"/>
    </row>
    <row r="781" spans="1:11">
      <c r="A781" s="4"/>
      <c r="B781" s="17"/>
      <c r="C781" s="35"/>
      <c r="D781" s="17"/>
      <c r="I781"/>
      <c r="J781"/>
      <c r="K781"/>
    </row>
    <row r="782" spans="1:11">
      <c r="A782" s="4"/>
      <c r="B782" s="17"/>
      <c r="C782" s="35"/>
      <c r="D782" s="17"/>
      <c r="I782"/>
      <c r="J782"/>
      <c r="K782"/>
    </row>
    <row r="783" spans="1:11">
      <c r="A783" s="4"/>
      <c r="B783" s="17"/>
      <c r="C783" s="35"/>
      <c r="D783" s="17"/>
      <c r="I783"/>
      <c r="J783"/>
      <c r="K783"/>
    </row>
    <row r="784" spans="1:11">
      <c r="A784" s="4"/>
      <c r="B784" s="17"/>
      <c r="C784" s="35"/>
      <c r="D784" s="17"/>
      <c r="I784"/>
      <c r="J784"/>
      <c r="K784"/>
    </row>
    <row r="785" spans="1:11">
      <c r="A785" s="4"/>
      <c r="I785"/>
      <c r="J785"/>
      <c r="K785"/>
    </row>
    <row r="786" spans="1:11">
      <c r="A786" s="4"/>
      <c r="I786"/>
      <c r="J786"/>
      <c r="K786"/>
    </row>
    <row r="787" spans="1:11">
      <c r="A787" s="4"/>
      <c r="I787"/>
      <c r="J787"/>
      <c r="K787"/>
    </row>
    <row r="788" spans="1:11">
      <c r="A788" s="4"/>
      <c r="I788"/>
      <c r="J788"/>
      <c r="K788"/>
    </row>
    <row r="789" spans="1:11">
      <c r="A789" s="4"/>
      <c r="I789"/>
      <c r="J789"/>
      <c r="K789"/>
    </row>
    <row r="790" spans="1:11">
      <c r="A790" s="4"/>
      <c r="I790"/>
      <c r="J790"/>
      <c r="K790"/>
    </row>
    <row r="791" spans="1:11">
      <c r="A791" s="4"/>
      <c r="I791"/>
      <c r="J791"/>
      <c r="K791"/>
    </row>
    <row r="792" spans="1:11">
      <c r="A792" s="4"/>
      <c r="I792"/>
      <c r="J792"/>
      <c r="K792"/>
    </row>
    <row r="793" spans="1:11">
      <c r="A793" s="4"/>
      <c r="I793"/>
      <c r="J793"/>
      <c r="K793"/>
    </row>
    <row r="794" spans="1:11">
      <c r="A794" s="4"/>
      <c r="I794"/>
      <c r="J794"/>
      <c r="K794"/>
    </row>
    <row r="795" spans="1:11">
      <c r="A795" s="4"/>
      <c r="I795"/>
      <c r="J795"/>
      <c r="K795"/>
    </row>
    <row r="796" spans="1:11">
      <c r="A796" s="4"/>
      <c r="I796"/>
      <c r="J796"/>
      <c r="K796"/>
    </row>
    <row r="797" spans="1:11">
      <c r="A797" s="4"/>
      <c r="I797"/>
      <c r="J797"/>
      <c r="K797"/>
    </row>
    <row r="798" spans="1:11">
      <c r="A798" s="4"/>
      <c r="I798"/>
      <c r="J798"/>
      <c r="K798"/>
    </row>
    <row r="799" spans="1:11">
      <c r="A799" s="4"/>
      <c r="I799"/>
      <c r="J799"/>
      <c r="K799"/>
    </row>
    <row r="800" spans="1:11">
      <c r="A800" s="4"/>
      <c r="I800"/>
      <c r="J800"/>
      <c r="K800"/>
    </row>
    <row r="801" spans="1:11">
      <c r="A801" s="4"/>
      <c r="I801"/>
      <c r="J801"/>
      <c r="K801"/>
    </row>
    <row r="802" spans="1:11">
      <c r="A802" s="4"/>
      <c r="I802"/>
      <c r="J802"/>
      <c r="K802"/>
    </row>
    <row r="803" spans="1:11">
      <c r="A803" s="4"/>
      <c r="I803"/>
      <c r="J803"/>
      <c r="K803"/>
    </row>
    <row r="804" spans="1:11">
      <c r="A804" s="4"/>
      <c r="I804"/>
      <c r="J804"/>
      <c r="K804"/>
    </row>
    <row r="805" spans="1:11">
      <c r="A805" s="4"/>
      <c r="I805"/>
      <c r="J805"/>
      <c r="K805"/>
    </row>
    <row r="806" spans="1:11">
      <c r="A806" s="4"/>
      <c r="I806"/>
      <c r="J806"/>
      <c r="K806"/>
    </row>
    <row r="807" spans="1:11">
      <c r="A807" s="4"/>
      <c r="I807"/>
      <c r="J807"/>
      <c r="K807"/>
    </row>
    <row r="808" spans="1:11">
      <c r="A808" s="4"/>
      <c r="I808"/>
      <c r="J808"/>
      <c r="K808"/>
    </row>
    <row r="809" spans="1:11">
      <c r="A809" s="4"/>
      <c r="I809"/>
      <c r="J809"/>
      <c r="K809"/>
    </row>
    <row r="810" spans="1:11">
      <c r="A810" s="4"/>
      <c r="I810"/>
      <c r="J810"/>
      <c r="K810"/>
    </row>
    <row r="811" spans="1:11">
      <c r="A811" s="4"/>
      <c r="I811"/>
      <c r="J811"/>
      <c r="K811"/>
    </row>
    <row r="812" spans="1:11">
      <c r="A812" s="4"/>
      <c r="I812"/>
      <c r="J812"/>
      <c r="K812"/>
    </row>
    <row r="813" spans="1:11">
      <c r="A813" s="4"/>
      <c r="I813"/>
      <c r="J813"/>
      <c r="K813"/>
    </row>
    <row r="814" spans="1:11">
      <c r="A814" s="4"/>
      <c r="I814"/>
      <c r="J814"/>
      <c r="K814"/>
    </row>
    <row r="815" spans="1:11">
      <c r="A815" s="4"/>
      <c r="I815"/>
      <c r="J815"/>
      <c r="K815"/>
    </row>
    <row r="816" spans="1:11">
      <c r="A816" s="4"/>
      <c r="I816"/>
      <c r="J816"/>
      <c r="K816"/>
    </row>
    <row r="817" spans="1:11">
      <c r="A817" s="4"/>
      <c r="B817" s="17"/>
      <c r="C817" s="35"/>
      <c r="D817" s="17"/>
      <c r="I817"/>
      <c r="J817"/>
      <c r="K817"/>
    </row>
    <row r="818" spans="1:11">
      <c r="A818" s="4"/>
      <c r="B818" s="17"/>
      <c r="C818" s="35"/>
      <c r="D818" s="17"/>
      <c r="I818"/>
      <c r="J818"/>
      <c r="K818"/>
    </row>
    <row r="819" spans="1:11">
      <c r="A819" s="4"/>
      <c r="B819" s="17"/>
      <c r="C819" s="35"/>
      <c r="D819" s="17"/>
      <c r="I819"/>
      <c r="J819"/>
      <c r="K819"/>
    </row>
    <row r="820" spans="1:11">
      <c r="A820" s="4"/>
      <c r="B820" s="17"/>
      <c r="C820" s="35"/>
      <c r="D820" s="17"/>
      <c r="E820" s="12"/>
      <c r="F820" s="12"/>
      <c r="I820"/>
      <c r="J820"/>
      <c r="K820"/>
    </row>
    <row r="821" spans="1:11">
      <c r="A821" s="4"/>
      <c r="B821" s="17"/>
      <c r="C821" s="35"/>
      <c r="D821" s="17"/>
      <c r="I821"/>
      <c r="J821"/>
      <c r="K821"/>
    </row>
    <row r="822" spans="1:11">
      <c r="A822" s="4"/>
      <c r="B822" s="17"/>
      <c r="C822" s="35"/>
      <c r="D822" s="17"/>
      <c r="I822"/>
      <c r="J822"/>
      <c r="K822"/>
    </row>
    <row r="823" spans="1:11">
      <c r="A823" s="4"/>
      <c r="B823" s="17"/>
      <c r="C823" s="35"/>
      <c r="D823" s="17"/>
      <c r="I823"/>
      <c r="J823"/>
      <c r="K823"/>
    </row>
    <row r="824" spans="1:11">
      <c r="A824" s="4"/>
      <c r="B824" s="17"/>
      <c r="C824" s="35"/>
      <c r="D824" s="17"/>
      <c r="E824" s="12"/>
      <c r="F824" s="12"/>
      <c r="I824"/>
      <c r="J824"/>
      <c r="K824"/>
    </row>
    <row r="825" spans="1:11">
      <c r="A825" s="4"/>
      <c r="B825" s="17"/>
      <c r="C825" s="35"/>
      <c r="D825" s="17"/>
      <c r="I825"/>
      <c r="J825"/>
      <c r="K825"/>
    </row>
    <row r="826" spans="1:11">
      <c r="A826" s="4"/>
      <c r="B826" s="17"/>
      <c r="C826" s="35"/>
      <c r="D826" s="17"/>
      <c r="I826"/>
      <c r="J826"/>
      <c r="K826"/>
    </row>
    <row r="827" spans="1:11">
      <c r="A827" s="4"/>
      <c r="B827" s="17"/>
      <c r="C827" s="35"/>
      <c r="D827" s="17"/>
      <c r="I827"/>
      <c r="J827"/>
      <c r="K827"/>
    </row>
    <row r="828" spans="1:11">
      <c r="A828" s="4"/>
      <c r="B828" s="17"/>
      <c r="C828" s="35"/>
      <c r="D828" s="17"/>
      <c r="I828"/>
      <c r="J828"/>
      <c r="K828"/>
    </row>
    <row r="829" spans="1:11">
      <c r="A829" s="4"/>
      <c r="B829" s="17"/>
      <c r="C829" s="35"/>
      <c r="D829" s="17"/>
      <c r="I829"/>
      <c r="J829"/>
      <c r="K829"/>
    </row>
    <row r="830" spans="1:11">
      <c r="A830" s="4"/>
      <c r="B830" s="17"/>
      <c r="C830" s="35"/>
      <c r="D830" s="17"/>
      <c r="I830"/>
      <c r="J830"/>
      <c r="K830"/>
    </row>
    <row r="831" spans="1:11">
      <c r="A831" s="4"/>
      <c r="B831" s="17"/>
      <c r="C831" s="35"/>
      <c r="D831" s="17"/>
      <c r="I831"/>
      <c r="J831"/>
      <c r="K831"/>
    </row>
    <row r="832" spans="1:11">
      <c r="A832" s="4"/>
      <c r="B832" s="17"/>
      <c r="C832" s="35"/>
      <c r="D832" s="17"/>
      <c r="I832"/>
      <c r="J832"/>
      <c r="K832"/>
    </row>
    <row r="833" spans="1:11">
      <c r="A833" s="4"/>
      <c r="B833" s="17"/>
      <c r="C833" s="35"/>
      <c r="D833" s="17"/>
      <c r="I833"/>
      <c r="J833"/>
      <c r="K833"/>
    </row>
    <row r="834" spans="1:11">
      <c r="A834" s="4"/>
      <c r="B834" s="17"/>
      <c r="C834" s="35"/>
      <c r="D834" s="17"/>
      <c r="I834"/>
      <c r="J834"/>
      <c r="K834"/>
    </row>
    <row r="835" spans="1:11">
      <c r="A835" s="4"/>
      <c r="B835" s="17"/>
      <c r="C835" s="35"/>
      <c r="D835" s="17"/>
      <c r="I835"/>
      <c r="J835"/>
      <c r="K835"/>
    </row>
    <row r="836" spans="1:11">
      <c r="A836" s="4"/>
      <c r="B836" s="17"/>
      <c r="C836" s="35"/>
      <c r="D836" s="17"/>
      <c r="I836"/>
      <c r="J836"/>
      <c r="K836"/>
    </row>
    <row r="837" spans="1:11">
      <c r="A837" s="4"/>
      <c r="B837" s="17"/>
      <c r="C837" s="35"/>
      <c r="D837" s="17"/>
      <c r="I837"/>
      <c r="J837"/>
      <c r="K837"/>
    </row>
    <row r="838" spans="1:11">
      <c r="A838" s="4"/>
      <c r="B838" s="17"/>
      <c r="C838" s="35"/>
      <c r="D838" s="17"/>
      <c r="I838"/>
      <c r="J838"/>
      <c r="K838"/>
    </row>
    <row r="839" spans="1:11">
      <c r="A839" s="4"/>
      <c r="B839" s="17"/>
      <c r="C839" s="35"/>
      <c r="D839" s="17"/>
      <c r="I839"/>
      <c r="J839"/>
      <c r="K839"/>
    </row>
    <row r="840" spans="1:11">
      <c r="A840" s="4"/>
      <c r="B840" s="17"/>
      <c r="C840" s="35"/>
      <c r="D840" s="17"/>
      <c r="I840"/>
      <c r="J840"/>
      <c r="K840"/>
    </row>
    <row r="841" spans="1:11">
      <c r="A841" s="4"/>
      <c r="B841" s="17"/>
      <c r="C841" s="35"/>
      <c r="D841" s="17"/>
      <c r="I841"/>
      <c r="J841"/>
      <c r="K841"/>
    </row>
    <row r="842" spans="1:11">
      <c r="A842" s="4"/>
      <c r="B842" s="17"/>
      <c r="C842" s="35"/>
      <c r="D842" s="17"/>
      <c r="E842" s="12"/>
      <c r="F842" s="12"/>
      <c r="I842"/>
      <c r="J842"/>
      <c r="K842"/>
    </row>
    <row r="843" spans="1:11">
      <c r="A843" s="4"/>
      <c r="B843" s="17"/>
      <c r="C843" s="35"/>
      <c r="D843" s="17"/>
      <c r="I843"/>
      <c r="J843"/>
      <c r="K843"/>
    </row>
    <row r="844" spans="1:11">
      <c r="A844" s="4"/>
      <c r="B844" s="17"/>
      <c r="C844" s="35"/>
      <c r="D844" s="17"/>
      <c r="I844"/>
      <c r="J844"/>
      <c r="K844"/>
    </row>
    <row r="845" spans="1:11">
      <c r="A845" s="4"/>
      <c r="B845" s="17"/>
      <c r="C845" s="35"/>
      <c r="D845" s="17"/>
      <c r="I845"/>
      <c r="J845"/>
      <c r="K845"/>
    </row>
    <row r="846" spans="1:11">
      <c r="A846" s="4"/>
      <c r="B846" s="17"/>
      <c r="C846" s="35"/>
      <c r="D846" s="17"/>
      <c r="I846"/>
      <c r="J846"/>
      <c r="K846"/>
    </row>
    <row r="847" spans="1:11">
      <c r="B847" s="17"/>
      <c r="C847" s="35"/>
      <c r="D847" s="17"/>
      <c r="I847"/>
      <c r="J847"/>
      <c r="K847"/>
    </row>
    <row r="848" spans="1:11">
      <c r="B848" s="17"/>
      <c r="C848" s="35"/>
      <c r="D848" s="17"/>
      <c r="I848"/>
      <c r="J848"/>
      <c r="K848"/>
    </row>
    <row r="849" spans="1:11">
      <c r="A849" s="4"/>
      <c r="B849" s="17"/>
      <c r="C849" s="35"/>
      <c r="D849" s="17"/>
      <c r="I849"/>
      <c r="J849"/>
      <c r="K849"/>
    </row>
    <row r="850" spans="1:11">
      <c r="A850" s="4"/>
      <c r="B850" s="17"/>
      <c r="C850" s="35"/>
      <c r="D850" s="17"/>
      <c r="I850"/>
      <c r="J850"/>
      <c r="K850"/>
    </row>
    <row r="851" spans="1:11">
      <c r="A851" s="4"/>
      <c r="B851" s="17"/>
      <c r="C851" s="35"/>
      <c r="D851" s="17"/>
      <c r="I851"/>
      <c r="J851"/>
      <c r="K851"/>
    </row>
    <row r="852" spans="1:11">
      <c r="A852" s="4"/>
      <c r="B852" s="17"/>
      <c r="C852" s="35"/>
      <c r="D852" s="17"/>
      <c r="I852"/>
      <c r="J852"/>
      <c r="K852"/>
    </row>
    <row r="853" spans="1:11">
      <c r="A853" s="4"/>
      <c r="B853" s="17"/>
      <c r="C853" s="35"/>
      <c r="D853" s="17"/>
      <c r="I853"/>
      <c r="J853"/>
      <c r="K853"/>
    </row>
    <row r="854" spans="1:11">
      <c r="A854" s="4"/>
      <c r="B854" s="17"/>
      <c r="C854" s="35"/>
      <c r="D854" s="17"/>
      <c r="E854" s="12"/>
      <c r="F854" s="12"/>
      <c r="I854"/>
      <c r="J854"/>
      <c r="K854"/>
    </row>
    <row r="855" spans="1:11">
      <c r="A855" s="4"/>
      <c r="B855" s="17"/>
      <c r="C855" s="35"/>
      <c r="D855" s="17"/>
      <c r="I855"/>
      <c r="J855"/>
      <c r="K855"/>
    </row>
    <row r="856" spans="1:11">
      <c r="A856" s="4"/>
      <c r="B856" s="17"/>
      <c r="C856" s="35"/>
      <c r="D856" s="17"/>
      <c r="I856"/>
      <c r="J856"/>
      <c r="K856"/>
    </row>
    <row r="857" spans="1:11">
      <c r="A857" s="4"/>
      <c r="B857" s="17"/>
      <c r="C857" s="35"/>
      <c r="D857" s="17"/>
      <c r="I857"/>
      <c r="J857"/>
      <c r="K857"/>
    </row>
    <row r="858" spans="1:11">
      <c r="A858" s="4"/>
      <c r="B858" s="17"/>
      <c r="C858" s="35"/>
      <c r="D858" s="17"/>
      <c r="I858"/>
      <c r="J858"/>
      <c r="K858"/>
    </row>
    <row r="859" spans="1:11">
      <c r="A859" s="4"/>
      <c r="B859" s="17"/>
      <c r="C859" s="35"/>
      <c r="D859" s="17"/>
      <c r="I859"/>
      <c r="J859"/>
      <c r="K859"/>
    </row>
    <row r="860" spans="1:11">
      <c r="A860" s="4"/>
      <c r="B860" s="17"/>
      <c r="C860" s="35"/>
      <c r="D860" s="17"/>
      <c r="I860"/>
      <c r="J860"/>
      <c r="K860"/>
    </row>
    <row r="861" spans="1:11">
      <c r="A861" s="4"/>
      <c r="B861" s="17"/>
      <c r="C861" s="35"/>
      <c r="D861" s="17"/>
      <c r="I861"/>
      <c r="J861"/>
      <c r="K861"/>
    </row>
    <row r="862" spans="1:11">
      <c r="A862" s="4"/>
      <c r="B862" s="17"/>
      <c r="C862" s="35"/>
      <c r="D862" s="17"/>
      <c r="I862"/>
      <c r="J862"/>
      <c r="K862"/>
    </row>
    <row r="863" spans="1:11">
      <c r="A863" s="4"/>
      <c r="B863" s="17"/>
      <c r="C863" s="35"/>
      <c r="D863" s="17"/>
      <c r="I863"/>
      <c r="J863"/>
      <c r="K863"/>
    </row>
    <row r="864" spans="1:11">
      <c r="A864" s="4"/>
      <c r="B864" s="17"/>
      <c r="C864" s="35"/>
      <c r="D864" s="17"/>
      <c r="I864"/>
      <c r="J864"/>
      <c r="K864"/>
    </row>
    <row r="865" spans="1:11">
      <c r="A865" s="4"/>
      <c r="B865" s="17"/>
      <c r="C865" s="35"/>
      <c r="D865" s="17"/>
      <c r="I865"/>
      <c r="J865"/>
      <c r="K865"/>
    </row>
    <row r="866" spans="1:11">
      <c r="A866" s="4"/>
      <c r="B866" s="17"/>
      <c r="C866" s="35"/>
      <c r="D866" s="17"/>
      <c r="I866"/>
      <c r="J866"/>
      <c r="K866"/>
    </row>
    <row r="867" spans="1:11">
      <c r="A867" s="4"/>
      <c r="B867" s="17"/>
      <c r="C867" s="35"/>
      <c r="D867" s="17"/>
      <c r="I867"/>
      <c r="J867"/>
      <c r="K867"/>
    </row>
    <row r="868" spans="1:11">
      <c r="A868" s="4"/>
      <c r="B868" s="17"/>
      <c r="C868" s="35"/>
      <c r="D868" s="17"/>
      <c r="I868"/>
      <c r="J868"/>
      <c r="K868"/>
    </row>
    <row r="869" spans="1:11">
      <c r="A869" s="4"/>
      <c r="B869" s="17"/>
      <c r="C869" s="35"/>
      <c r="D869" s="17"/>
      <c r="I869"/>
      <c r="J869"/>
      <c r="K869"/>
    </row>
    <row r="870" spans="1:11">
      <c r="A870" s="4"/>
      <c r="B870" s="17"/>
      <c r="C870" s="35"/>
      <c r="D870" s="17"/>
      <c r="I870"/>
      <c r="J870"/>
      <c r="K870"/>
    </row>
    <row r="871" spans="1:11">
      <c r="A871" s="4"/>
      <c r="B871" s="17"/>
      <c r="C871" s="35"/>
      <c r="D871" s="17"/>
      <c r="I871"/>
      <c r="J871"/>
      <c r="K871"/>
    </row>
    <row r="872" spans="1:11">
      <c r="A872" s="4"/>
      <c r="B872" s="17"/>
      <c r="C872" s="35"/>
      <c r="D872" s="17"/>
      <c r="I872"/>
      <c r="J872"/>
      <c r="K872"/>
    </row>
    <row r="873" spans="1:11">
      <c r="A873" s="4"/>
      <c r="B873" s="17"/>
      <c r="C873" s="35"/>
      <c r="D873" s="17"/>
      <c r="E873" s="12"/>
      <c r="F873" s="12"/>
      <c r="I873"/>
      <c r="J873"/>
      <c r="K873"/>
    </row>
    <row r="874" spans="1:11">
      <c r="A874" s="4"/>
      <c r="B874" s="17"/>
      <c r="C874" s="35"/>
      <c r="D874" s="17"/>
      <c r="I874"/>
      <c r="J874"/>
      <c r="K874"/>
    </row>
    <row r="875" spans="1:11">
      <c r="A875" s="4"/>
      <c r="B875" s="17"/>
      <c r="C875" s="35"/>
      <c r="D875" s="17"/>
      <c r="I875"/>
      <c r="J875"/>
      <c r="K875"/>
    </row>
    <row r="876" spans="1:11">
      <c r="A876" s="4"/>
      <c r="B876" s="17"/>
      <c r="C876" s="35"/>
      <c r="D876" s="17"/>
      <c r="I876"/>
      <c r="J876"/>
      <c r="K876"/>
    </row>
    <row r="877" spans="1:11">
      <c r="A877" s="4"/>
      <c r="B877" s="17"/>
      <c r="C877" s="35"/>
      <c r="D877" s="17"/>
      <c r="I877"/>
      <c r="J877"/>
      <c r="K877"/>
    </row>
    <row r="878" spans="1:11">
      <c r="A878" s="4"/>
      <c r="B878" s="17"/>
      <c r="C878" s="35"/>
      <c r="D878" s="17"/>
      <c r="I878"/>
      <c r="J878"/>
      <c r="K878"/>
    </row>
    <row r="879" spans="1:11">
      <c r="A879" s="4"/>
      <c r="B879" s="17"/>
      <c r="C879" s="35"/>
      <c r="D879" s="17"/>
      <c r="I879"/>
      <c r="J879"/>
      <c r="K879"/>
    </row>
    <row r="880" spans="1:11">
      <c r="A880" s="4"/>
      <c r="B880" s="17"/>
      <c r="C880" s="35"/>
      <c r="D880" s="17"/>
      <c r="I880"/>
      <c r="J880"/>
      <c r="K880"/>
    </row>
    <row r="881" spans="1:11">
      <c r="A881" s="4"/>
      <c r="I881"/>
      <c r="J881"/>
      <c r="K881"/>
    </row>
    <row r="882" spans="1:11">
      <c r="A882" s="4"/>
      <c r="I882"/>
      <c r="J882"/>
      <c r="K882"/>
    </row>
    <row r="883" spans="1:11">
      <c r="A883" s="4"/>
      <c r="I883"/>
      <c r="J883"/>
      <c r="K883"/>
    </row>
    <row r="884" spans="1:11">
      <c r="A884" s="4"/>
      <c r="I884"/>
      <c r="J884"/>
      <c r="K884"/>
    </row>
    <row r="885" spans="1:11">
      <c r="A885" s="4"/>
      <c r="I885"/>
      <c r="J885"/>
      <c r="K885"/>
    </row>
    <row r="886" spans="1:11">
      <c r="A886" s="4"/>
      <c r="I886"/>
      <c r="J886"/>
      <c r="K886"/>
    </row>
    <row r="887" spans="1:11">
      <c r="A887" s="4"/>
      <c r="I887"/>
      <c r="J887"/>
      <c r="K887"/>
    </row>
    <row r="888" spans="1:11">
      <c r="A888" s="4"/>
      <c r="I888"/>
      <c r="J888"/>
      <c r="K888"/>
    </row>
    <row r="889" spans="1:11">
      <c r="A889" s="4"/>
      <c r="I889"/>
      <c r="J889"/>
      <c r="K889"/>
    </row>
    <row r="890" spans="1:11">
      <c r="A890" s="4"/>
      <c r="I890"/>
      <c r="J890"/>
      <c r="K890"/>
    </row>
    <row r="891" spans="1:11">
      <c r="A891" s="4"/>
      <c r="I891"/>
      <c r="J891"/>
      <c r="K891"/>
    </row>
    <row r="892" spans="1:11">
      <c r="A892" s="4"/>
      <c r="I892"/>
      <c r="J892"/>
      <c r="K892"/>
    </row>
    <row r="893" spans="1:11">
      <c r="A893" s="4"/>
      <c r="I893"/>
      <c r="J893"/>
      <c r="K893"/>
    </row>
    <row r="894" spans="1:11">
      <c r="A894" s="4"/>
      <c r="I894"/>
      <c r="J894"/>
      <c r="K894"/>
    </row>
    <row r="895" spans="1:11">
      <c r="A895" s="4"/>
      <c r="I895"/>
      <c r="J895"/>
      <c r="K895"/>
    </row>
    <row r="896" spans="1:11">
      <c r="A896" s="4"/>
      <c r="I896"/>
      <c r="J896"/>
      <c r="K896"/>
    </row>
    <row r="897" spans="1:11">
      <c r="A897" s="4"/>
      <c r="I897"/>
      <c r="J897"/>
      <c r="K897"/>
    </row>
    <row r="898" spans="1:11">
      <c r="A898" s="4"/>
      <c r="I898"/>
      <c r="J898"/>
      <c r="K898"/>
    </row>
    <row r="899" spans="1:11">
      <c r="A899" s="4"/>
      <c r="I899"/>
      <c r="J899"/>
      <c r="K899"/>
    </row>
    <row r="900" spans="1:11">
      <c r="A900" s="4"/>
      <c r="I900"/>
      <c r="J900"/>
      <c r="K900"/>
    </row>
    <row r="901" spans="1:11">
      <c r="A901" s="4"/>
      <c r="I901"/>
      <c r="J901"/>
      <c r="K901"/>
    </row>
    <row r="902" spans="1:11">
      <c r="A902" s="4"/>
      <c r="I902"/>
      <c r="J902"/>
      <c r="K902"/>
    </row>
    <row r="903" spans="1:11">
      <c r="A903" s="4"/>
      <c r="I903"/>
      <c r="J903"/>
      <c r="K903"/>
    </row>
    <row r="904" spans="1:11">
      <c r="A904" s="4"/>
      <c r="I904"/>
      <c r="J904"/>
      <c r="K904"/>
    </row>
    <row r="905" spans="1:11">
      <c r="A905" s="4"/>
      <c r="I905"/>
      <c r="J905"/>
      <c r="K905"/>
    </row>
    <row r="906" spans="1:11">
      <c r="A906" s="4"/>
      <c r="I906"/>
      <c r="J906"/>
      <c r="K906"/>
    </row>
    <row r="907" spans="1:11">
      <c r="A907" s="4"/>
      <c r="I907"/>
      <c r="J907"/>
      <c r="K907"/>
    </row>
    <row r="908" spans="1:11">
      <c r="A908" s="4"/>
      <c r="I908"/>
      <c r="J908"/>
      <c r="K908"/>
    </row>
    <row r="909" spans="1:11">
      <c r="A909" s="4"/>
      <c r="I909"/>
      <c r="J909"/>
      <c r="K909"/>
    </row>
    <row r="910" spans="1:11">
      <c r="A910" s="4"/>
      <c r="I910"/>
      <c r="J910"/>
      <c r="K910"/>
    </row>
    <row r="911" spans="1:11">
      <c r="A911" s="4"/>
      <c r="I911"/>
      <c r="J911"/>
      <c r="K911"/>
    </row>
    <row r="912" spans="1:11">
      <c r="A912" s="4"/>
      <c r="I912"/>
      <c r="J912"/>
      <c r="K912"/>
    </row>
    <row r="913" spans="1:11">
      <c r="A913" s="4"/>
      <c r="I913"/>
      <c r="J913"/>
      <c r="K913"/>
    </row>
    <row r="914" spans="1:11">
      <c r="A914" s="4"/>
      <c r="I914"/>
      <c r="J914"/>
      <c r="K914"/>
    </row>
    <row r="915" spans="1:11">
      <c r="A915" s="4"/>
      <c r="I915"/>
      <c r="J915"/>
      <c r="K915"/>
    </row>
    <row r="916" spans="1:11">
      <c r="A916" s="4"/>
      <c r="I916"/>
      <c r="J916"/>
      <c r="K916"/>
    </row>
    <row r="917" spans="1:11">
      <c r="A917" s="4"/>
      <c r="I917"/>
      <c r="J917"/>
      <c r="K917"/>
    </row>
    <row r="918" spans="1:11">
      <c r="A918" s="4"/>
      <c r="I918"/>
      <c r="J918"/>
      <c r="K918"/>
    </row>
    <row r="919" spans="1:11">
      <c r="A919" s="4"/>
      <c r="I919"/>
      <c r="J919"/>
      <c r="K919"/>
    </row>
    <row r="920" spans="1:11">
      <c r="A920" s="4"/>
      <c r="I920"/>
      <c r="J920"/>
      <c r="K920"/>
    </row>
    <row r="921" spans="1:11">
      <c r="A921" s="4"/>
      <c r="I921"/>
      <c r="J921"/>
      <c r="K921"/>
    </row>
    <row r="922" spans="1:11">
      <c r="I922"/>
      <c r="J922"/>
      <c r="K922"/>
    </row>
    <row r="923" spans="1:11">
      <c r="A923" s="4"/>
      <c r="I923"/>
      <c r="J923"/>
      <c r="K923"/>
    </row>
    <row r="924" spans="1:11">
      <c r="A924" s="4"/>
      <c r="I924"/>
      <c r="J924"/>
      <c r="K924"/>
    </row>
    <row r="925" spans="1:11">
      <c r="A925" s="4"/>
      <c r="I925"/>
      <c r="J925"/>
      <c r="K925"/>
    </row>
    <row r="926" spans="1:11">
      <c r="A926" s="4"/>
      <c r="I926"/>
      <c r="J926"/>
      <c r="K926"/>
    </row>
    <row r="927" spans="1:11">
      <c r="A927" s="4"/>
      <c r="I927"/>
      <c r="J927"/>
      <c r="K927"/>
    </row>
    <row r="928" spans="1:11">
      <c r="A928" s="4"/>
      <c r="I928"/>
      <c r="J928"/>
      <c r="K928"/>
    </row>
    <row r="929" spans="1:11">
      <c r="A929" s="4"/>
      <c r="B929" s="17"/>
      <c r="C929" s="35"/>
      <c r="D929" s="17"/>
      <c r="I929"/>
      <c r="J929"/>
      <c r="K929"/>
    </row>
    <row r="930" spans="1:11">
      <c r="A930" s="4"/>
      <c r="B930" s="17"/>
      <c r="C930" s="35"/>
      <c r="D930" s="17"/>
      <c r="I930"/>
      <c r="J930"/>
      <c r="K930"/>
    </row>
    <row r="931" spans="1:11">
      <c r="A931" s="4"/>
      <c r="B931" s="17"/>
      <c r="C931" s="35"/>
      <c r="D931" s="17"/>
      <c r="I931"/>
      <c r="J931"/>
      <c r="K931"/>
    </row>
    <row r="932" spans="1:11">
      <c r="A932" s="4"/>
      <c r="B932" s="17"/>
      <c r="C932" s="35"/>
      <c r="D932" s="17"/>
      <c r="I932"/>
      <c r="J932"/>
      <c r="K932"/>
    </row>
    <row r="933" spans="1:11">
      <c r="A933" s="4"/>
      <c r="B933" s="17"/>
      <c r="C933" s="35"/>
      <c r="D933" s="17"/>
      <c r="I933"/>
      <c r="J933"/>
      <c r="K933"/>
    </row>
    <row r="934" spans="1:11">
      <c r="A934" s="4"/>
      <c r="B934" s="17"/>
      <c r="C934" s="35"/>
      <c r="D934" s="17"/>
      <c r="I934"/>
      <c r="J934"/>
      <c r="K934"/>
    </row>
    <row r="935" spans="1:11">
      <c r="A935" s="4"/>
      <c r="B935" s="17"/>
      <c r="C935" s="35"/>
      <c r="D935" s="17"/>
      <c r="I935"/>
      <c r="J935"/>
      <c r="K935"/>
    </row>
    <row r="936" spans="1:11">
      <c r="A936" s="4"/>
      <c r="B936" s="17"/>
      <c r="C936" s="35"/>
      <c r="D936" s="17"/>
      <c r="I936"/>
      <c r="J936"/>
      <c r="K936"/>
    </row>
    <row r="937" spans="1:11">
      <c r="A937" s="4"/>
      <c r="B937" s="17"/>
      <c r="C937" s="35"/>
      <c r="D937" s="17"/>
      <c r="I937"/>
      <c r="J937"/>
      <c r="K937"/>
    </row>
    <row r="938" spans="1:11">
      <c r="A938" s="4"/>
      <c r="B938" s="17"/>
      <c r="C938" s="35"/>
      <c r="D938" s="17"/>
      <c r="I938"/>
      <c r="J938"/>
      <c r="K938"/>
    </row>
    <row r="939" spans="1:11">
      <c r="A939" s="4"/>
      <c r="B939" s="17"/>
      <c r="C939" s="35"/>
      <c r="D939" s="17"/>
      <c r="I939"/>
      <c r="J939"/>
      <c r="K939"/>
    </row>
    <row r="940" spans="1:11">
      <c r="A940" s="4"/>
      <c r="B940" s="17"/>
      <c r="C940" s="35"/>
      <c r="D940" s="17"/>
      <c r="E940" s="12"/>
      <c r="F940" s="12"/>
      <c r="I940"/>
      <c r="J940"/>
      <c r="K940"/>
    </row>
    <row r="941" spans="1:11">
      <c r="A941" s="4"/>
      <c r="B941" s="17"/>
      <c r="C941" s="35"/>
      <c r="D941" s="17"/>
      <c r="I941"/>
      <c r="J941"/>
      <c r="K941"/>
    </row>
    <row r="942" spans="1:11">
      <c r="A942" s="4"/>
      <c r="B942" s="17"/>
      <c r="C942" s="35"/>
      <c r="D942" s="17"/>
      <c r="I942"/>
      <c r="J942"/>
      <c r="K942"/>
    </row>
    <row r="943" spans="1:11">
      <c r="B943" s="17"/>
      <c r="C943" s="35"/>
      <c r="D943" s="17"/>
      <c r="E943" s="12"/>
      <c r="F943" s="12"/>
      <c r="I943"/>
      <c r="J943"/>
      <c r="K943"/>
    </row>
    <row r="944" spans="1:11">
      <c r="A944" s="4"/>
      <c r="B944" s="17"/>
      <c r="C944" s="35"/>
      <c r="D944" s="17"/>
      <c r="I944"/>
      <c r="J944"/>
      <c r="K944"/>
    </row>
    <row r="945" spans="1:11">
      <c r="A945" s="4"/>
      <c r="B945" s="17"/>
      <c r="C945" s="35"/>
      <c r="D945" s="17"/>
      <c r="I945"/>
      <c r="J945"/>
      <c r="K945"/>
    </row>
    <row r="946" spans="1:11">
      <c r="A946" s="4"/>
      <c r="B946" s="17"/>
      <c r="C946" s="35"/>
      <c r="D946" s="17"/>
      <c r="I946"/>
      <c r="J946"/>
      <c r="K946"/>
    </row>
    <row r="947" spans="1:11">
      <c r="A947" s="4"/>
      <c r="B947" s="17"/>
      <c r="C947" s="35"/>
      <c r="D947" s="17"/>
      <c r="I947"/>
      <c r="J947"/>
      <c r="K947"/>
    </row>
    <row r="948" spans="1:11">
      <c r="A948" s="4"/>
      <c r="B948" s="17"/>
      <c r="C948" s="35"/>
      <c r="D948" s="17"/>
      <c r="I948"/>
      <c r="J948"/>
      <c r="K948"/>
    </row>
    <row r="949" spans="1:11">
      <c r="A949" s="4"/>
      <c r="B949" s="17"/>
      <c r="C949" s="35"/>
      <c r="D949" s="17"/>
      <c r="I949"/>
      <c r="J949"/>
      <c r="K949"/>
    </row>
    <row r="950" spans="1:11">
      <c r="A950" s="4"/>
      <c r="B950" s="17"/>
      <c r="C950" s="35"/>
      <c r="D950" s="17"/>
      <c r="E950" s="12"/>
      <c r="F950" s="12"/>
      <c r="I950"/>
      <c r="J950"/>
      <c r="K950"/>
    </row>
    <row r="951" spans="1:11">
      <c r="A951" s="4"/>
      <c r="B951" s="17"/>
      <c r="C951" s="35"/>
      <c r="D951" s="17"/>
      <c r="I951"/>
      <c r="J951"/>
      <c r="K951"/>
    </row>
    <row r="952" spans="1:11">
      <c r="A952" s="4"/>
      <c r="B952" s="17"/>
      <c r="C952" s="35"/>
      <c r="D952" s="17"/>
      <c r="I952"/>
      <c r="J952"/>
      <c r="K952"/>
    </row>
    <row r="953" spans="1:11">
      <c r="A953" s="4"/>
      <c r="B953" s="17"/>
      <c r="C953" s="35"/>
      <c r="D953" s="17"/>
      <c r="I953"/>
      <c r="J953"/>
      <c r="K953"/>
    </row>
    <row r="954" spans="1:11">
      <c r="A954" s="4"/>
      <c r="B954" s="17"/>
      <c r="C954" s="35"/>
      <c r="D954" s="17"/>
      <c r="I954"/>
      <c r="J954"/>
      <c r="K954"/>
    </row>
    <row r="955" spans="1:11">
      <c r="A955" s="4"/>
      <c r="B955" s="17"/>
      <c r="C955" s="35"/>
      <c r="D955" s="17"/>
      <c r="I955"/>
      <c r="J955"/>
      <c r="K955"/>
    </row>
    <row r="956" spans="1:11">
      <c r="A956" s="4"/>
      <c r="B956" s="17"/>
      <c r="C956" s="35"/>
      <c r="D956" s="17"/>
      <c r="I956"/>
      <c r="J956"/>
      <c r="K956"/>
    </row>
    <row r="957" spans="1:11">
      <c r="A957" s="4"/>
      <c r="B957" s="17"/>
      <c r="C957" s="35"/>
      <c r="D957" s="17"/>
      <c r="I957"/>
      <c r="J957"/>
      <c r="K957"/>
    </row>
    <row r="958" spans="1:11">
      <c r="A958" s="4"/>
      <c r="B958" s="17"/>
      <c r="C958" s="35"/>
      <c r="D958" s="17"/>
      <c r="I958"/>
      <c r="J958"/>
      <c r="K958"/>
    </row>
    <row r="959" spans="1:11">
      <c r="A959" s="4"/>
      <c r="B959" s="17"/>
      <c r="C959" s="35"/>
      <c r="D959" s="17"/>
      <c r="I959"/>
      <c r="J959"/>
      <c r="K959"/>
    </row>
    <row r="960" spans="1:11">
      <c r="A960" s="4"/>
      <c r="B960" s="17"/>
      <c r="C960" s="35"/>
      <c r="D960" s="17"/>
      <c r="I960"/>
      <c r="J960"/>
      <c r="K960"/>
    </row>
    <row r="961" spans="1:11">
      <c r="A961" s="4"/>
      <c r="B961" s="17"/>
      <c r="C961" s="35"/>
      <c r="D961" s="17"/>
      <c r="I961"/>
      <c r="J961"/>
      <c r="K961"/>
    </row>
    <row r="962" spans="1:11">
      <c r="A962" s="4"/>
      <c r="B962" s="17"/>
      <c r="C962" s="35"/>
      <c r="D962" s="17"/>
      <c r="I962"/>
      <c r="J962"/>
      <c r="K962"/>
    </row>
    <row r="963" spans="1:11">
      <c r="A963" s="4"/>
      <c r="B963" s="17"/>
      <c r="C963" s="35"/>
      <c r="D963" s="17"/>
      <c r="I963"/>
      <c r="J963"/>
      <c r="K963"/>
    </row>
    <row r="964" spans="1:11">
      <c r="A964" s="4"/>
      <c r="B964" s="17"/>
      <c r="C964" s="35"/>
      <c r="D964" s="17"/>
      <c r="I964"/>
      <c r="J964"/>
      <c r="K964"/>
    </row>
    <row r="965" spans="1:11">
      <c r="A965" s="4"/>
      <c r="B965" s="17"/>
      <c r="C965" s="35"/>
      <c r="D965" s="17"/>
      <c r="I965"/>
      <c r="J965"/>
      <c r="K965"/>
    </row>
    <row r="966" spans="1:11">
      <c r="A966" s="4"/>
      <c r="B966" s="17"/>
      <c r="C966" s="35"/>
      <c r="D966" s="17"/>
      <c r="I966"/>
      <c r="J966"/>
      <c r="K966"/>
    </row>
    <row r="967" spans="1:11">
      <c r="A967" s="4"/>
      <c r="B967" s="17"/>
      <c r="C967" s="35"/>
      <c r="D967" s="17"/>
      <c r="I967"/>
      <c r="J967"/>
      <c r="K967"/>
    </row>
    <row r="968" spans="1:11">
      <c r="A968" s="4"/>
      <c r="B968" s="17"/>
      <c r="C968" s="35"/>
      <c r="D968" s="17"/>
      <c r="I968"/>
      <c r="J968"/>
      <c r="K968"/>
    </row>
    <row r="969" spans="1:11">
      <c r="A969" s="4"/>
      <c r="B969" s="17"/>
      <c r="C969" s="35"/>
      <c r="D969" s="17"/>
      <c r="I969"/>
      <c r="J969"/>
      <c r="K969"/>
    </row>
    <row r="970" spans="1:11">
      <c r="A970" s="4"/>
      <c r="B970" s="17"/>
      <c r="C970" s="35"/>
      <c r="D970" s="17"/>
      <c r="I970"/>
      <c r="J970"/>
      <c r="K970"/>
    </row>
    <row r="971" spans="1:11">
      <c r="A971" s="4"/>
      <c r="B971" s="17"/>
      <c r="C971" s="35"/>
      <c r="D971" s="17"/>
      <c r="I971"/>
      <c r="J971"/>
      <c r="K971"/>
    </row>
    <row r="972" spans="1:11">
      <c r="A972" s="4"/>
      <c r="B972" s="17"/>
      <c r="C972" s="35"/>
      <c r="D972" s="17"/>
      <c r="I972"/>
      <c r="J972"/>
      <c r="K972"/>
    </row>
    <row r="973" spans="1:11">
      <c r="A973" s="4"/>
      <c r="B973" s="17"/>
      <c r="C973" s="35"/>
      <c r="D973" s="17"/>
      <c r="E973" s="12"/>
      <c r="F973" s="12"/>
      <c r="I973"/>
      <c r="J973"/>
      <c r="K973"/>
    </row>
    <row r="974" spans="1:11">
      <c r="A974" s="4"/>
      <c r="B974" s="17"/>
      <c r="C974" s="35"/>
      <c r="D974" s="17"/>
      <c r="I974"/>
      <c r="J974"/>
      <c r="K974"/>
    </row>
    <row r="975" spans="1:11">
      <c r="A975" s="4"/>
      <c r="B975" s="17"/>
      <c r="C975" s="35"/>
      <c r="D975" s="17"/>
      <c r="I975"/>
      <c r="J975"/>
      <c r="K975"/>
    </row>
    <row r="976" spans="1:11">
      <c r="A976" s="4"/>
      <c r="B976" s="17"/>
      <c r="C976" s="35"/>
      <c r="D976" s="17"/>
      <c r="I976"/>
      <c r="J976"/>
      <c r="K976"/>
    </row>
    <row r="977" spans="1:11">
      <c r="A977" s="4"/>
      <c r="I977"/>
      <c r="J977"/>
      <c r="K977"/>
    </row>
    <row r="978" spans="1:11">
      <c r="A978" s="4"/>
      <c r="I978"/>
      <c r="J978"/>
      <c r="K978"/>
    </row>
    <row r="979" spans="1:11">
      <c r="A979" s="4"/>
      <c r="I979"/>
      <c r="J979"/>
      <c r="K979"/>
    </row>
    <row r="980" spans="1:11">
      <c r="A980" s="4"/>
      <c r="I980"/>
      <c r="J980"/>
      <c r="K980"/>
    </row>
    <row r="981" spans="1:11">
      <c r="A981" s="4"/>
      <c r="I981"/>
      <c r="J981"/>
      <c r="K981"/>
    </row>
    <row r="982" spans="1:11">
      <c r="A982" s="4"/>
      <c r="I982"/>
      <c r="J982"/>
      <c r="K982"/>
    </row>
    <row r="983" spans="1:11">
      <c r="A983" s="4"/>
      <c r="I983"/>
      <c r="J983"/>
      <c r="K983"/>
    </row>
    <row r="984" spans="1:11">
      <c r="A984" s="4"/>
      <c r="I984"/>
      <c r="J984"/>
      <c r="K984"/>
    </row>
    <row r="985" spans="1:11">
      <c r="A985" s="4"/>
      <c r="I985"/>
      <c r="J985"/>
      <c r="K985"/>
    </row>
    <row r="986" spans="1:11">
      <c r="A986" s="4"/>
      <c r="I986"/>
      <c r="J986"/>
      <c r="K986"/>
    </row>
    <row r="987" spans="1:11">
      <c r="A987" s="4"/>
      <c r="I987"/>
      <c r="J987"/>
      <c r="K987"/>
    </row>
    <row r="988" spans="1:11">
      <c r="A988" s="4"/>
      <c r="I988"/>
      <c r="J988"/>
      <c r="K988"/>
    </row>
    <row r="989" spans="1:11">
      <c r="I989"/>
      <c r="J989"/>
      <c r="K989"/>
    </row>
    <row r="990" spans="1:11">
      <c r="A990" s="4"/>
      <c r="I990"/>
      <c r="J990"/>
      <c r="K990"/>
    </row>
    <row r="991" spans="1:11">
      <c r="A991" s="4"/>
      <c r="I991"/>
      <c r="J991"/>
      <c r="K991"/>
    </row>
    <row r="992" spans="1:11">
      <c r="A992" s="4"/>
      <c r="I992"/>
      <c r="J992"/>
      <c r="K992"/>
    </row>
    <row r="993" spans="1:11">
      <c r="A993" s="4"/>
      <c r="B993" s="17"/>
      <c r="C993" s="35"/>
      <c r="D993" s="17"/>
      <c r="I993"/>
      <c r="J993"/>
      <c r="K993"/>
    </row>
    <row r="994" spans="1:11">
      <c r="A994" s="4"/>
      <c r="B994" s="17"/>
      <c r="C994" s="35"/>
      <c r="D994" s="17"/>
      <c r="I994"/>
      <c r="J994"/>
      <c r="K994"/>
    </row>
    <row r="995" spans="1:11">
      <c r="A995" s="4"/>
      <c r="B995" s="17"/>
      <c r="C995" s="35"/>
      <c r="D995" s="17"/>
      <c r="I995"/>
      <c r="J995"/>
      <c r="K995"/>
    </row>
    <row r="996" spans="1:11">
      <c r="A996" s="4"/>
      <c r="B996" s="17"/>
      <c r="C996" s="35"/>
      <c r="D996" s="17"/>
      <c r="I996"/>
      <c r="J996"/>
      <c r="K996"/>
    </row>
    <row r="997" spans="1:11">
      <c r="A997" s="4"/>
      <c r="B997" s="17"/>
      <c r="C997" s="35"/>
      <c r="D997" s="17"/>
      <c r="I997"/>
      <c r="J997"/>
      <c r="K997"/>
    </row>
    <row r="998" spans="1:11">
      <c r="A998" s="4"/>
      <c r="B998" s="17"/>
      <c r="C998" s="35"/>
      <c r="D998" s="17"/>
      <c r="I998"/>
      <c r="J998"/>
      <c r="K998"/>
    </row>
    <row r="999" spans="1:11">
      <c r="A999" s="4"/>
      <c r="B999" s="17"/>
      <c r="C999" s="35"/>
      <c r="D999" s="17"/>
      <c r="I999"/>
      <c r="J999"/>
      <c r="K999"/>
    </row>
    <row r="1000" spans="1:11">
      <c r="A1000" s="4"/>
      <c r="B1000" s="17"/>
      <c r="C1000" s="35"/>
      <c r="D1000" s="17"/>
      <c r="I1000"/>
      <c r="J1000"/>
      <c r="K1000"/>
    </row>
    <row r="1001" spans="1:11">
      <c r="A1001" s="4"/>
      <c r="B1001" s="17"/>
      <c r="C1001" s="35"/>
      <c r="D1001" s="17"/>
      <c r="I1001"/>
      <c r="J1001"/>
      <c r="K1001"/>
    </row>
    <row r="1002" spans="1:11">
      <c r="A1002">
        <v>19</v>
      </c>
      <c r="B1002" s="13" t="s">
        <v>1339</v>
      </c>
      <c r="C1002" s="14" t="s">
        <v>1340</v>
      </c>
      <c r="D1002" s="13" t="s">
        <v>1341</v>
      </c>
      <c r="I1002"/>
      <c r="J1002"/>
      <c r="K1002"/>
    </row>
  </sheetData>
  <sortState ref="B4:M226">
    <sortCondition ref="K4:K226"/>
  </sortState>
  <conditionalFormatting sqref="E4:E226">
    <cfRule type="cellIs" dxfId="5" priority="1" operator="greaterThanOrEqual">
      <formula>F4</formula>
    </cfRule>
    <cfRule type="cellIs" dxfId="4" priority="2" operator="lessThan">
      <formula>F4*0.25</formula>
    </cfRule>
    <cfRule type="cellIs" dxfId="3" priority="3" operator="lessThan">
      <formula>F4*0.5</formula>
    </cfRule>
  </conditionalFormatting>
  <hyperlinks>
    <hyperlink ref="I48" r:id="rId1"/>
    <hyperlink ref="I103" r:id="rId2"/>
    <hyperlink ref="I109" r:id="rId3"/>
    <hyperlink ref="I99" r:id="rId4"/>
    <hyperlink ref="I174" r:id="rId5"/>
    <hyperlink ref="I9" r:id="rId6"/>
    <hyperlink ref="I82" r:id="rId7"/>
    <hyperlink ref="I115" r:id="rId8"/>
    <hyperlink ref="K115" r:id="rId9"/>
    <hyperlink ref="K109" r:id="rId10"/>
    <hyperlink ref="K99" r:id="rId11"/>
    <hyperlink ref="K48" r:id="rId12"/>
    <hyperlink ref="K103" r:id="rId13"/>
    <hyperlink ref="K174" r:id="rId14"/>
    <hyperlink ref="K9" r:id="rId15"/>
    <hyperlink ref="K82" r:id="rId16"/>
    <hyperlink ref="I100" r:id="rId17"/>
    <hyperlink ref="K100" r:id="rId18"/>
    <hyperlink ref="I219" r:id="rId19"/>
    <hyperlink ref="K219" r:id="rId20"/>
    <hyperlink ref="I108" r:id="rId21"/>
    <hyperlink ref="K108" r:id="rId22"/>
    <hyperlink ref="I187" r:id="rId23"/>
    <hyperlink ref="K187" r:id="rId24"/>
    <hyperlink ref="I90" r:id="rId25"/>
    <hyperlink ref="K90" r:id="rId26"/>
    <hyperlink ref="I220" r:id="rId27"/>
    <hyperlink ref="K220" r:id="rId28"/>
    <hyperlink ref="I224" r:id="rId29"/>
    <hyperlink ref="K224" r:id="rId30"/>
    <hyperlink ref="I173" r:id="rId31"/>
    <hyperlink ref="K173" r:id="rId32"/>
    <hyperlink ref="I172" r:id="rId33"/>
    <hyperlink ref="K172" r:id="rId34"/>
    <hyperlink ref="I189" r:id="rId35"/>
    <hyperlink ref="K189" r:id="rId36"/>
    <hyperlink ref="I123" r:id="rId37"/>
    <hyperlink ref="K123" r:id="rId38"/>
    <hyperlink ref="I13" r:id="rId39"/>
    <hyperlink ref="K13" r:id="rId40"/>
    <hyperlink ref="I86" r:id="rId41"/>
    <hyperlink ref="K86" r:id="rId42"/>
    <hyperlink ref="K185" r:id="rId43"/>
    <hyperlink ref="I185" r:id="rId44"/>
    <hyperlink ref="I223" r:id="rId45"/>
    <hyperlink ref="K223" r:id="rId46"/>
    <hyperlink ref="I128" r:id="rId47"/>
    <hyperlink ref="K128" r:id="rId48"/>
    <hyperlink ref="I8" r:id="rId49"/>
    <hyperlink ref="K8" r:id="rId50"/>
    <hyperlink ref="I165" r:id="rId51"/>
    <hyperlink ref="K165" r:id="rId52"/>
    <hyperlink ref="I119" r:id="rId53"/>
    <hyperlink ref="K119" r:id="rId54"/>
    <hyperlink ref="I129" r:id="rId55"/>
    <hyperlink ref="K129" r:id="rId56"/>
    <hyperlink ref="I194" r:id="rId57"/>
    <hyperlink ref="K194" r:id="rId58"/>
    <hyperlink ref="I169" r:id="rId59"/>
    <hyperlink ref="K169" r:id="rId60"/>
    <hyperlink ref="I98" r:id="rId61"/>
    <hyperlink ref="K98" r:id="rId62"/>
    <hyperlink ref="I89" r:id="rId63"/>
    <hyperlink ref="K89" r:id="rId64"/>
    <hyperlink ref="I10" r:id="rId65"/>
    <hyperlink ref="K10" r:id="rId66"/>
    <hyperlink ref="I218" r:id="rId67"/>
    <hyperlink ref="K218" r:id="rId68"/>
    <hyperlink ref="I104" r:id="rId69"/>
    <hyperlink ref="K104" r:id="rId70"/>
    <hyperlink ref="I179" r:id="rId71"/>
    <hyperlink ref="K179" r:id="rId72"/>
    <hyperlink ref="I163" r:id="rId73"/>
    <hyperlink ref="K163" r:id="rId74"/>
    <hyperlink ref="I215" r:id="rId75"/>
    <hyperlink ref="K215" r:id="rId76"/>
    <hyperlink ref="I162" r:id="rId77"/>
    <hyperlink ref="K162" r:id="rId78"/>
    <hyperlink ref="I45" r:id="rId79"/>
    <hyperlink ref="K45" r:id="rId80"/>
    <hyperlink ref="I21" r:id="rId81"/>
    <hyperlink ref="K21" r:id="rId82"/>
    <hyperlink ref="I132" r:id="rId83"/>
    <hyperlink ref="K132" r:id="rId84"/>
    <hyperlink ref="I130" r:id="rId85"/>
    <hyperlink ref="K130" r:id="rId86"/>
    <hyperlink ref="I84" r:id="rId87"/>
    <hyperlink ref="K84" r:id="rId88"/>
    <hyperlink ref="I19" r:id="rId89"/>
    <hyperlink ref="K19" r:id="rId90"/>
    <hyperlink ref="I180" r:id="rId91"/>
    <hyperlink ref="K180" r:id="rId92"/>
    <hyperlink ref="I77" r:id="rId93"/>
    <hyperlink ref="K77" r:id="rId94"/>
    <hyperlink ref="I207" r:id="rId95"/>
    <hyperlink ref="K207" r:id="rId96"/>
    <hyperlink ref="I150" r:id="rId97"/>
    <hyperlink ref="K150" r:id="rId98"/>
    <hyperlink ref="I46" r:id="rId99"/>
    <hyperlink ref="K46" r:id="rId100"/>
    <hyperlink ref="I22" r:id="rId101"/>
    <hyperlink ref="K22" r:id="rId102"/>
    <hyperlink ref="I23" r:id="rId103"/>
    <hyperlink ref="K23" r:id="rId104"/>
    <hyperlink ref="I221" r:id="rId105"/>
    <hyperlink ref="K221" r:id="rId106"/>
    <hyperlink ref="I155" r:id="rId107"/>
    <hyperlink ref="K155" r:id="rId108"/>
    <hyperlink ref="I143" r:id="rId109"/>
    <hyperlink ref="K143" r:id="rId110"/>
    <hyperlink ref="I192" r:id="rId111"/>
    <hyperlink ref="K192" r:id="rId112"/>
    <hyperlink ref="I24" r:id="rId113"/>
    <hyperlink ref="K24" r:id="rId114"/>
    <hyperlink ref="I214" r:id="rId115"/>
    <hyperlink ref="K214" r:id="rId116"/>
    <hyperlink ref="I83" r:id="rId117"/>
    <hyperlink ref="K83" r:id="rId118"/>
    <hyperlink ref="I161" r:id="rId119"/>
    <hyperlink ref="K161" r:id="rId120"/>
    <hyperlink ref="I25" r:id="rId121"/>
    <hyperlink ref="K25" r:id="rId122"/>
    <hyperlink ref="I164" r:id="rId123"/>
    <hyperlink ref="K164" r:id="rId124"/>
    <hyperlink ref="I153" r:id="rId125"/>
    <hyperlink ref="K153" r:id="rId126"/>
    <hyperlink ref="I94" r:id="rId127"/>
    <hyperlink ref="K94" r:id="rId128"/>
    <hyperlink ref="I186" r:id="rId129"/>
    <hyperlink ref="K186" r:id="rId130"/>
    <hyperlink ref="I7" r:id="rId131"/>
    <hyperlink ref="K7" r:id="rId132"/>
    <hyperlink ref="I142" r:id="rId133"/>
    <hyperlink ref="K142" r:id="rId134"/>
    <hyperlink ref="I206" r:id="rId135"/>
    <hyperlink ref="K206" r:id="rId136"/>
    <hyperlink ref="I225" r:id="rId137"/>
    <hyperlink ref="K225" r:id="rId138"/>
    <hyperlink ref="I197" r:id="rId139"/>
    <hyperlink ref="K197" r:id="rId140"/>
    <hyperlink ref="I64" r:id="rId141"/>
    <hyperlink ref="K64" r:id="rId142"/>
    <hyperlink ref="I74" r:id="rId143"/>
    <hyperlink ref="K74" r:id="rId144"/>
    <hyperlink ref="I93" r:id="rId145"/>
    <hyperlink ref="K93" r:id="rId146"/>
    <hyperlink ref="I76" r:id="rId147"/>
    <hyperlink ref="K76" r:id="rId148"/>
    <hyperlink ref="I15" r:id="rId149"/>
    <hyperlink ref="K15" r:id="rId150"/>
    <hyperlink ref="I133" r:id="rId151"/>
    <hyperlink ref="K133" r:id="rId152"/>
    <hyperlink ref="I113" r:id="rId153"/>
    <hyperlink ref="K113" r:id="rId154"/>
    <hyperlink ref="I152" r:id="rId155"/>
    <hyperlink ref="K152" r:id="rId156"/>
    <hyperlink ref="I78" r:id="rId157"/>
    <hyperlink ref="K78" r:id="rId158"/>
    <hyperlink ref="I49" r:id="rId159"/>
    <hyperlink ref="K49" r:id="rId160"/>
    <hyperlink ref="I47" r:id="rId161"/>
    <hyperlink ref="K47" r:id="rId162"/>
    <hyperlink ref="I52" r:id="rId163"/>
    <hyperlink ref="K52" r:id="rId164"/>
    <hyperlink ref="I144" r:id="rId165"/>
    <hyperlink ref="K144" r:id="rId166"/>
    <hyperlink ref="I205" r:id="rId167"/>
    <hyperlink ref="K205" r:id="rId168"/>
    <hyperlink ref="I140" r:id="rId169"/>
    <hyperlink ref="K140" r:id="rId170"/>
    <hyperlink ref="I28" r:id="rId171"/>
    <hyperlink ref="K28" r:id="rId172"/>
    <hyperlink ref="I217" r:id="rId173"/>
    <hyperlink ref="K217" r:id="rId174"/>
    <hyperlink ref="I81" r:id="rId175"/>
    <hyperlink ref="K81" r:id="rId176"/>
    <hyperlink ref="M81" r:id="rId177"/>
    <hyperlink ref="I110" r:id="rId178"/>
    <hyperlink ref="K110" r:id="rId179"/>
    <hyperlink ref="I38" r:id="rId180"/>
    <hyperlink ref="K38" r:id="rId181"/>
    <hyperlink ref="I145" r:id="rId182"/>
    <hyperlink ref="K145" r:id="rId183"/>
    <hyperlink ref="I61" r:id="rId184"/>
    <hyperlink ref="K61" r:id="rId185"/>
    <hyperlink ref="I14" r:id="rId186"/>
    <hyperlink ref="K14" r:id="rId187"/>
    <hyperlink ref="I116" r:id="rId188"/>
    <hyperlink ref="K116" r:id="rId189"/>
    <hyperlink ref="I154" r:id="rId190"/>
    <hyperlink ref="K154" r:id="rId191"/>
    <hyperlink ref="I117" r:id="rId192"/>
    <hyperlink ref="K117" r:id="rId193"/>
    <hyperlink ref="I6" r:id="rId194"/>
    <hyperlink ref="K6" r:id="rId195"/>
    <hyperlink ref="I41" r:id="rId196"/>
    <hyperlink ref="K41" r:id="rId197"/>
    <hyperlink ref="I62" r:id="rId198"/>
    <hyperlink ref="K62" r:id="rId199"/>
    <hyperlink ref="I43" r:id="rId200"/>
    <hyperlink ref="K43" r:id="rId201"/>
    <hyperlink ref="I191" r:id="rId202"/>
    <hyperlink ref="K191" r:id="rId203"/>
    <hyperlink ref="I188" r:id="rId204"/>
    <hyperlink ref="K188" r:id="rId205"/>
    <hyperlink ref="I34" r:id="rId206"/>
    <hyperlink ref="K34" r:id="rId207"/>
    <hyperlink ref="I63" r:id="rId208"/>
    <hyperlink ref="K63" r:id="rId209"/>
    <hyperlink ref="I17" r:id="rId210"/>
    <hyperlink ref="K17" r:id="rId211"/>
    <hyperlink ref="I40" r:id="rId212"/>
    <hyperlink ref="K40" r:id="rId213"/>
    <hyperlink ref="I30" r:id="rId214"/>
    <hyperlink ref="K30" r:id="rId215"/>
    <hyperlink ref="I65" r:id="rId216"/>
    <hyperlink ref="K65" r:id="rId217"/>
    <hyperlink ref="I42" r:id="rId218"/>
    <hyperlink ref="K42" r:id="rId219"/>
    <hyperlink ref="I18" r:id="rId220"/>
    <hyperlink ref="K18" r:id="rId221"/>
    <hyperlink ref="I5" r:id="rId222"/>
    <hyperlink ref="K5" r:id="rId223"/>
    <hyperlink ref="I146" r:id="rId224"/>
    <hyperlink ref="K146" r:id="rId225"/>
    <hyperlink ref="I118" r:id="rId226"/>
    <hyperlink ref="K118" r:id="rId227"/>
    <hyperlink ref="I35" r:id="rId228"/>
    <hyperlink ref="K35" r:id="rId229"/>
    <hyperlink ref="I147" r:id="rId230"/>
    <hyperlink ref="K147" r:id="rId231"/>
    <hyperlink ref="I210" r:id="rId232"/>
    <hyperlink ref="K210" r:id="rId233"/>
    <hyperlink ref="I27" r:id="rId234"/>
    <hyperlink ref="K27" r:id="rId235"/>
    <hyperlink ref="I66" r:id="rId236"/>
    <hyperlink ref="K66" r:id="rId237"/>
    <hyperlink ref="I175" r:id="rId238"/>
    <hyperlink ref="K175" r:id="rId239"/>
    <hyperlink ref="I59" r:id="rId240"/>
    <hyperlink ref="K59" r:id="rId241"/>
    <hyperlink ref="I37" r:id="rId242"/>
    <hyperlink ref="K37" r:id="rId243"/>
    <hyperlink ref="I44" r:id="rId244"/>
    <hyperlink ref="K44" r:id="rId245"/>
    <hyperlink ref="I39" r:id="rId246"/>
    <hyperlink ref="K39" r:id="rId247"/>
    <hyperlink ref="I136" r:id="rId248"/>
    <hyperlink ref="K136" r:id="rId249"/>
    <hyperlink ref="K4" r:id="rId250"/>
    <hyperlink ref="I201" r:id="rId251"/>
    <hyperlink ref="K201" r:id="rId252"/>
    <hyperlink ref="I156" r:id="rId253"/>
    <hyperlink ref="K156" r:id="rId254"/>
    <hyperlink ref="I137" r:id="rId255"/>
    <hyperlink ref="K137" r:id="rId256"/>
    <hyperlink ref="I57" r:id="rId257"/>
    <hyperlink ref="K57" r:id="rId258"/>
    <hyperlink ref="I79" r:id="rId259"/>
    <hyperlink ref="K79" r:id="rId260"/>
    <hyperlink ref="I202" r:id="rId261"/>
    <hyperlink ref="K202" r:id="rId262"/>
    <hyperlink ref="I55" r:id="rId263"/>
    <hyperlink ref="K55" r:id="rId264"/>
    <hyperlink ref="I176" r:id="rId265"/>
    <hyperlink ref="K176" r:id="rId266"/>
    <hyperlink ref="I157" r:id="rId267"/>
    <hyperlink ref="K157" r:id="rId268"/>
    <hyperlink ref="I112" r:id="rId269"/>
    <hyperlink ref="K112" r:id="rId270"/>
    <hyperlink ref="I158" r:id="rId271"/>
    <hyperlink ref="K158" r:id="rId272"/>
    <hyperlink ref="I80" r:id="rId273"/>
    <hyperlink ref="K80" r:id="rId274"/>
    <hyperlink ref="I139" r:id="rId275"/>
    <hyperlink ref="K139" r:id="rId276"/>
    <hyperlink ref="I36" r:id="rId277"/>
    <hyperlink ref="K36" r:id="rId278"/>
    <hyperlink ref="I138" r:id="rId279"/>
    <hyperlink ref="K138" r:id="rId280"/>
    <hyperlink ref="I87" r:id="rId281"/>
    <hyperlink ref="I58" r:id="rId282"/>
    <hyperlink ref="K58" r:id="rId283"/>
    <hyperlink ref="I211" r:id="rId284"/>
    <hyperlink ref="K211" r:id="rId285"/>
    <hyperlink ref="I204" r:id="rId286"/>
    <hyperlink ref="K204" r:id="rId287"/>
    <hyperlink ref="I203" r:id="rId288"/>
    <hyperlink ref="K203" r:id="rId289"/>
    <hyperlink ref="I216" r:id="rId290"/>
    <hyperlink ref="K216" r:id="rId291"/>
    <hyperlink ref="I159" r:id="rId292"/>
    <hyperlink ref="K159" r:id="rId293"/>
    <hyperlink ref="I70" r:id="rId294"/>
    <hyperlink ref="K70" r:id="rId295"/>
    <hyperlink ref="I141" r:id="rId296"/>
    <hyperlink ref="K141" r:id="rId297"/>
    <hyperlink ref="I67" r:id="rId298"/>
    <hyperlink ref="K67" r:id="rId299"/>
    <hyperlink ref="I71" r:id="rId300"/>
    <hyperlink ref="K71" r:id="rId301"/>
    <hyperlink ref="I53" r:id="rId302"/>
    <hyperlink ref="K53" r:id="rId303"/>
    <hyperlink ref="I54" r:id="rId304"/>
    <hyperlink ref="K54" r:id="rId305"/>
    <hyperlink ref="I56" r:id="rId306"/>
    <hyperlink ref="K56" r:id="rId307"/>
    <hyperlink ref="I160" r:id="rId308"/>
    <hyperlink ref="K160" r:id="rId309"/>
    <hyperlink ref="I72" r:id="rId310"/>
    <hyperlink ref="K72" r:id="rId311"/>
    <hyperlink ref="I126" r:id="rId312"/>
    <hyperlink ref="K126" r:id="rId313"/>
    <hyperlink ref="I68" r:id="rId314"/>
    <hyperlink ref="K68" r:id="rId315"/>
    <hyperlink ref="I73" r:id="rId316"/>
    <hyperlink ref="K73" r:id="rId317"/>
    <hyperlink ref="I212" r:id="rId318"/>
    <hyperlink ref="K212" r:id="rId319"/>
    <hyperlink ref="I69" r:id="rId320"/>
    <hyperlink ref="K69" r:id="rId321"/>
    <hyperlink ref="I92" r:id="rId322"/>
    <hyperlink ref="K92" r:id="rId323"/>
    <hyperlink ref="I97" r:id="rId324"/>
    <hyperlink ref="K97" r:id="rId325"/>
    <hyperlink ref="I168" r:id="rId326"/>
    <hyperlink ref="K168" r:id="rId327"/>
    <hyperlink ref="I20" r:id="rId328"/>
    <hyperlink ref="K20" r:id="rId329"/>
    <hyperlink ref="I200" r:id="rId330"/>
    <hyperlink ref="K200" r:id="rId331"/>
    <hyperlink ref="I121" r:id="rId332"/>
    <hyperlink ref="K121" r:id="rId333"/>
    <hyperlink ref="I26" r:id="rId334"/>
    <hyperlink ref="K26" r:id="rId335"/>
    <hyperlink ref="I124" r:id="rId336"/>
    <hyperlink ref="K124" r:id="rId337"/>
    <hyperlink ref="I120" r:id="rId338"/>
    <hyperlink ref="K120" r:id="rId339"/>
    <hyperlink ref="I135" r:id="rId340"/>
    <hyperlink ref="K135" r:id="rId341"/>
    <hyperlink ref="I151" r:id="rId342"/>
    <hyperlink ref="K151" r:id="rId343"/>
    <hyperlink ref="I114" r:id="rId344"/>
    <hyperlink ref="K114" r:id="rId345"/>
    <hyperlink ref="I193" r:id="rId346"/>
    <hyperlink ref="K193" r:id="rId347"/>
    <hyperlink ref="I107" r:id="rId348"/>
    <hyperlink ref="K107" r:id="rId349"/>
    <hyperlink ref="I11" r:id="rId350"/>
    <hyperlink ref="K11" r:id="rId351"/>
    <hyperlink ref="I181" r:id="rId352"/>
    <hyperlink ref="K181" r:id="rId353"/>
    <hyperlink ref="I29" r:id="rId354"/>
    <hyperlink ref="K29" r:id="rId355"/>
    <hyperlink ref="I166" r:id="rId356"/>
    <hyperlink ref="K166" r:id="rId357"/>
    <hyperlink ref="I91" r:id="rId358"/>
    <hyperlink ref="K91" r:id="rId359"/>
    <hyperlink ref="I16" r:id="rId360"/>
    <hyperlink ref="K16" r:id="rId361"/>
    <hyperlink ref="I171" r:id="rId362"/>
    <hyperlink ref="K171" r:id="rId363"/>
    <hyperlink ref="I208" r:id="rId364"/>
    <hyperlink ref="K208" r:id="rId365"/>
    <hyperlink ref="I198" r:id="rId366"/>
    <hyperlink ref="K198" r:id="rId367"/>
    <hyperlink ref="I182" r:id="rId368"/>
    <hyperlink ref="K182" r:id="rId369"/>
    <hyperlink ref="I177" r:id="rId370"/>
    <hyperlink ref="K177" r:id="rId371"/>
    <hyperlink ref="I125" r:id="rId372"/>
    <hyperlink ref="K125" r:id="rId373"/>
    <hyperlink ref="I213" r:id="rId374"/>
    <hyperlink ref="K213" r:id="rId375"/>
    <hyperlink ref="I222" r:id="rId376"/>
    <hyperlink ref="K222" r:id="rId377"/>
    <hyperlink ref="I31" r:id="rId378"/>
    <hyperlink ref="K31" r:id="rId379"/>
    <hyperlink ref="I209" r:id="rId380"/>
    <hyperlink ref="K209" r:id="rId381"/>
    <hyperlink ref="I131" r:id="rId382"/>
    <hyperlink ref="K131" r:id="rId383"/>
    <hyperlink ref="I12" r:id="rId384"/>
    <hyperlink ref="K12" r:id="rId385"/>
    <hyperlink ref="I50" r:id="rId386"/>
    <hyperlink ref="K50" r:id="rId387"/>
    <hyperlink ref="I75" r:id="rId388"/>
    <hyperlink ref="K75" r:id="rId389"/>
    <hyperlink ref="I51" r:id="rId390"/>
    <hyperlink ref="K51" r:id="rId391"/>
    <hyperlink ref="I178" r:id="rId392"/>
    <hyperlink ref="K178" r:id="rId393"/>
    <hyperlink ref="I190" r:id="rId394"/>
    <hyperlink ref="K190" r:id="rId395"/>
    <hyperlink ref="I122" r:id="rId396"/>
    <hyperlink ref="K122" r:id="rId397"/>
    <hyperlink ref="I111" r:id="rId398"/>
    <hyperlink ref="K111" r:id="rId399"/>
    <hyperlink ref="I32" r:id="rId400"/>
    <hyperlink ref="K32" r:id="rId401"/>
    <hyperlink ref="I199" r:id="rId402"/>
    <hyperlink ref="K199" r:id="rId403"/>
    <hyperlink ref="I105" r:id="rId404"/>
    <hyperlink ref="K105" r:id="rId405"/>
    <hyperlink ref="I149" r:id="rId406"/>
    <hyperlink ref="K149" r:id="rId407"/>
    <hyperlink ref="I95" r:id="rId408"/>
    <hyperlink ref="K95" r:id="rId409"/>
    <hyperlink ref="I96" r:id="rId410"/>
    <hyperlink ref="K96" r:id="rId411"/>
    <hyperlink ref="I183" r:id="rId412"/>
    <hyperlink ref="K183" r:id="rId413"/>
    <hyperlink ref="I127" r:id="rId414"/>
    <hyperlink ref="K127" r:id="rId415"/>
    <hyperlink ref="I102" r:id="rId416"/>
    <hyperlink ref="K102" r:id="rId417"/>
    <hyperlink ref="I60" r:id="rId418"/>
    <hyperlink ref="K60" r:id="rId419"/>
    <hyperlink ref="I167" r:id="rId420"/>
    <hyperlink ref="K167" r:id="rId421"/>
    <hyperlink ref="I85" r:id="rId422"/>
    <hyperlink ref="K85" r:id="rId423"/>
    <hyperlink ref="I170" r:id="rId424"/>
    <hyperlink ref="K170" r:id="rId425"/>
    <hyperlink ref="I195" r:id="rId426"/>
    <hyperlink ref="K195" r:id="rId427"/>
    <hyperlink ref="I148" r:id="rId428"/>
    <hyperlink ref="K148" r:id="rId429"/>
    <hyperlink ref="I106" r:id="rId430"/>
    <hyperlink ref="K106" r:id="rId431"/>
    <hyperlink ref="I101" r:id="rId432"/>
    <hyperlink ref="K101" r:id="rId433"/>
    <hyperlink ref="I33" r:id="rId434"/>
    <hyperlink ref="K33" r:id="rId435"/>
    <hyperlink ref="I226" r:id="rId436"/>
    <hyperlink ref="K226" r:id="rId437"/>
    <hyperlink ref="I134" r:id="rId438"/>
    <hyperlink ref="K134" r:id="rId439"/>
    <hyperlink ref="I184" r:id="rId440"/>
    <hyperlink ref="K184" r:id="rId441"/>
    <hyperlink ref="I196" r:id="rId442"/>
    <hyperlink ref="K196" r:id="rId443"/>
    <hyperlink ref="B1002" r:id="rId444"/>
    <hyperlink ref="D1002" r:id="rId445"/>
    <hyperlink ref="I88" r:id="rId446"/>
    <hyperlink ref="K88" r:id="rId447"/>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9"/>
  <sheetViews>
    <sheetView zoomScale="130" zoomScaleNormal="130" zoomScalePageLayoutView="130" workbookViewId="0">
      <selection activeCell="B69" sqref="B3:B69"/>
    </sheetView>
  </sheetViews>
  <sheetFormatPr baseColWidth="10" defaultRowHeight="15" x14ac:dyDescent="0"/>
  <cols>
    <col min="1" max="1" width="12.5" customWidth="1"/>
    <col min="2" max="2" width="61.83203125" customWidth="1"/>
    <col min="9" max="9" width="53.6640625" customWidth="1"/>
    <col min="10" max="10" width="71.5" customWidth="1"/>
  </cols>
  <sheetData>
    <row r="1" spans="1:14">
      <c r="I1" s="17"/>
      <c r="J1" s="18"/>
      <c r="K1" s="17"/>
    </row>
    <row r="2" spans="1:14" ht="40">
      <c r="B2" s="1" t="s">
        <v>0</v>
      </c>
      <c r="C2" s="1" t="s">
        <v>1</v>
      </c>
      <c r="D2" s="1" t="s">
        <v>2</v>
      </c>
      <c r="E2" s="26" t="s">
        <v>3</v>
      </c>
      <c r="F2" s="25" t="s">
        <v>1087</v>
      </c>
      <c r="G2" s="20" t="s">
        <v>1119</v>
      </c>
      <c r="H2" s="20" t="s">
        <v>1120</v>
      </c>
      <c r="I2" s="1" t="s">
        <v>1014</v>
      </c>
      <c r="J2" s="24" t="s">
        <v>1016</v>
      </c>
      <c r="K2" s="1" t="s">
        <v>1015</v>
      </c>
    </row>
    <row r="3" spans="1:14" ht="60">
      <c r="A3">
        <f>A2+1</f>
        <v>1</v>
      </c>
      <c r="B3" s="10" t="s">
        <v>14</v>
      </c>
      <c r="C3" s="4">
        <v>162</v>
      </c>
      <c r="D3" s="5">
        <v>3678</v>
      </c>
      <c r="E3" s="7">
        <v>4.3999999999999997E-2</v>
      </c>
      <c r="F3" s="7">
        <f t="shared" ref="F3:F34" si="0">IF(G3&lt;2,0.189,IF(G3&lt;3,0.116,IF(G3&lt;4,0.058,IF(G3&lt;5,0.042,IF(G3&lt;6,0.04,IF(G3&lt;7,0.047,IF(G3&lt;8,0.029,IF(G3&lt;9,0.027,IF(G3&lt;10,0.035)))))))))</f>
        <v>0.11600000000000001</v>
      </c>
      <c r="G3" s="4">
        <v>2.1</v>
      </c>
      <c r="H3" s="4">
        <v>2</v>
      </c>
      <c r="I3" s="13" t="s">
        <v>1096</v>
      </c>
      <c r="J3" s="27" t="s">
        <v>1097</v>
      </c>
      <c r="K3" s="13" t="s">
        <v>1098</v>
      </c>
      <c r="N3" s="12"/>
    </row>
    <row r="4" spans="1:14" ht="45">
      <c r="A4" s="3">
        <v>8</v>
      </c>
      <c r="B4" s="10" t="s">
        <v>114</v>
      </c>
      <c r="C4" s="4">
        <v>2</v>
      </c>
      <c r="D4" s="5">
        <v>1676</v>
      </c>
      <c r="E4" s="7">
        <v>1.1999999999999999E-3</v>
      </c>
      <c r="F4" s="7">
        <f t="shared" si="0"/>
        <v>2.9000000000000001E-2</v>
      </c>
      <c r="G4" s="4">
        <v>7.6</v>
      </c>
      <c r="H4" s="4">
        <v>4</v>
      </c>
      <c r="I4" s="13" t="s">
        <v>1027</v>
      </c>
      <c r="J4" s="23" t="s">
        <v>1036</v>
      </c>
      <c r="K4" s="13" t="s">
        <v>1030</v>
      </c>
      <c r="L4" s="12"/>
      <c r="N4" s="12"/>
    </row>
    <row r="5" spans="1:14" ht="45">
      <c r="A5" s="3">
        <v>23</v>
      </c>
      <c r="B5" s="10" t="s">
        <v>132</v>
      </c>
      <c r="C5" s="4">
        <v>8</v>
      </c>
      <c r="D5" s="5">
        <v>4579</v>
      </c>
      <c r="E5" s="7">
        <v>1.6999999999999999E-3</v>
      </c>
      <c r="F5" s="7">
        <f t="shared" si="0"/>
        <v>3.5000000000000003E-2</v>
      </c>
      <c r="G5" s="4">
        <v>9</v>
      </c>
      <c r="H5" s="4">
        <v>8</v>
      </c>
      <c r="I5" s="13" t="s">
        <v>1027</v>
      </c>
      <c r="J5" s="21" t="s">
        <v>1028</v>
      </c>
      <c r="K5" s="13" t="s">
        <v>1030</v>
      </c>
      <c r="L5" s="12"/>
      <c r="N5" s="12"/>
    </row>
    <row r="6" spans="1:14" ht="45">
      <c r="A6" s="3">
        <v>53</v>
      </c>
      <c r="B6" s="10" t="s">
        <v>160</v>
      </c>
      <c r="C6" s="4">
        <v>14</v>
      </c>
      <c r="D6" s="5">
        <v>5295</v>
      </c>
      <c r="E6" s="7">
        <v>2.5999999999999999E-3</v>
      </c>
      <c r="F6" s="7">
        <f t="shared" si="0"/>
        <v>2.9000000000000001E-2</v>
      </c>
      <c r="G6" s="4">
        <v>7.6</v>
      </c>
      <c r="H6" s="4">
        <v>5</v>
      </c>
      <c r="I6" s="13" t="s">
        <v>1027</v>
      </c>
      <c r="J6" s="21" t="s">
        <v>1092</v>
      </c>
      <c r="K6" s="13" t="s">
        <v>1030</v>
      </c>
      <c r="L6" s="12"/>
      <c r="N6" s="12"/>
    </row>
    <row r="7" spans="1:14" ht="45">
      <c r="A7" s="3">
        <v>104</v>
      </c>
      <c r="B7" s="10" t="s">
        <v>5</v>
      </c>
      <c r="C7" s="4">
        <v>887</v>
      </c>
      <c r="D7" s="5">
        <v>195617</v>
      </c>
      <c r="E7" s="7">
        <v>4.4999999999999997E-3</v>
      </c>
      <c r="F7" s="7">
        <f t="shared" si="0"/>
        <v>2.9000000000000001E-2</v>
      </c>
      <c r="G7" s="4">
        <v>7.5</v>
      </c>
      <c r="H7" s="4">
        <v>4</v>
      </c>
      <c r="I7" s="13" t="s">
        <v>1027</v>
      </c>
      <c r="J7" s="21" t="s">
        <v>1028</v>
      </c>
      <c r="K7" s="13" t="s">
        <v>1030</v>
      </c>
      <c r="N7" s="12"/>
    </row>
    <row r="8" spans="1:14" ht="45">
      <c r="A8" s="3">
        <v>146</v>
      </c>
      <c r="B8" s="10" t="s">
        <v>249</v>
      </c>
      <c r="C8" s="4">
        <v>9</v>
      </c>
      <c r="D8" s="5">
        <v>1642</v>
      </c>
      <c r="E8" s="7">
        <v>5.4999999999999997E-3</v>
      </c>
      <c r="F8" s="7">
        <f t="shared" si="0"/>
        <v>4.7E-2</v>
      </c>
      <c r="G8" s="4">
        <v>6.7</v>
      </c>
      <c r="H8" s="4">
        <v>4</v>
      </c>
      <c r="I8" s="13" t="s">
        <v>1027</v>
      </c>
      <c r="J8" s="21" t="s">
        <v>1153</v>
      </c>
      <c r="K8" s="13" t="s">
        <v>1030</v>
      </c>
      <c r="N8" s="12"/>
    </row>
    <row r="9" spans="1:14" ht="45">
      <c r="A9" s="3">
        <v>47</v>
      </c>
      <c r="B9" s="10" t="s">
        <v>154</v>
      </c>
      <c r="C9" s="4">
        <v>6</v>
      </c>
      <c r="D9" s="5">
        <v>2409</v>
      </c>
      <c r="E9" s="7">
        <v>2.5000000000000001E-3</v>
      </c>
      <c r="F9" s="7" t="b">
        <f t="shared" si="0"/>
        <v>0</v>
      </c>
      <c r="G9" s="4">
        <v>17.3</v>
      </c>
      <c r="H9" s="4">
        <v>5</v>
      </c>
      <c r="I9" s="13" t="s">
        <v>1109</v>
      </c>
      <c r="J9" s="15" t="s">
        <v>1110</v>
      </c>
      <c r="K9" s="13" t="s">
        <v>1111</v>
      </c>
      <c r="L9" s="12"/>
      <c r="N9" s="12"/>
    </row>
    <row r="10" spans="1:14" ht="45">
      <c r="A10">
        <f>A9+1</f>
        <v>48</v>
      </c>
      <c r="B10" s="10" t="s">
        <v>43</v>
      </c>
      <c r="C10" s="4">
        <v>40</v>
      </c>
      <c r="D10" s="5">
        <v>2456</v>
      </c>
      <c r="E10" s="7">
        <v>1.6299999999999999E-2</v>
      </c>
      <c r="F10" s="7">
        <f t="shared" si="0"/>
        <v>4.7E-2</v>
      </c>
      <c r="G10" s="4">
        <v>6.8</v>
      </c>
      <c r="H10" s="4">
        <v>3</v>
      </c>
      <c r="I10" s="13" t="s">
        <v>1109</v>
      </c>
      <c r="J10" s="15" t="s">
        <v>1130</v>
      </c>
      <c r="K10" s="13" t="s">
        <v>1111</v>
      </c>
      <c r="N10" s="12"/>
    </row>
    <row r="11" spans="1:14" ht="45">
      <c r="A11" s="3">
        <v>82</v>
      </c>
      <c r="B11" s="10" t="s">
        <v>187</v>
      </c>
      <c r="C11" s="4">
        <v>12</v>
      </c>
      <c r="D11" s="5">
        <v>3166</v>
      </c>
      <c r="E11" s="7">
        <v>3.8E-3</v>
      </c>
      <c r="F11" s="7">
        <f t="shared" si="0"/>
        <v>2.7E-2</v>
      </c>
      <c r="G11" s="4">
        <v>8.6999999999999993</v>
      </c>
      <c r="H11" s="4">
        <v>6</v>
      </c>
      <c r="I11" s="13" t="s">
        <v>1109</v>
      </c>
      <c r="J11" s="15" t="s">
        <v>1110</v>
      </c>
      <c r="K11" s="13" t="s">
        <v>1111</v>
      </c>
      <c r="N11" s="12"/>
    </row>
    <row r="12" spans="1:14" ht="45">
      <c r="A12">
        <f>A11+1</f>
        <v>83</v>
      </c>
      <c r="B12" s="10" t="s">
        <v>34</v>
      </c>
      <c r="C12" s="4">
        <v>51</v>
      </c>
      <c r="D12" s="5">
        <v>1776</v>
      </c>
      <c r="E12" s="7">
        <v>2.87E-2</v>
      </c>
      <c r="F12" s="7">
        <f t="shared" si="0"/>
        <v>0.11600000000000001</v>
      </c>
      <c r="G12" s="4">
        <v>2.1</v>
      </c>
      <c r="H12" s="4">
        <v>2</v>
      </c>
      <c r="I12" s="13" t="s">
        <v>1109</v>
      </c>
      <c r="J12" s="15" t="s">
        <v>1144</v>
      </c>
      <c r="K12" s="13" t="s">
        <v>1111</v>
      </c>
      <c r="N12" s="12"/>
    </row>
    <row r="13" spans="1:14" ht="45">
      <c r="A13">
        <f>A12+1</f>
        <v>84</v>
      </c>
      <c r="B13" s="10" t="s">
        <v>40</v>
      </c>
      <c r="C13" s="4">
        <v>42</v>
      </c>
      <c r="D13" s="5">
        <v>1959</v>
      </c>
      <c r="E13" s="7">
        <v>2.1399999999999999E-2</v>
      </c>
      <c r="F13" s="7">
        <f t="shared" si="0"/>
        <v>0.11600000000000001</v>
      </c>
      <c r="G13" s="4">
        <v>2</v>
      </c>
      <c r="H13" s="4">
        <v>2</v>
      </c>
      <c r="I13" s="13" t="s">
        <v>1109</v>
      </c>
      <c r="J13" s="15" t="s">
        <v>1138</v>
      </c>
      <c r="K13" s="13" t="s">
        <v>1111</v>
      </c>
      <c r="N13" s="12"/>
    </row>
    <row r="14" spans="1:14" ht="45">
      <c r="A14" s="3">
        <v>54</v>
      </c>
      <c r="B14" s="10" t="s">
        <v>158</v>
      </c>
      <c r="C14" s="4">
        <v>5</v>
      </c>
      <c r="D14" s="5">
        <v>1929</v>
      </c>
      <c r="E14" s="7">
        <v>2.5999999999999999E-3</v>
      </c>
      <c r="F14" s="7" t="b">
        <f t="shared" si="0"/>
        <v>0</v>
      </c>
      <c r="G14" s="4">
        <v>12.7</v>
      </c>
      <c r="H14" s="4">
        <v>10</v>
      </c>
      <c r="I14" s="13" t="s">
        <v>1017</v>
      </c>
      <c r="J14" s="15" t="s">
        <v>1142</v>
      </c>
      <c r="K14" s="13" t="s">
        <v>1024</v>
      </c>
      <c r="L14" s="12"/>
      <c r="M14" s="12"/>
      <c r="N14" s="12"/>
    </row>
    <row r="15" spans="1:14" ht="45">
      <c r="A15">
        <f>A14+1</f>
        <v>55</v>
      </c>
      <c r="B15" s="10" t="s">
        <v>44</v>
      </c>
      <c r="C15" s="4">
        <v>38</v>
      </c>
      <c r="D15" s="5">
        <v>3263</v>
      </c>
      <c r="E15" s="7">
        <v>1.1599999999999999E-2</v>
      </c>
      <c r="F15" s="7">
        <f t="shared" si="0"/>
        <v>0.04</v>
      </c>
      <c r="G15" s="4">
        <v>5.6</v>
      </c>
      <c r="H15" s="4">
        <v>5</v>
      </c>
      <c r="I15" s="13" t="s">
        <v>1017</v>
      </c>
      <c r="J15" s="15" t="s">
        <v>1108</v>
      </c>
      <c r="K15" s="13" t="s">
        <v>1024</v>
      </c>
      <c r="N15" s="12"/>
    </row>
    <row r="16" spans="1:14" ht="45">
      <c r="A16" s="3">
        <v>69</v>
      </c>
      <c r="B16" s="10" t="s">
        <v>174</v>
      </c>
      <c r="C16" s="4">
        <v>8</v>
      </c>
      <c r="D16" s="5">
        <v>2461</v>
      </c>
      <c r="E16" s="7">
        <v>3.3E-3</v>
      </c>
      <c r="F16" s="7">
        <f t="shared" si="0"/>
        <v>0.04</v>
      </c>
      <c r="G16" s="4">
        <v>5.7</v>
      </c>
      <c r="H16" s="4">
        <v>5</v>
      </c>
      <c r="I16" s="13" t="s">
        <v>1017</v>
      </c>
      <c r="J16" s="15" t="s">
        <v>1108</v>
      </c>
      <c r="K16" s="13" t="s">
        <v>1024</v>
      </c>
      <c r="M16" s="12"/>
      <c r="N16" s="12"/>
    </row>
    <row r="17" spans="1:14" ht="30">
      <c r="A17">
        <f>A16+1</f>
        <v>70</v>
      </c>
      <c r="B17" s="10" t="s">
        <v>59</v>
      </c>
      <c r="C17" s="4">
        <v>31</v>
      </c>
      <c r="D17" s="5">
        <v>2600</v>
      </c>
      <c r="E17" s="7">
        <v>1.1900000000000001E-2</v>
      </c>
      <c r="F17" s="7">
        <f t="shared" si="0"/>
        <v>4.7E-2</v>
      </c>
      <c r="G17" s="4">
        <v>6.2</v>
      </c>
      <c r="H17" s="4">
        <v>5</v>
      </c>
      <c r="I17" s="13" t="s">
        <v>1121</v>
      </c>
      <c r="J17" s="15" t="s">
        <v>1122</v>
      </c>
      <c r="K17" s="13" t="s">
        <v>1123</v>
      </c>
      <c r="N17" s="12"/>
    </row>
    <row r="18" spans="1:14" ht="45">
      <c r="A18" s="3">
        <v>9</v>
      </c>
      <c r="B18" s="10" t="s">
        <v>116</v>
      </c>
      <c r="C18" s="4">
        <v>2</v>
      </c>
      <c r="D18" s="5">
        <v>1631</v>
      </c>
      <c r="E18" s="7">
        <v>1.1999999999999999E-3</v>
      </c>
      <c r="F18" s="7">
        <f t="shared" si="0"/>
        <v>5.8000000000000003E-2</v>
      </c>
      <c r="G18" s="4">
        <v>3.1</v>
      </c>
      <c r="H18" s="4">
        <v>3</v>
      </c>
      <c r="I18" s="13" t="s">
        <v>1037</v>
      </c>
      <c r="J18" s="15" t="s">
        <v>1038</v>
      </c>
      <c r="K18" s="13" t="s">
        <v>1042</v>
      </c>
      <c r="L18" s="12"/>
      <c r="M18" s="12"/>
      <c r="N18" s="12"/>
    </row>
    <row r="19" spans="1:14" ht="45">
      <c r="A19" s="3">
        <v>61</v>
      </c>
      <c r="B19" s="10" t="s">
        <v>167</v>
      </c>
      <c r="C19" s="4">
        <v>8</v>
      </c>
      <c r="D19" s="5">
        <v>2768</v>
      </c>
      <c r="E19" s="7">
        <v>2.8999999999999998E-3</v>
      </c>
      <c r="F19" s="7">
        <f t="shared" si="0"/>
        <v>2.7E-2</v>
      </c>
      <c r="G19" s="4">
        <v>8.1999999999999993</v>
      </c>
      <c r="H19" s="4">
        <v>3</v>
      </c>
      <c r="I19" s="13" t="s">
        <v>1037</v>
      </c>
      <c r="J19" s="15" t="s">
        <v>1038</v>
      </c>
      <c r="K19" s="13" t="s">
        <v>1042</v>
      </c>
      <c r="N19" s="12"/>
    </row>
    <row r="20" spans="1:14" ht="45">
      <c r="A20" s="3">
        <v>115</v>
      </c>
      <c r="B20" s="10" t="s">
        <v>221</v>
      </c>
      <c r="C20" s="4">
        <v>9</v>
      </c>
      <c r="D20" s="5">
        <v>1895</v>
      </c>
      <c r="E20" s="7">
        <v>4.7000000000000002E-3</v>
      </c>
      <c r="F20" s="7">
        <f t="shared" si="0"/>
        <v>5.8000000000000003E-2</v>
      </c>
      <c r="G20" s="4">
        <v>3.2</v>
      </c>
      <c r="H20" s="4">
        <v>3</v>
      </c>
      <c r="I20" s="13" t="s">
        <v>1037</v>
      </c>
      <c r="J20" s="15" t="s">
        <v>1038</v>
      </c>
      <c r="K20" s="13" t="s">
        <v>1042</v>
      </c>
      <c r="N20" s="12"/>
    </row>
    <row r="21" spans="1:14" ht="60">
      <c r="A21" s="3">
        <v>24</v>
      </c>
      <c r="B21" s="10" t="s">
        <v>130</v>
      </c>
      <c r="C21" s="4">
        <v>3</v>
      </c>
      <c r="D21" s="5">
        <v>1735</v>
      </c>
      <c r="E21" s="7">
        <v>1.6999999999999999E-3</v>
      </c>
      <c r="F21" s="7">
        <f t="shared" si="0"/>
        <v>0.04</v>
      </c>
      <c r="G21" s="4">
        <v>5</v>
      </c>
      <c r="H21" s="4">
        <v>5</v>
      </c>
      <c r="I21" s="13" t="s">
        <v>1066</v>
      </c>
      <c r="J21" s="15" t="s">
        <v>1067</v>
      </c>
      <c r="K21" s="13" t="s">
        <v>1068</v>
      </c>
      <c r="L21" s="12"/>
      <c r="N21" s="12"/>
    </row>
    <row r="22" spans="1:14" ht="45">
      <c r="A22" s="3">
        <v>35</v>
      </c>
      <c r="B22" s="10" t="s">
        <v>140</v>
      </c>
      <c r="C22" s="4">
        <v>12</v>
      </c>
      <c r="D22" s="5">
        <v>5806</v>
      </c>
      <c r="E22" s="7">
        <v>2.0999999999999999E-3</v>
      </c>
      <c r="F22" s="7" t="b">
        <f t="shared" si="0"/>
        <v>0</v>
      </c>
      <c r="G22" s="4">
        <v>11.7</v>
      </c>
      <c r="H22" s="4">
        <v>11</v>
      </c>
      <c r="I22" s="13" t="s">
        <v>1089</v>
      </c>
      <c r="J22" s="15" t="s">
        <v>1090</v>
      </c>
      <c r="K22" s="13" t="s">
        <v>1091</v>
      </c>
      <c r="L22" s="12"/>
      <c r="N22" s="12"/>
    </row>
    <row r="23" spans="1:14" ht="30">
      <c r="A23" s="3">
        <v>195</v>
      </c>
      <c r="B23" s="10" t="s">
        <v>297</v>
      </c>
      <c r="C23" s="4">
        <v>12</v>
      </c>
      <c r="D23" s="5">
        <v>1688</v>
      </c>
      <c r="E23" s="7">
        <v>7.1000000000000004E-3</v>
      </c>
      <c r="F23" s="7">
        <f t="shared" si="0"/>
        <v>4.2000000000000003E-2</v>
      </c>
      <c r="G23" s="4">
        <v>4.5</v>
      </c>
      <c r="H23" s="4">
        <v>3</v>
      </c>
      <c r="I23" s="13" t="s">
        <v>1149</v>
      </c>
      <c r="J23" s="15" t="s">
        <v>1150</v>
      </c>
      <c r="K23" s="13" t="s">
        <v>1151</v>
      </c>
      <c r="N23" s="12"/>
    </row>
    <row r="24" spans="1:14" ht="30">
      <c r="A24" s="3">
        <v>2</v>
      </c>
      <c r="B24" s="10" t="s">
        <v>107</v>
      </c>
      <c r="C24" s="4">
        <v>1</v>
      </c>
      <c r="D24" s="5">
        <v>1559</v>
      </c>
      <c r="E24" s="7">
        <v>5.9999999999999995E-4</v>
      </c>
      <c r="F24" s="7" t="b">
        <f t="shared" si="0"/>
        <v>0</v>
      </c>
      <c r="G24" s="4">
        <v>16.100000000000001</v>
      </c>
      <c r="H24" s="4">
        <v>12</v>
      </c>
      <c r="I24" s="13" t="s">
        <v>1021</v>
      </c>
      <c r="J24" s="15" t="s">
        <v>1032</v>
      </c>
      <c r="K24" s="13" t="s">
        <v>1023</v>
      </c>
      <c r="L24" s="12"/>
      <c r="N24" s="12"/>
    </row>
    <row r="25" spans="1:14" ht="30">
      <c r="A25" s="3">
        <v>142</v>
      </c>
      <c r="B25" s="10" t="s">
        <v>49</v>
      </c>
      <c r="C25" s="4">
        <v>36</v>
      </c>
      <c r="D25" s="5">
        <v>6687</v>
      </c>
      <c r="E25" s="7">
        <v>5.4000000000000003E-3</v>
      </c>
      <c r="F25" s="7">
        <f t="shared" si="0"/>
        <v>2.9000000000000001E-2</v>
      </c>
      <c r="G25" s="4">
        <v>7.8</v>
      </c>
      <c r="H25" s="4">
        <v>6</v>
      </c>
      <c r="I25" s="13" t="s">
        <v>1021</v>
      </c>
      <c r="J25" s="15" t="s">
        <v>1088</v>
      </c>
      <c r="K25" s="13" t="s">
        <v>1023</v>
      </c>
      <c r="M25" s="12"/>
      <c r="N25" s="12"/>
    </row>
    <row r="26" spans="1:14" ht="45">
      <c r="A26" s="3">
        <v>118</v>
      </c>
      <c r="B26" s="10" t="s">
        <v>99</v>
      </c>
      <c r="C26" s="4">
        <v>19</v>
      </c>
      <c r="D26" s="5">
        <v>3976</v>
      </c>
      <c r="E26" s="7">
        <v>4.7999999999999996E-3</v>
      </c>
      <c r="F26" s="7">
        <f t="shared" si="0"/>
        <v>4.2000000000000003E-2</v>
      </c>
      <c r="G26" s="4">
        <v>4.9000000000000004</v>
      </c>
      <c r="H26" s="4">
        <v>5</v>
      </c>
      <c r="I26" s="13" t="s">
        <v>1018</v>
      </c>
      <c r="J26" s="15" t="s">
        <v>1094</v>
      </c>
      <c r="K26" s="13" t="s">
        <v>1025</v>
      </c>
      <c r="N26" s="12"/>
    </row>
    <row r="27" spans="1:14" ht="30">
      <c r="A27" s="3">
        <v>1</v>
      </c>
      <c r="B27" s="10" t="s">
        <v>106</v>
      </c>
      <c r="C27" s="4">
        <v>1</v>
      </c>
      <c r="D27" s="5">
        <v>2267</v>
      </c>
      <c r="E27" s="7">
        <v>4.0000000000000002E-4</v>
      </c>
      <c r="F27" s="7" t="b">
        <f t="shared" si="0"/>
        <v>0</v>
      </c>
      <c r="G27" s="4">
        <v>13.7</v>
      </c>
      <c r="H27" s="4">
        <v>12</v>
      </c>
      <c r="I27" s="28" t="s">
        <v>1019</v>
      </c>
      <c r="J27" s="15" t="s">
        <v>1031</v>
      </c>
      <c r="K27" s="13" t="s">
        <v>1022</v>
      </c>
      <c r="L27" s="12"/>
      <c r="N27" s="12"/>
    </row>
    <row r="28" spans="1:14" ht="45">
      <c r="A28" s="3">
        <v>13</v>
      </c>
      <c r="B28" s="10" t="s">
        <v>117</v>
      </c>
      <c r="C28" s="4">
        <v>2</v>
      </c>
      <c r="D28" s="5">
        <v>1600</v>
      </c>
      <c r="E28" s="7">
        <v>1.2999999999999999E-3</v>
      </c>
      <c r="F28" s="7" t="b">
        <f t="shared" si="0"/>
        <v>0</v>
      </c>
      <c r="G28" s="4">
        <v>15.9</v>
      </c>
      <c r="H28" s="4">
        <v>11</v>
      </c>
      <c r="I28" s="13" t="s">
        <v>1019</v>
      </c>
      <c r="J28" s="15" t="s">
        <v>1047</v>
      </c>
      <c r="K28" s="13" t="s">
        <v>1022</v>
      </c>
      <c r="L28" s="12"/>
      <c r="N28" s="12"/>
    </row>
    <row r="29" spans="1:14" ht="45">
      <c r="A29">
        <f>A28+1</f>
        <v>14</v>
      </c>
      <c r="B29" s="10" t="s">
        <v>11</v>
      </c>
      <c r="C29" s="4">
        <v>306</v>
      </c>
      <c r="D29" s="5">
        <v>9386</v>
      </c>
      <c r="E29" s="7">
        <v>3.2599999999999997E-2</v>
      </c>
      <c r="F29" s="7">
        <f t="shared" si="0"/>
        <v>5.8000000000000003E-2</v>
      </c>
      <c r="G29" s="4">
        <v>3.1</v>
      </c>
      <c r="H29" s="4">
        <v>3</v>
      </c>
      <c r="I29" s="13" t="s">
        <v>1063</v>
      </c>
      <c r="J29" s="15" t="s">
        <v>1081</v>
      </c>
      <c r="K29" s="13" t="s">
        <v>1065</v>
      </c>
      <c r="N29" s="12"/>
    </row>
    <row r="30" spans="1:14" ht="45">
      <c r="A30">
        <f>A29+1</f>
        <v>15</v>
      </c>
      <c r="B30" s="10" t="s">
        <v>16</v>
      </c>
      <c r="C30" s="4">
        <v>110</v>
      </c>
      <c r="D30" s="5">
        <v>7824</v>
      </c>
      <c r="E30" s="7">
        <v>1.41E-2</v>
      </c>
      <c r="F30" s="7">
        <f t="shared" si="0"/>
        <v>0.04</v>
      </c>
      <c r="G30" s="4">
        <v>5.6</v>
      </c>
      <c r="H30" s="4">
        <v>5</v>
      </c>
      <c r="I30" s="13" t="s">
        <v>1075</v>
      </c>
      <c r="J30" s="15" t="s">
        <v>1082</v>
      </c>
      <c r="K30" s="13" t="s">
        <v>1077</v>
      </c>
      <c r="N30" s="12"/>
    </row>
    <row r="31" spans="1:14" ht="45">
      <c r="A31" s="3">
        <v>203</v>
      </c>
      <c r="B31" s="10" t="s">
        <v>83</v>
      </c>
      <c r="C31" s="4">
        <v>22</v>
      </c>
      <c r="D31" s="5">
        <v>2924</v>
      </c>
      <c r="E31" s="7">
        <v>7.4999999999999997E-3</v>
      </c>
      <c r="F31" s="7">
        <f t="shared" si="0"/>
        <v>4.7E-2</v>
      </c>
      <c r="G31" s="4">
        <v>6.4</v>
      </c>
      <c r="H31" s="4">
        <v>5</v>
      </c>
      <c r="I31" s="13" t="s">
        <v>1075</v>
      </c>
      <c r="J31" s="15" t="s">
        <v>1115</v>
      </c>
      <c r="K31" s="13" t="s">
        <v>1077</v>
      </c>
      <c r="N31" s="12"/>
    </row>
    <row r="32" spans="1:14" ht="45">
      <c r="A32">
        <f>A31+1</f>
        <v>204</v>
      </c>
      <c r="B32" s="10" t="s">
        <v>26</v>
      </c>
      <c r="C32" s="4">
        <v>66</v>
      </c>
      <c r="D32" s="5">
        <v>3042</v>
      </c>
      <c r="E32" s="7">
        <v>2.1700000000000001E-2</v>
      </c>
      <c r="F32" s="7">
        <f t="shared" si="0"/>
        <v>5.8000000000000003E-2</v>
      </c>
      <c r="G32" s="4">
        <v>3.8</v>
      </c>
      <c r="H32" s="4"/>
      <c r="I32" s="13" t="s">
        <v>1112</v>
      </c>
      <c r="J32" s="15" t="s">
        <v>1113</v>
      </c>
      <c r="K32" s="13" t="s">
        <v>1114</v>
      </c>
      <c r="N32" s="12"/>
    </row>
    <row r="33" spans="1:14" ht="45">
      <c r="A33" s="3">
        <v>218</v>
      </c>
      <c r="B33" s="10" t="s">
        <v>319</v>
      </c>
      <c r="C33" s="4">
        <v>13</v>
      </c>
      <c r="D33" s="5">
        <v>1600</v>
      </c>
      <c r="E33" s="7">
        <v>8.0999999999999996E-3</v>
      </c>
      <c r="F33" s="7">
        <f t="shared" si="0"/>
        <v>4.2000000000000003E-2</v>
      </c>
      <c r="G33" s="4">
        <v>4.9000000000000004</v>
      </c>
      <c r="H33" s="4">
        <v>5</v>
      </c>
      <c r="I33" s="13" t="s">
        <v>1154</v>
      </c>
      <c r="J33" s="15" t="s">
        <v>1155</v>
      </c>
      <c r="K33" s="13" t="s">
        <v>1156</v>
      </c>
      <c r="N33" s="12"/>
    </row>
    <row r="34" spans="1:14" ht="45">
      <c r="A34">
        <f>A33+1</f>
        <v>219</v>
      </c>
      <c r="B34" s="10" t="s">
        <v>41</v>
      </c>
      <c r="C34" s="4">
        <v>41</v>
      </c>
      <c r="D34" s="5">
        <v>2148</v>
      </c>
      <c r="E34" s="7">
        <v>1.9099999999999999E-2</v>
      </c>
      <c r="F34" s="7">
        <f t="shared" si="0"/>
        <v>4.2000000000000003E-2</v>
      </c>
      <c r="G34" s="4">
        <v>4.0999999999999996</v>
      </c>
      <c r="H34" s="4">
        <v>4</v>
      </c>
      <c r="I34" s="13" t="s">
        <v>1134</v>
      </c>
      <c r="J34" s="15" t="s">
        <v>1135</v>
      </c>
      <c r="K34" s="13" t="s">
        <v>1136</v>
      </c>
      <c r="N34" s="12"/>
    </row>
    <row r="35" spans="1:14" ht="45">
      <c r="A35" s="3">
        <v>7</v>
      </c>
      <c r="B35" s="10" t="s">
        <v>115</v>
      </c>
      <c r="C35" s="4">
        <v>3</v>
      </c>
      <c r="D35" s="5">
        <v>2470</v>
      </c>
      <c r="E35" s="7">
        <v>1.1999999999999999E-3</v>
      </c>
      <c r="F35" s="7" t="b">
        <f t="shared" ref="F35:F66" si="1">IF(G35&lt;2,0.189,IF(G35&lt;3,0.116,IF(G35&lt;4,0.058,IF(G35&lt;5,0.042,IF(G35&lt;6,0.04,IF(G35&lt;7,0.047,IF(G35&lt;8,0.029,IF(G35&lt;9,0.027,IF(G35&lt;10,0.035)))))))))</f>
        <v>0</v>
      </c>
      <c r="G35" s="4">
        <v>14.3</v>
      </c>
      <c r="H35" s="4">
        <v>9</v>
      </c>
      <c r="I35" s="28" t="s">
        <v>1127</v>
      </c>
      <c r="J35" s="15" t="s">
        <v>1128</v>
      </c>
      <c r="K35" s="13" t="s">
        <v>1129</v>
      </c>
      <c r="L35" s="12"/>
      <c r="M35" s="12"/>
      <c r="N35" s="12"/>
    </row>
    <row r="36" spans="1:14" ht="45">
      <c r="A36" s="3">
        <v>242</v>
      </c>
      <c r="B36" s="10" t="s">
        <v>344</v>
      </c>
      <c r="C36" s="4">
        <v>16</v>
      </c>
      <c r="D36" s="5">
        <v>1733</v>
      </c>
      <c r="E36" s="7">
        <v>9.1999999999999998E-3</v>
      </c>
      <c r="F36" s="7">
        <f t="shared" si="1"/>
        <v>5.8000000000000003E-2</v>
      </c>
      <c r="G36" s="4">
        <v>3.6</v>
      </c>
      <c r="H36" s="4">
        <v>4</v>
      </c>
      <c r="I36" s="13" t="s">
        <v>1146</v>
      </c>
      <c r="J36" s="15" t="s">
        <v>1147</v>
      </c>
      <c r="K36" s="13" t="s">
        <v>1148</v>
      </c>
      <c r="M36" s="12"/>
      <c r="N36" s="12"/>
    </row>
    <row r="37" spans="1:14" ht="45">
      <c r="A37">
        <f>A36+1</f>
        <v>243</v>
      </c>
      <c r="B37" s="10" t="s">
        <v>79</v>
      </c>
      <c r="C37" s="4">
        <v>24</v>
      </c>
      <c r="D37" s="5">
        <v>2222</v>
      </c>
      <c r="E37" s="7">
        <v>1.0800000000000001E-2</v>
      </c>
      <c r="F37" s="7">
        <f t="shared" si="1"/>
        <v>0.11600000000000001</v>
      </c>
      <c r="G37" s="4">
        <v>2.4</v>
      </c>
      <c r="H37" s="4">
        <v>2</v>
      </c>
      <c r="I37" s="13" t="s">
        <v>1131</v>
      </c>
      <c r="J37" s="15" t="s">
        <v>1132</v>
      </c>
      <c r="K37" s="13" t="s">
        <v>1133</v>
      </c>
      <c r="N37" s="12"/>
    </row>
    <row r="38" spans="1:14" ht="30">
      <c r="A38" s="3">
        <v>114</v>
      </c>
      <c r="B38" s="10" t="s">
        <v>218</v>
      </c>
      <c r="C38" s="4">
        <v>17</v>
      </c>
      <c r="D38" s="5">
        <v>3647</v>
      </c>
      <c r="E38" s="7">
        <v>4.7000000000000002E-3</v>
      </c>
      <c r="F38" s="7">
        <f t="shared" si="1"/>
        <v>4.7E-2</v>
      </c>
      <c r="G38" s="4">
        <v>6.7</v>
      </c>
      <c r="H38" s="4">
        <v>5</v>
      </c>
      <c r="I38" s="13" t="s">
        <v>1105</v>
      </c>
      <c r="J38" s="15" t="s">
        <v>1106</v>
      </c>
      <c r="K38" s="13" t="s">
        <v>1107</v>
      </c>
      <c r="N38" s="12"/>
    </row>
    <row r="39" spans="1:14" ht="45">
      <c r="A39">
        <f>A38+1</f>
        <v>115</v>
      </c>
      <c r="B39" s="10" t="s">
        <v>50</v>
      </c>
      <c r="C39" s="4">
        <v>34</v>
      </c>
      <c r="D39" s="5">
        <v>1778</v>
      </c>
      <c r="E39" s="7">
        <v>1.9099999999999999E-2</v>
      </c>
      <c r="F39" s="7">
        <f t="shared" si="1"/>
        <v>5.8000000000000003E-2</v>
      </c>
      <c r="G39" s="4">
        <v>3.8</v>
      </c>
      <c r="H39" s="4">
        <v>2</v>
      </c>
      <c r="I39" s="13" t="s">
        <v>1105</v>
      </c>
      <c r="J39" s="15" t="s">
        <v>1143</v>
      </c>
      <c r="K39" s="13" t="s">
        <v>1107</v>
      </c>
      <c r="N39" s="12"/>
    </row>
    <row r="40" spans="1:14" ht="30">
      <c r="A40">
        <f>A39+1</f>
        <v>116</v>
      </c>
      <c r="B40" s="10" t="s">
        <v>22</v>
      </c>
      <c r="C40" s="4">
        <v>78</v>
      </c>
      <c r="D40" s="5">
        <v>3663</v>
      </c>
      <c r="E40" s="7">
        <v>2.1299999999999999E-2</v>
      </c>
      <c r="F40" s="7">
        <f t="shared" si="1"/>
        <v>5.8000000000000003E-2</v>
      </c>
      <c r="G40" s="4">
        <v>3.4</v>
      </c>
      <c r="H40" s="4">
        <v>3</v>
      </c>
      <c r="I40" s="13" t="s">
        <v>1099</v>
      </c>
      <c r="J40" s="15" t="s">
        <v>1100</v>
      </c>
      <c r="K40" s="13" t="s">
        <v>1101</v>
      </c>
      <c r="M40" s="12"/>
      <c r="N40" s="12"/>
    </row>
    <row r="41" spans="1:14" ht="45">
      <c r="A41" s="3">
        <v>156</v>
      </c>
      <c r="B41" s="10" t="s">
        <v>258</v>
      </c>
      <c r="C41" s="4">
        <v>10</v>
      </c>
      <c r="D41" s="5">
        <v>1733</v>
      </c>
      <c r="E41" s="7">
        <v>5.7999999999999996E-3</v>
      </c>
      <c r="F41" s="7">
        <f t="shared" si="1"/>
        <v>2.9000000000000001E-2</v>
      </c>
      <c r="G41" s="4">
        <v>7</v>
      </c>
      <c r="H41" s="4">
        <v>5</v>
      </c>
      <c r="I41" s="13" t="s">
        <v>1099</v>
      </c>
      <c r="J41" s="15" t="s">
        <v>1145</v>
      </c>
      <c r="K41" s="13" t="s">
        <v>1101</v>
      </c>
      <c r="N41" s="12"/>
    </row>
    <row r="42" spans="1:14" ht="45">
      <c r="A42">
        <f t="shared" ref="A42:A47" si="2">A41+1</f>
        <v>157</v>
      </c>
      <c r="B42" s="10" t="s">
        <v>10</v>
      </c>
      <c r="C42" s="4">
        <v>343</v>
      </c>
      <c r="D42" s="5">
        <v>13098</v>
      </c>
      <c r="E42" s="7">
        <v>2.6200000000000001E-2</v>
      </c>
      <c r="F42" s="7">
        <f t="shared" si="1"/>
        <v>4.7E-2</v>
      </c>
      <c r="G42" s="4">
        <v>6.4</v>
      </c>
      <c r="H42" s="4">
        <v>6</v>
      </c>
      <c r="I42" s="13" t="s">
        <v>1078</v>
      </c>
      <c r="J42" s="15" t="s">
        <v>1079</v>
      </c>
      <c r="K42" s="13" t="s">
        <v>1080</v>
      </c>
      <c r="M42" s="12"/>
      <c r="N42" s="12"/>
    </row>
    <row r="43" spans="1:14" ht="30">
      <c r="A43">
        <f t="shared" si="2"/>
        <v>158</v>
      </c>
      <c r="B43" s="10" t="s">
        <v>18</v>
      </c>
      <c r="C43" s="4">
        <v>86</v>
      </c>
      <c r="D43" s="5">
        <v>6276</v>
      </c>
      <c r="E43" s="7">
        <v>1.37E-2</v>
      </c>
      <c r="F43" s="7">
        <f t="shared" si="1"/>
        <v>4.2000000000000003E-2</v>
      </c>
      <c r="G43" s="4">
        <v>4.7</v>
      </c>
      <c r="H43" s="4">
        <v>3</v>
      </c>
      <c r="I43" s="13" t="s">
        <v>1026</v>
      </c>
      <c r="J43" s="15" t="s">
        <v>1086</v>
      </c>
      <c r="K43" s="13" t="s">
        <v>1029</v>
      </c>
      <c r="M43" s="12"/>
      <c r="N43" s="12"/>
    </row>
    <row r="44" spans="1:14" ht="45">
      <c r="A44">
        <f t="shared" si="2"/>
        <v>159</v>
      </c>
      <c r="B44" s="10" t="s">
        <v>20</v>
      </c>
      <c r="C44" s="4">
        <v>82</v>
      </c>
      <c r="D44" s="5">
        <v>2757</v>
      </c>
      <c r="E44" s="7">
        <v>2.9700000000000001E-2</v>
      </c>
      <c r="F44" s="7">
        <f t="shared" si="1"/>
        <v>4.2000000000000003E-2</v>
      </c>
      <c r="G44" s="4">
        <v>4.3</v>
      </c>
      <c r="H44" s="4">
        <v>3</v>
      </c>
      <c r="I44" s="13" t="s">
        <v>1070</v>
      </c>
      <c r="J44" s="15" t="s">
        <v>1095</v>
      </c>
      <c r="K44" s="13" t="s">
        <v>1069</v>
      </c>
      <c r="N44" s="12"/>
    </row>
    <row r="45" spans="1:14" ht="45">
      <c r="A45">
        <f t="shared" si="2"/>
        <v>160</v>
      </c>
      <c r="B45" s="10" t="s">
        <v>27</v>
      </c>
      <c r="C45" s="4">
        <v>66</v>
      </c>
      <c r="D45" s="5">
        <v>3863</v>
      </c>
      <c r="E45" s="7">
        <v>1.7100000000000001E-2</v>
      </c>
      <c r="F45" s="7">
        <f t="shared" si="1"/>
        <v>4.2000000000000003E-2</v>
      </c>
      <c r="G45" s="4">
        <v>4.3</v>
      </c>
      <c r="H45" s="4">
        <v>3</v>
      </c>
      <c r="I45" s="13" t="s">
        <v>1070</v>
      </c>
      <c r="J45" s="15" t="s">
        <v>1095</v>
      </c>
      <c r="K45" s="13" t="s">
        <v>1069</v>
      </c>
      <c r="N45" s="12"/>
    </row>
    <row r="46" spans="1:14" ht="45">
      <c r="A46">
        <f t="shared" si="2"/>
        <v>161</v>
      </c>
      <c r="B46" s="10" t="s">
        <v>350</v>
      </c>
      <c r="C46" s="4">
        <v>17</v>
      </c>
      <c r="D46" s="5">
        <v>1688</v>
      </c>
      <c r="E46" s="7">
        <v>1.01E-2</v>
      </c>
      <c r="F46" s="7">
        <f t="shared" si="1"/>
        <v>4.2000000000000003E-2</v>
      </c>
      <c r="G46" s="4">
        <v>4.0999999999999996</v>
      </c>
      <c r="H46" s="4">
        <v>4</v>
      </c>
      <c r="I46" s="13" t="s">
        <v>1048</v>
      </c>
      <c r="J46" s="15" t="s">
        <v>1152</v>
      </c>
      <c r="K46" s="13" t="s">
        <v>1050</v>
      </c>
      <c r="N46" s="12"/>
    </row>
    <row r="47" spans="1:14" ht="45">
      <c r="A47">
        <f t="shared" si="2"/>
        <v>162</v>
      </c>
      <c r="B47" s="10" t="s">
        <v>80</v>
      </c>
      <c r="C47" s="4">
        <v>24</v>
      </c>
      <c r="D47" s="5">
        <v>2063</v>
      </c>
      <c r="E47" s="7">
        <v>1.1599999999999999E-2</v>
      </c>
      <c r="F47" s="7">
        <f t="shared" si="1"/>
        <v>0.11600000000000001</v>
      </c>
      <c r="G47" s="4">
        <v>2.2999999999999998</v>
      </c>
      <c r="H47" s="4">
        <v>2</v>
      </c>
      <c r="I47" s="13" t="s">
        <v>1083</v>
      </c>
      <c r="J47" s="15" t="s">
        <v>1137</v>
      </c>
      <c r="K47" s="13" t="s">
        <v>1085</v>
      </c>
      <c r="N47" s="12"/>
    </row>
    <row r="48" spans="1:14" ht="45">
      <c r="A48" s="3">
        <v>157</v>
      </c>
      <c r="B48" s="10" t="s">
        <v>257</v>
      </c>
      <c r="C48" s="4">
        <v>9</v>
      </c>
      <c r="D48" s="5">
        <v>1562</v>
      </c>
      <c r="E48" s="7">
        <v>5.7999999999999996E-3</v>
      </c>
      <c r="F48" s="7">
        <f t="shared" si="1"/>
        <v>2.9000000000000001E-2</v>
      </c>
      <c r="G48" s="4">
        <v>7.1</v>
      </c>
      <c r="H48" s="4">
        <v>6</v>
      </c>
      <c r="I48" s="13" t="s">
        <v>1083</v>
      </c>
      <c r="J48" s="15" t="s">
        <v>1162</v>
      </c>
      <c r="K48" s="13" t="s">
        <v>1085</v>
      </c>
      <c r="N48" s="12"/>
    </row>
    <row r="49" spans="1:14" ht="45">
      <c r="A49">
        <f>A48+1</f>
        <v>158</v>
      </c>
      <c r="B49" s="10" t="s">
        <v>17</v>
      </c>
      <c r="C49" s="4">
        <v>102</v>
      </c>
      <c r="D49" s="5">
        <v>7252</v>
      </c>
      <c r="E49" s="7">
        <v>1.41E-2</v>
      </c>
      <c r="F49" s="7">
        <f t="shared" si="1"/>
        <v>0.04</v>
      </c>
      <c r="G49" s="4">
        <v>5.7</v>
      </c>
      <c r="H49" s="4">
        <v>4</v>
      </c>
      <c r="I49" s="13" t="s">
        <v>1083</v>
      </c>
      <c r="J49" s="15" t="s">
        <v>1084</v>
      </c>
      <c r="K49" s="13" t="s">
        <v>1085</v>
      </c>
      <c r="N49" s="12"/>
    </row>
    <row r="50" spans="1:14" ht="45">
      <c r="A50">
        <f>A49+1</f>
        <v>159</v>
      </c>
      <c r="B50" s="10" t="s">
        <v>87</v>
      </c>
      <c r="C50" s="4">
        <v>22</v>
      </c>
      <c r="D50" s="5">
        <v>1597</v>
      </c>
      <c r="E50" s="7">
        <v>1.38E-2</v>
      </c>
      <c r="F50" s="7">
        <f t="shared" si="1"/>
        <v>5.8000000000000003E-2</v>
      </c>
      <c r="G50" s="4">
        <v>3.5</v>
      </c>
      <c r="H50" s="4">
        <v>2</v>
      </c>
      <c r="I50" s="13" t="s">
        <v>1157</v>
      </c>
      <c r="J50" s="15" t="s">
        <v>1158</v>
      </c>
      <c r="K50" s="13" t="s">
        <v>1159</v>
      </c>
      <c r="N50" s="12"/>
    </row>
    <row r="51" spans="1:14" ht="45">
      <c r="A51" s="3">
        <v>227</v>
      </c>
      <c r="B51" s="10" t="s">
        <v>90</v>
      </c>
      <c r="C51" s="4">
        <v>21</v>
      </c>
      <c r="D51" s="5">
        <v>2485</v>
      </c>
      <c r="E51" s="7">
        <v>8.5000000000000006E-3</v>
      </c>
      <c r="F51" s="7">
        <f t="shared" si="1"/>
        <v>2.9000000000000001E-2</v>
      </c>
      <c r="G51" s="4">
        <v>7.1</v>
      </c>
      <c r="H51" s="4">
        <v>5</v>
      </c>
      <c r="I51" s="13" t="s">
        <v>1124</v>
      </c>
      <c r="J51" s="15" t="s">
        <v>1125</v>
      </c>
      <c r="K51" s="13" t="s">
        <v>1126</v>
      </c>
      <c r="M51" s="12"/>
      <c r="N51" s="12"/>
    </row>
    <row r="52" spans="1:14" ht="45">
      <c r="A52" s="3">
        <v>180</v>
      </c>
      <c r="B52" s="10" t="s">
        <v>284</v>
      </c>
      <c r="C52" s="4">
        <v>13</v>
      </c>
      <c r="D52" s="5">
        <v>1958</v>
      </c>
      <c r="E52" s="7">
        <v>6.6E-3</v>
      </c>
      <c r="F52" s="7">
        <f t="shared" si="1"/>
        <v>0.04</v>
      </c>
      <c r="G52" s="4">
        <v>5</v>
      </c>
      <c r="H52" s="4">
        <v>4</v>
      </c>
      <c r="I52" s="28" t="s">
        <v>1139</v>
      </c>
      <c r="J52" s="15" t="s">
        <v>1140</v>
      </c>
      <c r="K52" s="13" t="s">
        <v>1141</v>
      </c>
      <c r="N52" s="12"/>
    </row>
    <row r="53" spans="1:14" ht="60">
      <c r="A53">
        <f>A52+1</f>
        <v>181</v>
      </c>
      <c r="B53" s="11" t="s">
        <v>8</v>
      </c>
      <c r="C53" s="4">
        <v>482</v>
      </c>
      <c r="D53" s="5">
        <v>5002</v>
      </c>
      <c r="E53" s="7">
        <v>9.64E-2</v>
      </c>
      <c r="F53" s="7">
        <f t="shared" si="1"/>
        <v>0.189</v>
      </c>
      <c r="G53" s="4">
        <v>1.9</v>
      </c>
      <c r="H53" s="4">
        <v>2</v>
      </c>
      <c r="I53" s="13" t="s">
        <v>1102</v>
      </c>
      <c r="J53" s="15" t="s">
        <v>1103</v>
      </c>
      <c r="K53" s="13" t="s">
        <v>1104</v>
      </c>
      <c r="N53" s="12"/>
    </row>
    <row r="54" spans="1:14" ht="45">
      <c r="A54" s="3">
        <v>12</v>
      </c>
      <c r="B54" s="10" t="s">
        <v>121</v>
      </c>
      <c r="C54" s="4">
        <v>3</v>
      </c>
      <c r="D54" s="5">
        <v>2250</v>
      </c>
      <c r="E54" s="7">
        <v>1.2999999999999999E-3</v>
      </c>
      <c r="F54" s="7" t="b">
        <f t="shared" si="1"/>
        <v>0</v>
      </c>
      <c r="G54" s="4">
        <v>12.7</v>
      </c>
      <c r="H54" s="4">
        <v>7</v>
      </c>
      <c r="I54" s="13" t="s">
        <v>1044</v>
      </c>
      <c r="J54" s="15" t="s">
        <v>1045</v>
      </c>
      <c r="K54" s="13" t="s">
        <v>1046</v>
      </c>
      <c r="L54" s="12"/>
      <c r="N54" s="12"/>
    </row>
    <row r="55" spans="1:14" ht="45">
      <c r="A55" s="3">
        <v>64</v>
      </c>
      <c r="B55" s="10" t="s">
        <v>169</v>
      </c>
      <c r="C55" s="4">
        <v>13</v>
      </c>
      <c r="D55" s="5">
        <v>4295</v>
      </c>
      <c r="E55" s="7">
        <v>3.0000000000000001E-3</v>
      </c>
      <c r="F55" s="7">
        <f t="shared" si="1"/>
        <v>2.9000000000000001E-2</v>
      </c>
      <c r="G55" s="4">
        <v>7.9</v>
      </c>
      <c r="H55" s="4">
        <v>7</v>
      </c>
      <c r="I55" s="13" t="s">
        <v>1044</v>
      </c>
      <c r="J55" s="15" t="s">
        <v>1093</v>
      </c>
      <c r="K55" s="13" t="s">
        <v>1046</v>
      </c>
      <c r="M55" s="12"/>
      <c r="N55" s="12"/>
    </row>
    <row r="56" spans="1:14" ht="30">
      <c r="A56" s="3">
        <v>140</v>
      </c>
      <c r="B56" s="10" t="s">
        <v>243</v>
      </c>
      <c r="C56" s="4">
        <v>12</v>
      </c>
      <c r="D56" s="5">
        <v>2277</v>
      </c>
      <c r="E56" s="7">
        <v>5.3E-3</v>
      </c>
      <c r="F56" s="7" t="b">
        <f t="shared" si="1"/>
        <v>0</v>
      </c>
      <c r="G56" s="4">
        <v>10.199999999999999</v>
      </c>
      <c r="H56" s="4">
        <v>9</v>
      </c>
      <c r="I56" s="13" t="s">
        <v>1044</v>
      </c>
      <c r="J56" s="15" t="s">
        <v>1054</v>
      </c>
      <c r="K56" s="13" t="s">
        <v>1046</v>
      </c>
      <c r="N56" s="12"/>
    </row>
    <row r="57" spans="1:14" ht="45">
      <c r="A57" s="3">
        <v>33</v>
      </c>
      <c r="B57" s="10" t="s">
        <v>139</v>
      </c>
      <c r="C57" s="4">
        <v>5</v>
      </c>
      <c r="D57" s="5">
        <v>2477</v>
      </c>
      <c r="E57" s="7">
        <v>2E-3</v>
      </c>
      <c r="F57" s="7">
        <f t="shared" si="1"/>
        <v>0.04</v>
      </c>
      <c r="G57" s="4">
        <v>5.4</v>
      </c>
      <c r="H57" s="4">
        <v>4</v>
      </c>
      <c r="I57" s="13" t="s">
        <v>1072</v>
      </c>
      <c r="J57" s="15" t="s">
        <v>1073</v>
      </c>
      <c r="K57" s="13" t="s">
        <v>1074</v>
      </c>
      <c r="L57" s="12"/>
      <c r="N57" s="12"/>
    </row>
    <row r="58" spans="1:14" ht="30">
      <c r="A58" s="3">
        <v>67</v>
      </c>
      <c r="B58" s="10" t="s">
        <v>172</v>
      </c>
      <c r="C58" s="4">
        <v>5</v>
      </c>
      <c r="D58" s="5">
        <v>1572</v>
      </c>
      <c r="E58" s="7">
        <v>3.2000000000000002E-3</v>
      </c>
      <c r="F58" s="7">
        <f t="shared" si="1"/>
        <v>0.04</v>
      </c>
      <c r="G58" s="4">
        <v>5.8</v>
      </c>
      <c r="H58" s="4">
        <v>5</v>
      </c>
      <c r="I58" s="13" t="s">
        <v>1160</v>
      </c>
      <c r="J58" s="15" t="s">
        <v>1161</v>
      </c>
      <c r="K58" s="13" t="s">
        <v>1057</v>
      </c>
      <c r="N58" s="12"/>
    </row>
    <row r="59" spans="1:14" ht="16">
      <c r="A59" s="3">
        <v>28</v>
      </c>
      <c r="B59" s="4" t="s">
        <v>134</v>
      </c>
      <c r="C59" s="4">
        <v>3</v>
      </c>
      <c r="D59" s="5">
        <v>1627</v>
      </c>
      <c r="E59" s="7">
        <v>1.8E-3</v>
      </c>
      <c r="F59" s="7" t="b">
        <f t="shared" si="1"/>
        <v>0</v>
      </c>
      <c r="G59" s="4">
        <v>17.899999999999999</v>
      </c>
      <c r="H59" s="4"/>
      <c r="I59" s="17"/>
      <c r="J59" s="22"/>
      <c r="K59" s="12"/>
      <c r="L59" s="12"/>
      <c r="N59" s="12"/>
    </row>
    <row r="60" spans="1:14">
      <c r="A60">
        <f>A59+1</f>
        <v>29</v>
      </c>
      <c r="B60" s="4" t="s">
        <v>24</v>
      </c>
      <c r="C60" s="4">
        <v>73</v>
      </c>
      <c r="D60" s="5">
        <v>5487</v>
      </c>
      <c r="E60" s="7">
        <v>1.3299999999999999E-2</v>
      </c>
      <c r="F60" s="7">
        <f t="shared" si="1"/>
        <v>0.04</v>
      </c>
      <c r="G60" s="4">
        <v>5.4</v>
      </c>
      <c r="H60" s="4"/>
      <c r="I60" s="17"/>
      <c r="J60" s="18"/>
      <c r="K60" s="17"/>
      <c r="M60" s="12"/>
      <c r="N60" s="12"/>
    </row>
    <row r="61" spans="1:14" ht="16">
      <c r="A61" s="3">
        <v>59</v>
      </c>
      <c r="B61" s="4" t="s">
        <v>164</v>
      </c>
      <c r="C61" s="4">
        <v>10</v>
      </c>
      <c r="D61" s="5">
        <v>3623</v>
      </c>
      <c r="E61" s="7">
        <v>2.8E-3</v>
      </c>
      <c r="F61" s="7">
        <f t="shared" si="1"/>
        <v>2.7E-2</v>
      </c>
      <c r="G61" s="4">
        <v>8.5</v>
      </c>
      <c r="H61" s="4"/>
      <c r="I61" s="17"/>
      <c r="J61" s="22"/>
      <c r="K61" s="12"/>
      <c r="L61" s="12"/>
      <c r="N61" s="12"/>
    </row>
    <row r="62" spans="1:14">
      <c r="A62">
        <f>A61+1</f>
        <v>60</v>
      </c>
      <c r="B62" s="4" t="s">
        <v>66</v>
      </c>
      <c r="C62" s="4">
        <v>28</v>
      </c>
      <c r="D62" s="5">
        <v>2509</v>
      </c>
      <c r="E62" s="7">
        <v>1.12E-2</v>
      </c>
      <c r="F62" s="7">
        <f t="shared" si="1"/>
        <v>2.7E-2</v>
      </c>
      <c r="G62" s="4">
        <v>8.9</v>
      </c>
      <c r="H62" s="4"/>
      <c r="I62" s="17"/>
      <c r="J62" s="18"/>
      <c r="K62" s="17"/>
      <c r="M62" s="12"/>
    </row>
    <row r="63" spans="1:14">
      <c r="A63">
        <f>A62+1</f>
        <v>61</v>
      </c>
      <c r="B63" s="4" t="s">
        <v>47</v>
      </c>
      <c r="C63" s="4">
        <v>37</v>
      </c>
      <c r="D63" s="5">
        <v>2457</v>
      </c>
      <c r="E63" s="7">
        <v>1.5100000000000001E-2</v>
      </c>
      <c r="F63" s="7">
        <f t="shared" si="1"/>
        <v>5.8000000000000003E-2</v>
      </c>
      <c r="G63" s="4">
        <v>3.4</v>
      </c>
      <c r="H63" s="4"/>
      <c r="I63" s="17"/>
      <c r="J63" s="18"/>
      <c r="K63" s="17"/>
      <c r="M63" s="12"/>
    </row>
    <row r="64" spans="1:14" ht="16">
      <c r="A64" s="3">
        <v>107</v>
      </c>
      <c r="B64" s="11" t="s">
        <v>215</v>
      </c>
      <c r="C64" s="4">
        <v>10</v>
      </c>
      <c r="D64" s="5">
        <v>2161</v>
      </c>
      <c r="E64" s="7">
        <v>4.5999999999999999E-3</v>
      </c>
      <c r="F64" s="7">
        <f t="shared" si="1"/>
        <v>2.9000000000000001E-2</v>
      </c>
      <c r="G64" s="4">
        <v>7.3</v>
      </c>
      <c r="H64" s="4"/>
      <c r="I64" s="17"/>
      <c r="J64" s="18"/>
      <c r="K64" s="17"/>
      <c r="M64" s="12"/>
    </row>
    <row r="65" spans="1:13" ht="16">
      <c r="A65" s="3">
        <v>124</v>
      </c>
      <c r="B65" s="4" t="s">
        <v>228</v>
      </c>
      <c r="C65" s="4">
        <v>10</v>
      </c>
      <c r="D65" s="5">
        <v>2009</v>
      </c>
      <c r="E65" s="7">
        <v>5.0000000000000001E-3</v>
      </c>
      <c r="F65" s="7" t="b">
        <f t="shared" si="1"/>
        <v>0</v>
      </c>
      <c r="G65" s="4">
        <v>12.5</v>
      </c>
      <c r="H65" s="4"/>
      <c r="I65" s="17"/>
      <c r="J65" s="18"/>
      <c r="K65" s="17"/>
    </row>
    <row r="66" spans="1:13" ht="16">
      <c r="A66" s="3">
        <v>153</v>
      </c>
      <c r="B66" s="4" t="s">
        <v>15</v>
      </c>
      <c r="C66" s="4">
        <v>117</v>
      </c>
      <c r="D66" s="5">
        <v>20656</v>
      </c>
      <c r="E66" s="7">
        <v>5.7000000000000002E-3</v>
      </c>
      <c r="F66" s="7">
        <f t="shared" si="1"/>
        <v>3.5000000000000003E-2</v>
      </c>
      <c r="G66" s="4">
        <v>9.1999999999999993</v>
      </c>
      <c r="H66" s="4"/>
      <c r="I66" s="17"/>
      <c r="J66" s="18"/>
      <c r="K66" s="17"/>
    </row>
    <row r="67" spans="1:13">
      <c r="A67">
        <f>A66+1</f>
        <v>154</v>
      </c>
      <c r="B67" s="4" t="s">
        <v>7</v>
      </c>
      <c r="C67" s="4">
        <v>627</v>
      </c>
      <c r="D67" s="5">
        <v>17404</v>
      </c>
      <c r="E67" s="7">
        <v>3.5999999999999997E-2</v>
      </c>
      <c r="F67" s="7">
        <f t="shared" ref="F67:F69" si="3">IF(G67&lt;2,0.189,IF(G67&lt;3,0.116,IF(G67&lt;4,0.058,IF(G67&lt;5,0.042,IF(G67&lt;6,0.04,IF(G67&lt;7,0.047,IF(G67&lt;8,0.029,IF(G67&lt;9,0.027,IF(G67&lt;10,0.035)))))))))</f>
        <v>0.04</v>
      </c>
      <c r="G67" s="4">
        <v>5.5</v>
      </c>
      <c r="H67" s="4"/>
      <c r="I67" s="17"/>
      <c r="J67" s="18"/>
      <c r="K67" s="17"/>
    </row>
    <row r="68" spans="1:13">
      <c r="A68">
        <f>A67+1</f>
        <v>155</v>
      </c>
      <c r="B68" s="4" t="s">
        <v>6</v>
      </c>
      <c r="C68" s="4">
        <v>791</v>
      </c>
      <c r="D68" s="5">
        <v>8116</v>
      </c>
      <c r="E68" s="7">
        <v>9.7500000000000003E-2</v>
      </c>
      <c r="F68" s="7">
        <f t="shared" si="3"/>
        <v>5.8000000000000003E-2</v>
      </c>
      <c r="G68" s="4">
        <v>3.5</v>
      </c>
      <c r="H68" s="4"/>
      <c r="I68" s="17"/>
      <c r="J68" s="18"/>
      <c r="K68" s="17"/>
    </row>
    <row r="69" spans="1:13">
      <c r="A69">
        <f>A68+1</f>
        <v>156</v>
      </c>
      <c r="B69" s="4" t="s">
        <v>9</v>
      </c>
      <c r="C69" s="4">
        <v>369</v>
      </c>
      <c r="D69" s="5">
        <v>6794</v>
      </c>
      <c r="E69" s="7">
        <v>5.4300000000000001E-2</v>
      </c>
      <c r="F69" s="7">
        <f t="shared" si="3"/>
        <v>4.2000000000000003E-2</v>
      </c>
      <c r="G69" s="4">
        <v>4</v>
      </c>
      <c r="H69" s="4"/>
      <c r="I69" s="17"/>
      <c r="J69" s="18"/>
      <c r="K69" s="17"/>
      <c r="M69" s="12"/>
    </row>
  </sheetData>
  <sortState ref="A3:L69">
    <sortCondition ref="K3:K69"/>
  </sortState>
  <conditionalFormatting sqref="E3">
    <cfRule type="cellIs" dxfId="2" priority="3" operator="lessThan">
      <formula>F3</formula>
    </cfRule>
  </conditionalFormatting>
  <conditionalFormatting sqref="E4:E41">
    <cfRule type="cellIs" dxfId="1" priority="2" operator="lessThan">
      <formula>F4</formula>
    </cfRule>
  </conditionalFormatting>
  <conditionalFormatting sqref="E42:E69">
    <cfRule type="cellIs" dxfId="0" priority="1" operator="lessThan">
      <formula>F42</formula>
    </cfRule>
  </conditionalFormatting>
  <hyperlinks>
    <hyperlink ref="I27" r:id="rId1"/>
    <hyperlink ref="I24" r:id="rId2"/>
    <hyperlink ref="I4" r:id="rId3"/>
    <hyperlink ref="I18" r:id="rId4"/>
    <hyperlink ref="K27" r:id="rId5"/>
    <hyperlink ref="K24" r:id="rId6"/>
    <hyperlink ref="K4" r:id="rId7"/>
    <hyperlink ref="K18" r:id="rId8"/>
    <hyperlink ref="I54" r:id="rId9"/>
    <hyperlink ref="K54" r:id="rId10"/>
    <hyperlink ref="I28" r:id="rId11"/>
    <hyperlink ref="K28" r:id="rId12"/>
    <hyperlink ref="I5" r:id="rId13"/>
    <hyperlink ref="K5" r:id="rId14"/>
    <hyperlink ref="I21" r:id="rId15"/>
    <hyperlink ref="K21" r:id="rId16"/>
    <hyperlink ref="I57" r:id="rId17"/>
    <hyperlink ref="K57" r:id="rId18"/>
    <hyperlink ref="I7" r:id="rId19"/>
    <hyperlink ref="K7" r:id="rId20"/>
    <hyperlink ref="I42" r:id="rId21"/>
    <hyperlink ref="K42" r:id="rId22"/>
    <hyperlink ref="I29" r:id="rId23"/>
    <hyperlink ref="K29" r:id="rId24"/>
    <hyperlink ref="I30" r:id="rId25"/>
    <hyperlink ref="K30" r:id="rId26"/>
    <hyperlink ref="I49" r:id="rId27"/>
    <hyperlink ref="K49" r:id="rId28"/>
    <hyperlink ref="I43" r:id="rId29"/>
    <hyperlink ref="K43" r:id="rId30"/>
    <hyperlink ref="I25" r:id="rId31"/>
    <hyperlink ref="K25" r:id="rId32"/>
    <hyperlink ref="I22" r:id="rId33"/>
    <hyperlink ref="K22" r:id="rId34"/>
    <hyperlink ref="I6" r:id="rId35"/>
    <hyperlink ref="K6" r:id="rId36"/>
    <hyperlink ref="I55" r:id="rId37"/>
    <hyperlink ref="K55" r:id="rId38"/>
    <hyperlink ref="I26" r:id="rId39"/>
    <hyperlink ref="K26" r:id="rId40"/>
    <hyperlink ref="I45" r:id="rId41"/>
    <hyperlink ref="K45" r:id="rId42"/>
    <hyperlink ref="I3" r:id="rId43"/>
    <hyperlink ref="K3" r:id="rId44"/>
    <hyperlink ref="I40" r:id="rId45"/>
    <hyperlink ref="K40" r:id="rId46"/>
    <hyperlink ref="I53" r:id="rId47"/>
    <hyperlink ref="K53" r:id="rId48"/>
    <hyperlink ref="I38" r:id="rId49"/>
    <hyperlink ref="K38" r:id="rId50"/>
    <hyperlink ref="I15" r:id="rId51"/>
    <hyperlink ref="K15" r:id="rId52"/>
    <hyperlink ref="I11" r:id="rId53"/>
    <hyperlink ref="K11" r:id="rId54"/>
    <hyperlink ref="I32" r:id="rId55"/>
    <hyperlink ref="K32" r:id="rId56"/>
    <hyperlink ref="I31" r:id="rId57"/>
    <hyperlink ref="K31" r:id="rId58"/>
    <hyperlink ref="I19" r:id="rId59"/>
    <hyperlink ref="K19" r:id="rId60"/>
    <hyperlink ref="I44" r:id="rId61"/>
    <hyperlink ref="K44" r:id="rId62"/>
    <hyperlink ref="I17" r:id="rId63"/>
    <hyperlink ref="K17" r:id="rId64"/>
    <hyperlink ref="I51" r:id="rId65"/>
    <hyperlink ref="K51" r:id="rId66"/>
    <hyperlink ref="I35" r:id="rId67"/>
    <hyperlink ref="K35" r:id="rId68"/>
    <hyperlink ref="I16" r:id="rId69"/>
    <hyperlink ref="K16" r:id="rId70"/>
    <hyperlink ref="I10" r:id="rId71"/>
    <hyperlink ref="K10" r:id="rId72"/>
    <hyperlink ref="I9" r:id="rId73"/>
    <hyperlink ref="K9" r:id="rId74"/>
    <hyperlink ref="I56" r:id="rId75"/>
    <hyperlink ref="K56" r:id="rId76"/>
    <hyperlink ref="I37" r:id="rId77"/>
    <hyperlink ref="K37" r:id="rId78"/>
    <hyperlink ref="I34" r:id="rId79"/>
    <hyperlink ref="K34" r:id="rId80"/>
    <hyperlink ref="I47" r:id="rId81"/>
    <hyperlink ref="K47" r:id="rId82"/>
    <hyperlink ref="I13" r:id="rId83"/>
    <hyperlink ref="K13" r:id="rId84"/>
    <hyperlink ref="I52" r:id="rId85"/>
    <hyperlink ref="K52" r:id="rId86"/>
    <hyperlink ref="I14" r:id="rId87"/>
    <hyperlink ref="K14" r:id="rId88"/>
    <hyperlink ref="I20" r:id="rId89"/>
    <hyperlink ref="K20" r:id="rId90"/>
    <hyperlink ref="I39" r:id="rId91"/>
    <hyperlink ref="K39" r:id="rId92"/>
    <hyperlink ref="I12" r:id="rId93"/>
    <hyperlink ref="K12" r:id="rId94"/>
    <hyperlink ref="I41" r:id="rId95"/>
    <hyperlink ref="K41" r:id="rId96"/>
    <hyperlink ref="I36" r:id="rId97"/>
    <hyperlink ref="K36" r:id="rId98"/>
    <hyperlink ref="I23" r:id="rId99"/>
    <hyperlink ref="K23" r:id="rId100"/>
    <hyperlink ref="I46" r:id="rId101"/>
    <hyperlink ref="K46" r:id="rId102"/>
    <hyperlink ref="I8" r:id="rId103"/>
    <hyperlink ref="K8" r:id="rId104"/>
    <hyperlink ref="I33" r:id="rId105"/>
    <hyperlink ref="K33" r:id="rId106"/>
    <hyperlink ref="I50" r:id="rId107"/>
    <hyperlink ref="K50" r:id="rId108"/>
    <hyperlink ref="I58" r:id="rId109"/>
    <hyperlink ref="K58" r:id="rId110"/>
    <hyperlink ref="I48" r:id="rId111"/>
    <hyperlink ref="K48" r:id="rId112"/>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Highest Clicks</vt:lpstr>
      <vt:lpstr>Impressions</vt:lpstr>
      <vt:lpstr>Analysis</vt:lpstr>
      <vt:lpstr>Page Rank</vt:lpstr>
      <vt:lpstr>Sheet5</vt:lpstr>
      <vt:lpstr>Grouping by URL</vt:lpstr>
      <vt:lpstr>Test</vt:lpstr>
    </vt:vector>
  </TitlesOfParts>
  <Company>Veterans Assistance Network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Jewett Carl</dc:creator>
  <cp:lastModifiedBy>Jewett Carl</cp:lastModifiedBy>
  <dcterms:created xsi:type="dcterms:W3CDTF">2015-11-18T21:44:55Z</dcterms:created>
  <dcterms:modified xsi:type="dcterms:W3CDTF">2016-05-11T17:49:36Z</dcterms:modified>
</cp:coreProperties>
</file>