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chou\Desktop\Bootcamp Docs\MAKVL\vchou\"/>
    </mc:Choice>
  </mc:AlternateContent>
  <bookViews>
    <workbookView xWindow="0" yWindow="0" windowWidth="10295" windowHeight="7297" activeTab="1"/>
  </bookViews>
  <sheets>
    <sheet name="FY 15" sheetId="1" r:id="rId1"/>
    <sheet name="Sheet1" sheetId="5" r:id="rId2"/>
    <sheet name="FY 16" sheetId="2" r:id="rId3"/>
    <sheet name="FY 17" sheetId="3" r:id="rId4"/>
    <sheet name="FY 18" sheetId="4" r:id="rId5"/>
  </sheets>
  <calcPr calcId="162913"/>
</workbook>
</file>

<file path=xl/calcChain.xml><?xml version="1.0" encoding="utf-8"?>
<calcChain xmlns="http://schemas.openxmlformats.org/spreadsheetml/2006/main">
  <c r="D518" i="5" l="1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2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AM4" i="2" l="1"/>
  <c r="L36" i="4" l="1"/>
  <c r="K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6" i="4" l="1"/>
  <c r="I36" i="4"/>
  <c r="H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6" i="4" l="1"/>
  <c r="F36" i="4"/>
  <c r="E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6" i="4" l="1"/>
  <c r="C36" i="4"/>
  <c r="P4" i="4" s="1"/>
  <c r="B36" i="4"/>
  <c r="O4" i="4" s="1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Q4" i="4" l="1"/>
  <c r="D36" i="4"/>
  <c r="AJ36" i="3"/>
  <c r="AI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l="1"/>
  <c r="AG36" i="3"/>
  <c r="AF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6" i="3" l="1"/>
  <c r="AD36" i="3"/>
  <c r="AC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6" i="3" l="1"/>
  <c r="AA36" i="3"/>
  <c r="Z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6" i="3" l="1"/>
  <c r="X36" i="3"/>
  <c r="W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6" i="3" l="1"/>
  <c r="U36" i="3"/>
  <c r="T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6" i="3" l="1"/>
  <c r="R36" i="3"/>
  <c r="Q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6" i="3" l="1"/>
  <c r="O36" i="3" l="1"/>
  <c r="N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6" i="3" l="1"/>
  <c r="L36" i="3"/>
  <c r="K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6" i="3" l="1"/>
  <c r="I36" i="3"/>
  <c r="H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6" i="3" l="1"/>
  <c r="F36" i="3"/>
  <c r="E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6" i="3" l="1"/>
  <c r="C36" i="3"/>
  <c r="AN4" i="3" s="1"/>
  <c r="B36" i="3"/>
  <c r="AM4" i="3" s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AO4" i="3" l="1"/>
  <c r="D36" i="3"/>
  <c r="AF36" i="2"/>
  <c r="AG36" i="2"/>
  <c r="AJ36" i="2"/>
  <c r="AI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6" i="2" l="1"/>
  <c r="AH13" i="2"/>
  <c r="AH35" i="2" l="1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2" i="2"/>
  <c r="AH11" i="2"/>
  <c r="AH10" i="2"/>
  <c r="AH9" i="2"/>
  <c r="AH8" i="2"/>
  <c r="AH7" i="2"/>
  <c r="AH6" i="2"/>
  <c r="AH5" i="2"/>
  <c r="AH4" i="2"/>
  <c r="AH36" i="2" l="1"/>
  <c r="AD36" i="2"/>
  <c r="AC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6" i="2" l="1"/>
  <c r="AA36" i="2"/>
  <c r="Z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6" i="2" l="1"/>
  <c r="X36" i="2"/>
  <c r="W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6" i="2" l="1"/>
  <c r="U36" i="2"/>
  <c r="T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6" i="2" l="1"/>
  <c r="R36" i="2"/>
  <c r="Q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6" i="2" l="1"/>
  <c r="O36" i="2" l="1"/>
  <c r="N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6" i="2" l="1"/>
  <c r="M20" i="2"/>
  <c r="L36" i="2"/>
  <c r="K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6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4" i="2"/>
  <c r="I36" i="2" l="1"/>
  <c r="H36" i="2"/>
  <c r="J36" i="2"/>
  <c r="F36" i="2" l="1"/>
  <c r="E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6" i="2" l="1"/>
  <c r="D26" i="2"/>
  <c r="D27" i="2"/>
  <c r="D28" i="2"/>
  <c r="D29" i="2"/>
  <c r="D30" i="2"/>
  <c r="D31" i="2"/>
  <c r="D32" i="2"/>
  <c r="D33" i="2"/>
  <c r="D34" i="2"/>
  <c r="D35" i="2"/>
  <c r="D25" i="2" l="1"/>
  <c r="D24" i="2" l="1"/>
  <c r="D23" i="2" l="1"/>
  <c r="D22" i="2" l="1"/>
  <c r="D21" i="2"/>
  <c r="D20" i="2"/>
  <c r="D19" i="2" l="1"/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5" i="2"/>
  <c r="D4" i="2"/>
  <c r="D36" i="2" l="1"/>
  <c r="B36" i="2"/>
  <c r="C36" i="2"/>
  <c r="AN4" i="2" s="1"/>
  <c r="AO4" i="2" l="1"/>
  <c r="Z36" i="1"/>
  <c r="AA36" i="1" l="1"/>
  <c r="X36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6" i="1" l="1"/>
  <c r="V36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6" i="1" l="1"/>
  <c r="T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6" i="1" l="1"/>
  <c r="R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6" i="1" l="1"/>
  <c r="P36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6" i="1" l="1"/>
  <c r="N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6" i="1" l="1"/>
  <c r="B36" i="1"/>
  <c r="C35" i="1"/>
  <c r="C36" i="1" l="1"/>
  <c r="L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6" i="1" l="1"/>
  <c r="J3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4" i="1"/>
  <c r="K36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H36" i="1" l="1"/>
  <c r="I4" i="1"/>
  <c r="I36" i="1" s="1"/>
  <c r="F36" i="1" l="1"/>
  <c r="D36" i="1" l="1"/>
  <c r="AC4" i="1" s="1"/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6" i="1" l="1"/>
  <c r="E36" i="1"/>
  <c r="AD4" i="1"/>
</calcChain>
</file>

<file path=xl/sharedStrings.xml><?xml version="1.0" encoding="utf-8"?>
<sst xmlns="http://schemas.openxmlformats.org/spreadsheetml/2006/main" count="187" uniqueCount="56">
  <si>
    <t>DATE</t>
  </si>
  <si>
    <t>Sales</t>
  </si>
  <si>
    <t>Total</t>
  </si>
  <si>
    <t>JULY 2014</t>
  </si>
  <si>
    <t>AUGUST 2014</t>
  </si>
  <si>
    <t>Excise Tax Due</t>
  </si>
  <si>
    <t>ADJ*</t>
  </si>
  <si>
    <t xml:space="preserve">*ADJ line reflects sales reported for the month but reported after the last day of month.  </t>
  </si>
  <si>
    <t xml:space="preserve">  Licensees have until the 20th day of the month following the reporting period month to report all sales.</t>
  </si>
  <si>
    <t>SEPTEMBER 2014</t>
  </si>
  <si>
    <t>OCTOBER 2014</t>
  </si>
  <si>
    <t>NOVEMBER 2014</t>
  </si>
  <si>
    <t>JUNE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</si>
  <si>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</si>
  <si>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</si>
  <si>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</si>
  <si>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</si>
  <si>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</si>
  <si>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</si>
  <si>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</si>
  <si>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</si>
  <si>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</si>
  <si>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</si>
  <si>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r>
      <t>Total (</t>
    </r>
    <r>
      <rPr>
        <b/>
        <sz val="10"/>
        <rFont val="Arial"/>
        <family val="2"/>
      </rPr>
      <t>Shelf Price</t>
    </r>
    <r>
      <rPr>
        <b/>
        <sz val="11"/>
        <rFont val="Arial"/>
        <family val="2"/>
      </rPr>
      <t>)</t>
    </r>
  </si>
  <si>
    <r>
      <t>Sales (</t>
    </r>
    <r>
      <rPr>
        <b/>
        <sz val="10"/>
        <color theme="1"/>
        <rFont val="Arial"/>
        <family val="2"/>
      </rPr>
      <t>Shelf Price</t>
    </r>
    <r>
      <rPr>
        <b/>
        <sz val="11"/>
        <color theme="1"/>
        <rFont val="Arial"/>
        <family val="2"/>
      </rPr>
      <t>)</t>
    </r>
  </si>
  <si>
    <t>FY15 Totals to Date</t>
  </si>
  <si>
    <t>FY16 Totals to Date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</si>
  <si>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</si>
  <si>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</si>
  <si>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</si>
  <si>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</si>
  <si>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</si>
  <si>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</si>
  <si>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</si>
  <si>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 xml:space="preserve"> </t>
  </si>
  <si>
    <t>MAY 2016</t>
  </si>
  <si>
    <t>JUNE 2016</t>
  </si>
  <si>
    <t>JULY 2016</t>
  </si>
  <si>
    <t>FY17 Totals to Date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</si>
  <si>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</si>
  <si>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</si>
  <si>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</si>
  <si>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</si>
  <si>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</si>
  <si>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</si>
  <si>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</si>
  <si>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</si>
  <si>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</si>
  <si>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 xml:space="preserve"> MAY 2017</t>
  </si>
  <si>
    <t xml:space="preserve"> JUNE 2017</t>
  </si>
  <si>
    <t>JULY 2017</t>
  </si>
  <si>
    <t>FY18 Totals to Date</t>
  </si>
  <si>
    <t>AUGUST 2017</t>
  </si>
  <si>
    <t>SEPTEMBER 2017</t>
  </si>
  <si>
    <t>OCTOBER 2017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</si>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</sst>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medium">
        <color theme="6" tint="-0.24994659260841701"/>
      </left>
      <right/>
      <top style="double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double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thin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double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double">
        <color theme="6" tint="-0.24994659260841701"/>
      </top>
      <bottom style="medium">
        <color theme="6" tint="-0.24994659260841701"/>
      </bottom>
      <diagonal/>
    </border>
    <border>
      <left/>
      <right/>
      <top style="double">
        <color theme="6" tint="-0.24994659260841701"/>
      </top>
      <bottom style="medium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double">
        <color theme="6" tint="-0.24994659260841701"/>
      </bottom>
      <diagonal/>
    </border>
    <border>
      <left style="thin">
        <color theme="6" tint="-0.24994659260841701"/>
      </left>
      <right/>
      <top style="double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</borders>
  <cellStyleXfs count="114">
    <xf numFmtId="0" fontId="0" fillId="0" borderId="0"/>
    <xf numFmtId="0" fontId="10" fillId="0" borderId="0"/>
    <xf numFmtId="0" fontId="5" fillId="0" borderId="0"/>
    <xf numFmtId="0" fontId="5" fillId="2" borderId="1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3" fillId="0" borderId="23" applyNumberFormat="0" applyFill="0" applyAlignment="0" applyProtection="0"/>
    <xf numFmtId="0" fontId="14" fillId="0" borderId="24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25" applyNumberFormat="0" applyAlignment="0" applyProtection="0"/>
    <xf numFmtId="0" fontId="19" fillId="9" borderId="26" applyNumberFormat="0" applyAlignment="0" applyProtection="0"/>
    <xf numFmtId="0" fontId="20" fillId="9" borderId="25" applyNumberFormat="0" applyAlignment="0" applyProtection="0"/>
    <xf numFmtId="0" fontId="21" fillId="0" borderId="27" applyNumberFormat="0" applyFill="0" applyAlignment="0" applyProtection="0"/>
    <xf numFmtId="0" fontId="22" fillId="10" borderId="2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29" applyNumberFormat="0" applyFill="0" applyAlignment="0" applyProtection="0"/>
    <xf numFmtId="0" fontId="26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6" fillId="34" borderId="0" applyNumberFormat="0" applyBorder="0" applyAlignment="0" applyProtection="0"/>
    <xf numFmtId="0" fontId="4" fillId="0" borderId="0"/>
    <xf numFmtId="0" fontId="4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  <xf numFmtId="0" fontId="3" fillId="0" borderId="0"/>
    <xf numFmtId="0" fontId="3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2" fillId="0" borderId="0"/>
    <xf numFmtId="0" fontId="2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2" borderId="1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4">
    <xf numFmtId="0" fontId="0" fillId="0" borderId="0" xfId="0"/>
    <xf numFmtId="0" fontId="8" fillId="3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0" fillId="0" borderId="0" xfId="0" applyFill="1"/>
    <xf numFmtId="0" fontId="8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2" xfId="0" applyFont="1" applyFill="1" applyBorder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9" fillId="0" borderId="0" xfId="0" applyFont="1"/>
    <xf numFmtId="0" fontId="6" fillId="4" borderId="17" xfId="0" applyFont="1" applyFill="1" applyBorder="1" applyAlignment="1">
      <alignment horizontal="center"/>
    </xf>
    <xf numFmtId="42" fontId="8" fillId="3" borderId="6" xfId="0" applyNumberFormat="1" applyFont="1" applyFill="1" applyBorder="1"/>
    <xf numFmtId="42" fontId="8" fillId="3" borderId="9" xfId="0" applyNumberFormat="1" applyFont="1" applyFill="1" applyBorder="1" applyAlignment="1">
      <alignment horizontal="center"/>
    </xf>
    <xf numFmtId="42" fontId="8" fillId="3" borderId="6" xfId="0" applyNumberFormat="1" applyFont="1" applyFill="1" applyBorder="1" applyAlignment="1">
      <alignment horizontal="center"/>
    </xf>
    <xf numFmtId="42" fontId="8" fillId="3" borderId="17" xfId="0" applyNumberFormat="1" applyFont="1" applyFill="1" applyBorder="1" applyAlignment="1">
      <alignment horizontal="center"/>
    </xf>
    <xf numFmtId="42" fontId="8" fillId="3" borderId="8" xfId="0" applyNumberFormat="1" applyFont="1" applyFill="1" applyBorder="1" applyAlignment="1">
      <alignment horizontal="center"/>
    </xf>
    <xf numFmtId="42" fontId="8" fillId="0" borderId="6" xfId="0" applyNumberFormat="1" applyFont="1" applyFill="1" applyBorder="1"/>
    <xf numFmtId="42" fontId="8" fillId="0" borderId="9" xfId="0" applyNumberFormat="1" applyFont="1" applyFill="1" applyBorder="1" applyAlignment="1">
      <alignment horizontal="center"/>
    </xf>
    <xf numFmtId="42" fontId="8" fillId="0" borderId="6" xfId="0" applyNumberFormat="1" applyFont="1" applyFill="1" applyBorder="1" applyAlignment="1">
      <alignment horizontal="center"/>
    </xf>
    <xf numFmtId="42" fontId="8" fillId="0" borderId="17" xfId="0" applyNumberFormat="1" applyFont="1" applyFill="1" applyBorder="1" applyAlignment="1">
      <alignment horizontal="center"/>
    </xf>
    <xf numFmtId="42" fontId="8" fillId="0" borderId="8" xfId="0" applyNumberFormat="1" applyFont="1" applyFill="1" applyBorder="1" applyAlignment="1">
      <alignment horizontal="center"/>
    </xf>
    <xf numFmtId="42" fontId="6" fillId="4" borderId="12" xfId="0" applyNumberFormat="1" applyFont="1" applyFill="1" applyBorder="1"/>
    <xf numFmtId="42" fontId="6" fillId="4" borderId="13" xfId="0" applyNumberFormat="1" applyFont="1" applyFill="1" applyBorder="1"/>
    <xf numFmtId="42" fontId="8" fillId="0" borderId="11" xfId="0" applyNumberFormat="1" applyFont="1" applyFill="1" applyBorder="1" applyAlignment="1">
      <alignment horizontal="center"/>
    </xf>
    <xf numFmtId="42" fontId="6" fillId="4" borderId="21" xfId="0" applyNumberFormat="1" applyFont="1" applyFill="1" applyBorder="1"/>
    <xf numFmtId="42" fontId="6" fillId="4" borderId="20" xfId="0" applyNumberFormat="1" applyFont="1" applyFill="1" applyBorder="1"/>
    <xf numFmtId="0" fontId="8" fillId="0" borderId="16" xfId="0" applyFont="1" applyFill="1" applyBorder="1" applyAlignment="1">
      <alignment horizontal="center"/>
    </xf>
    <xf numFmtId="42" fontId="8" fillId="0" borderId="15" xfId="0" applyNumberFormat="1" applyFont="1" applyFill="1" applyBorder="1"/>
    <xf numFmtId="42" fontId="8" fillId="0" borderId="0" xfId="0" applyNumberFormat="1" applyFont="1" applyFill="1" applyBorder="1" applyAlignment="1">
      <alignment horizontal="center"/>
    </xf>
    <xf numFmtId="42" fontId="8" fillId="0" borderId="15" xfId="0" applyNumberFormat="1" applyFont="1" applyFill="1" applyBorder="1" applyAlignment="1">
      <alignment horizontal="center"/>
    </xf>
    <xf numFmtId="42" fontId="8" fillId="0" borderId="14" xfId="0" applyNumberFormat="1" applyFont="1" applyFill="1" applyBorder="1" applyAlignment="1">
      <alignment horizontal="center"/>
    </xf>
    <xf numFmtId="42" fontId="8" fillId="0" borderId="18" xfId="0" applyNumberFormat="1" applyFont="1" applyFill="1" applyBorder="1" applyAlignment="1">
      <alignment horizontal="center"/>
    </xf>
    <xf numFmtId="42" fontId="8" fillId="0" borderId="19" xfId="0" applyNumberFormat="1" applyFont="1" applyFill="1" applyBorder="1" applyAlignment="1">
      <alignment horizontal="center"/>
    </xf>
    <xf numFmtId="42" fontId="9" fillId="0" borderId="10" xfId="0" applyNumberFormat="1" applyFont="1" applyFill="1" applyBorder="1"/>
    <xf numFmtId="42" fontId="8" fillId="0" borderId="31" xfId="0" applyNumberFormat="1" applyFont="1" applyFill="1" applyBorder="1" applyAlignment="1">
      <alignment horizontal="center"/>
    </xf>
    <xf numFmtId="42" fontId="6" fillId="4" borderId="32" xfId="0" applyNumberFormat="1" applyFont="1" applyFill="1" applyBorder="1"/>
    <xf numFmtId="0" fontId="7" fillId="4" borderId="8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42" fontId="8" fillId="0" borderId="33" xfId="0" applyNumberFormat="1" applyFont="1" applyFill="1" applyBorder="1" applyAlignment="1">
      <alignment horizontal="center"/>
    </xf>
    <xf numFmtId="42" fontId="8" fillId="3" borderId="30" xfId="0" applyNumberFormat="1" applyFont="1" applyFill="1" applyBorder="1" applyAlignment="1">
      <alignment horizontal="center"/>
    </xf>
    <xf numFmtId="42" fontId="8" fillId="0" borderId="30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/>
    <xf numFmtId="44" fontId="8" fillId="0" borderId="15" xfId="0" applyNumberFormat="1" applyFont="1" applyFill="1" applyBorder="1"/>
    <xf numFmtId="14" fontId="0" fillId="0" borderId="0" xfId="0" applyNumberFormat="1"/>
    <xf numFmtId="49" fontId="6" fillId="4" borderId="3" xfId="0" applyNumberFormat="1" applyFont="1" applyFill="1" applyBorder="1" applyAlignment="1">
      <alignment horizontal="center"/>
    </xf>
    <xf numFmtId="49" fontId="6" fillId="4" borderId="4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9" fontId="6" fillId="4" borderId="34" xfId="0" applyNumberFormat="1" applyFont="1" applyFill="1" applyBorder="1" applyAlignment="1">
      <alignment horizontal="center"/>
    </xf>
    <xf numFmtId="0" fontId="7" fillId="4" borderId="34" xfId="0" applyFont="1" applyFill="1" applyBorder="1" applyAlignment="1">
      <alignment horizontal="center"/>
    </xf>
    <xf numFmtId="42" fontId="0" fillId="0" borderId="0" xfId="0" applyNumberFormat="1"/>
  </cellXfs>
  <cellStyles count="114">
    <cellStyle name="20% - Accent1" xfId="21" builtinId="30" customBuiltin="1"/>
    <cellStyle name="20% - Accent1 2" xfId="74"/>
    <cellStyle name="20% - Accent1 3" xfId="88"/>
    <cellStyle name="20% - Accent1 4" xfId="102"/>
    <cellStyle name="20% - Accent1 5" xfId="58"/>
    <cellStyle name="20% - Accent2" xfId="25" builtinId="34" customBuiltin="1"/>
    <cellStyle name="20% - Accent2 2" xfId="76"/>
    <cellStyle name="20% - Accent2 3" xfId="90"/>
    <cellStyle name="20% - Accent2 4" xfId="104"/>
    <cellStyle name="20% - Accent2 5" xfId="60"/>
    <cellStyle name="20% - Accent3" xfId="29" builtinId="38" customBuiltin="1"/>
    <cellStyle name="20% - Accent3 2" xfId="78"/>
    <cellStyle name="20% - Accent3 3" xfId="92"/>
    <cellStyle name="20% - Accent3 4" xfId="106"/>
    <cellStyle name="20% - Accent3 5" xfId="62"/>
    <cellStyle name="20% - Accent4" xfId="33" builtinId="42" customBuiltin="1"/>
    <cellStyle name="20% - Accent4 2" xfId="80"/>
    <cellStyle name="20% - Accent4 3" xfId="94"/>
    <cellStyle name="20% - Accent4 4" xfId="108"/>
    <cellStyle name="20% - Accent4 5" xfId="64"/>
    <cellStyle name="20% - Accent5" xfId="37" builtinId="46" customBuiltin="1"/>
    <cellStyle name="20% - Accent5 2" xfId="82"/>
    <cellStyle name="20% - Accent5 3" xfId="96"/>
    <cellStyle name="20% - Accent5 4" xfId="110"/>
    <cellStyle name="20% - Accent5 5" xfId="66"/>
    <cellStyle name="20% - Accent6" xfId="41" builtinId="50" customBuiltin="1"/>
    <cellStyle name="20% - Accent6 2" xfId="84"/>
    <cellStyle name="20% - Accent6 3" xfId="98"/>
    <cellStyle name="20% - Accent6 4" xfId="112"/>
    <cellStyle name="20% - Accent6 5" xfId="68"/>
    <cellStyle name="40% - Accent1" xfId="22" builtinId="31" customBuiltin="1"/>
    <cellStyle name="40% - Accent1 2" xfId="75"/>
    <cellStyle name="40% - Accent1 3" xfId="89"/>
    <cellStyle name="40% - Accent1 4" xfId="103"/>
    <cellStyle name="40% - Accent1 5" xfId="59"/>
    <cellStyle name="40% - Accent2" xfId="26" builtinId="35" customBuiltin="1"/>
    <cellStyle name="40% - Accent2 2" xfId="77"/>
    <cellStyle name="40% - Accent2 3" xfId="91"/>
    <cellStyle name="40% - Accent2 4" xfId="105"/>
    <cellStyle name="40% - Accent2 5" xfId="61"/>
    <cellStyle name="40% - Accent3" xfId="30" builtinId="39" customBuiltin="1"/>
    <cellStyle name="40% - Accent3 2" xfId="79"/>
    <cellStyle name="40% - Accent3 3" xfId="93"/>
    <cellStyle name="40% - Accent3 4" xfId="107"/>
    <cellStyle name="40% - Accent3 5" xfId="63"/>
    <cellStyle name="40% - Accent4" xfId="34" builtinId="43" customBuiltin="1"/>
    <cellStyle name="40% - Accent4 2" xfId="81"/>
    <cellStyle name="40% - Accent4 3" xfId="95"/>
    <cellStyle name="40% - Accent4 4" xfId="109"/>
    <cellStyle name="40% - Accent4 5" xfId="65"/>
    <cellStyle name="40% - Accent5" xfId="38" builtinId="47" customBuiltin="1"/>
    <cellStyle name="40% - Accent5 2" xfId="83"/>
    <cellStyle name="40% - Accent5 3" xfId="97"/>
    <cellStyle name="40% - Accent5 4" xfId="111"/>
    <cellStyle name="40% - Accent5 5" xfId="67"/>
    <cellStyle name="40% - Accent6" xfId="42" builtinId="51" customBuiltin="1"/>
    <cellStyle name="40% - Accent6 2" xfId="85"/>
    <cellStyle name="40% - Accent6 3" xfId="99"/>
    <cellStyle name="40% - Accent6 4" xfId="113"/>
    <cellStyle name="40% - Accent6 5" xfId="69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8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1"/>
    <cellStyle name="Normal 3" xfId="2"/>
    <cellStyle name="Normal 3 2" xfId="48"/>
    <cellStyle name="Normal 3 2 2" xfId="52"/>
    <cellStyle name="Normal 3 2 3" xfId="56"/>
    <cellStyle name="Normal 3 3" xfId="46"/>
    <cellStyle name="Normal 3 4" xfId="50"/>
    <cellStyle name="Normal 3 5" xfId="54"/>
    <cellStyle name="Normal 4" xfId="44"/>
    <cellStyle name="Normal 4 2" xfId="70"/>
    <cellStyle name="Normal 5" xfId="72"/>
    <cellStyle name="Normal 6" xfId="86"/>
    <cellStyle name="Normal 7" xfId="100"/>
    <cellStyle name="Note 2" xfId="3"/>
    <cellStyle name="Note 2 2" xfId="49"/>
    <cellStyle name="Note 2 2 2" xfId="53"/>
    <cellStyle name="Note 2 2 3" xfId="57"/>
    <cellStyle name="Note 2 3" xfId="47"/>
    <cellStyle name="Note 2 4" xfId="51"/>
    <cellStyle name="Note 2 5" xfId="55"/>
    <cellStyle name="Note 3" xfId="45"/>
    <cellStyle name="Note 3 2" xfId="71"/>
    <cellStyle name="Note 4" xfId="73"/>
    <cellStyle name="Note 5" xfId="87"/>
    <cellStyle name="Note 6" xfId="101"/>
    <cellStyle name="Output" xfId="13" builtinId="21" customBuiltin="1"/>
    <cellStyle name="Title" xfId="4" builtinId="15" customBuiltin="1"/>
    <cellStyle name="Total" xfId="19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7" zoomScaleNormal="97" workbookViewId="0">
      <pane xSplit="1" topLeftCell="B1" activePane="topRight" state="frozen"/>
      <selection activeCell="A2" sqref="A2"/>
      <selection pane="topRight" activeCell="Z4" sqref="Z4:AA35"/>
    </sheetView>
  </sheetViews>
  <sheetFormatPr defaultRowHeight="12.9" x14ac:dyDescent="0.25"/>
  <cols>
    <col min="1" max="1" width="6.6328125" customWidth="1"/>
    <col min="2" max="27" width="17.81640625" customWidth="1"/>
    <col min="28" max="28" width="3.54296875" customWidth="1"/>
    <col min="29" max="30" width="17.81640625" customWidth="1"/>
  </cols>
  <sheetData>
    <row r="1" spans="1:30" ht="5" customHeight="1" thickBot="1" x14ac:dyDescent="0.3"/>
    <row r="2" spans="1:30" s="44" customFormat="1" ht="18" customHeight="1" x14ac:dyDescent="0.3">
      <c r="A2" s="43" t="s">
        <v>0</v>
      </c>
      <c r="B2" s="47" t="s">
        <v>12</v>
      </c>
      <c r="C2" s="48"/>
      <c r="D2" s="47" t="s">
        <v>3</v>
      </c>
      <c r="E2" s="48"/>
      <c r="F2" s="47" t="s">
        <v>4</v>
      </c>
      <c r="G2" s="48"/>
      <c r="H2" s="47" t="s">
        <v>9</v>
      </c>
      <c r="I2" s="48"/>
      <c r="J2" s="47" t="s">
        <v>10</v>
      </c>
      <c r="K2" s="48"/>
      <c r="L2" s="47" t="s">
        <v>11</v>
      </c>
      <c r="M2" s="48"/>
      <c r="N2" s="47" t="s">
        <v>13</v>
      </c>
      <c r="O2" s="48"/>
      <c r="P2" s="47" t="s">
        <v>14</v>
      </c>
      <c r="Q2" s="48"/>
      <c r="R2" s="47" t="s">
        <v>15</v>
      </c>
      <c r="S2" s="48"/>
      <c r="T2" s="47" t="s">
        <v>16</v>
      </c>
      <c r="U2" s="48"/>
      <c r="V2" s="47" t="s">
        <v>17</v>
      </c>
      <c r="W2" s="48"/>
      <c r="X2" s="47" t="s">
        <v>18</v>
      </c>
      <c r="Y2" s="48"/>
      <c r="Z2" s="47" t="s">
        <v>19</v>
      </c>
      <c r="AA2" s="48"/>
      <c r="AC2" s="49" t="s">
        <v>25</v>
      </c>
      <c r="AD2" s="50"/>
    </row>
    <row r="3" spans="1:30" ht="16.25" customHeight="1" x14ac:dyDescent="0.3">
      <c r="A3" s="4"/>
      <c r="B3" s="12" t="s">
        <v>24</v>
      </c>
      <c r="C3" s="10" t="s">
        <v>5</v>
      </c>
      <c r="D3" s="12" t="s">
        <v>24</v>
      </c>
      <c r="E3" s="10" t="s">
        <v>5</v>
      </c>
      <c r="F3" s="12" t="s">
        <v>24</v>
      </c>
      <c r="G3" s="9" t="s">
        <v>5</v>
      </c>
      <c r="H3" s="12" t="s">
        <v>24</v>
      </c>
      <c r="I3" s="9" t="s">
        <v>5</v>
      </c>
      <c r="J3" s="12" t="s">
        <v>24</v>
      </c>
      <c r="K3" s="9" t="s">
        <v>5</v>
      </c>
      <c r="L3" s="12" t="s">
        <v>24</v>
      </c>
      <c r="M3" s="9" t="s">
        <v>5</v>
      </c>
      <c r="N3" s="12" t="s">
        <v>24</v>
      </c>
      <c r="O3" s="9" t="s">
        <v>5</v>
      </c>
      <c r="P3" s="12" t="s">
        <v>24</v>
      </c>
      <c r="Q3" s="9" t="s">
        <v>5</v>
      </c>
      <c r="R3" s="12" t="s">
        <v>24</v>
      </c>
      <c r="S3" s="9" t="s">
        <v>5</v>
      </c>
      <c r="T3" s="12" t="s">
        <v>24</v>
      </c>
      <c r="U3" s="9" t="s">
        <v>5</v>
      </c>
      <c r="V3" s="12" t="s">
        <v>24</v>
      </c>
      <c r="W3" s="9" t="s">
        <v>5</v>
      </c>
      <c r="X3" s="12" t="s">
        <v>24</v>
      </c>
      <c r="Y3" s="9" t="s">
        <v>5</v>
      </c>
      <c r="Z3" s="12" t="s">
        <v>24</v>
      </c>
      <c r="AA3" s="9" t="s">
        <v>5</v>
      </c>
      <c r="AC3" s="12" t="s">
        <v>24</v>
      </c>
      <c r="AD3" s="7" t="s">
        <v>5</v>
      </c>
    </row>
    <row r="4" spans="1:30" ht="15.05" customHeight="1" thickBot="1" x14ac:dyDescent="0.3">
      <c r="A4" s="1">
        <v>1</v>
      </c>
      <c r="B4" s="13">
        <v>0</v>
      </c>
      <c r="C4" s="14">
        <v>0</v>
      </c>
      <c r="D4" s="13">
        <v>0</v>
      </c>
      <c r="E4" s="14">
        <v>0</v>
      </c>
      <c r="F4" s="15">
        <v>211494.66</v>
      </c>
      <c r="G4" s="14">
        <f>F4*0.25</f>
        <v>52873.665000000001</v>
      </c>
      <c r="H4" s="16">
        <v>163728.29999999999</v>
      </c>
      <c r="I4" s="17">
        <f>H4*0.25</f>
        <v>40932.074999999997</v>
      </c>
      <c r="J4" s="16">
        <v>520677.81</v>
      </c>
      <c r="K4" s="17">
        <f>J4*0.25</f>
        <v>130169.4525</v>
      </c>
      <c r="L4" s="16">
        <v>754548.94</v>
      </c>
      <c r="M4" s="17">
        <f>L4*0.25</f>
        <v>188637.23499999999</v>
      </c>
      <c r="N4" s="16">
        <v>448110.86</v>
      </c>
      <c r="O4" s="17">
        <f>N4*0.25</f>
        <v>112027.715</v>
      </c>
      <c r="P4" s="16">
        <v>296841.31</v>
      </c>
      <c r="Q4" s="17">
        <f>P4*0.25</f>
        <v>74210.327499999999</v>
      </c>
      <c r="R4" s="16">
        <v>212918.55</v>
      </c>
      <c r="S4" s="17">
        <f>R4*0.25</f>
        <v>53229.637499999997</v>
      </c>
      <c r="T4" s="16">
        <v>839982.49</v>
      </c>
      <c r="U4" s="17">
        <f>T4*0.25</f>
        <v>209995.6225</v>
      </c>
      <c r="V4" s="16">
        <v>981768.09</v>
      </c>
      <c r="W4" s="17">
        <f>V4*0.25</f>
        <v>245442.02249999999</v>
      </c>
      <c r="X4" s="16">
        <v>1856716.02</v>
      </c>
      <c r="Y4" s="17">
        <f>X4*0.25</f>
        <v>464179.005</v>
      </c>
      <c r="Z4" s="16">
        <v>1390376.96</v>
      </c>
      <c r="AA4" s="17">
        <v>347594.23999999999</v>
      </c>
      <c r="AC4" s="35">
        <f>B36+D36+F36+H36+J36+L36+N36+P36+R36+T36+V36+X36+Z36</f>
        <v>259529332.85999998</v>
      </c>
      <c r="AD4" s="25">
        <f>AC4*0.25</f>
        <v>64882333.214999996</v>
      </c>
    </row>
    <row r="5" spans="1:30" ht="15.05" customHeight="1" x14ac:dyDescent="0.25">
      <c r="A5" s="2">
        <v>2</v>
      </c>
      <c r="B5" s="18">
        <v>0</v>
      </c>
      <c r="C5" s="19">
        <v>0</v>
      </c>
      <c r="D5" s="18">
        <v>0</v>
      </c>
      <c r="E5" s="19">
        <v>0</v>
      </c>
      <c r="F5" s="20">
        <v>102679.93</v>
      </c>
      <c r="G5" s="19">
        <f t="shared" ref="G5:G34" si="0">F5*0.25</f>
        <v>25669.982499999998</v>
      </c>
      <c r="H5" s="21">
        <v>187312.95</v>
      </c>
      <c r="I5" s="22">
        <f t="shared" ref="I5:I34" si="1">H5*0.25</f>
        <v>46828.237500000003</v>
      </c>
      <c r="J5" s="21">
        <v>324189.32</v>
      </c>
      <c r="K5" s="22">
        <f t="shared" ref="K5:K34" si="2">J5*0.25</f>
        <v>81047.33</v>
      </c>
      <c r="L5" s="21">
        <v>354782.91</v>
      </c>
      <c r="M5" s="22">
        <f t="shared" ref="M5:M35" si="3">L5*0.25</f>
        <v>88695.727499999994</v>
      </c>
      <c r="N5" s="21">
        <v>425472.22</v>
      </c>
      <c r="O5" s="22">
        <f t="shared" ref="O5:O35" si="4">N5*0.25</f>
        <v>106368.05499999999</v>
      </c>
      <c r="P5" s="21">
        <v>754061.23</v>
      </c>
      <c r="Q5" s="22">
        <f t="shared" ref="Q5:Q34" si="5">P5*0.25</f>
        <v>188515.3075</v>
      </c>
      <c r="R5" s="21">
        <v>449896.68</v>
      </c>
      <c r="S5" s="22">
        <f t="shared" ref="S5:S35" si="6">R5*0.25</f>
        <v>112474.17</v>
      </c>
      <c r="T5" s="21">
        <v>974293.32</v>
      </c>
      <c r="U5" s="22">
        <f t="shared" ref="U5:U35" si="7">T5*0.25</f>
        <v>243573.33</v>
      </c>
      <c r="V5" s="21">
        <v>1080507.8400000001</v>
      </c>
      <c r="W5" s="22">
        <f t="shared" ref="W5:W34" si="8">V5*0.25</f>
        <v>270126.96000000002</v>
      </c>
      <c r="X5" s="21">
        <v>1197047.8999999999</v>
      </c>
      <c r="Y5" s="22">
        <f t="shared" ref="Y5:Y34" si="9">X5*0.25</f>
        <v>299261.97499999998</v>
      </c>
      <c r="Z5" s="21">
        <v>1191312.25</v>
      </c>
      <c r="AA5" s="22">
        <v>297828.0625</v>
      </c>
    </row>
    <row r="6" spans="1:30" ht="15.05" customHeight="1" x14ac:dyDescent="0.25">
      <c r="A6" s="1">
        <v>3</v>
      </c>
      <c r="B6" s="13">
        <v>0</v>
      </c>
      <c r="C6" s="14">
        <v>0</v>
      </c>
      <c r="D6" s="13">
        <v>6547.03</v>
      </c>
      <c r="E6" s="14">
        <v>1636.76</v>
      </c>
      <c r="F6" s="15">
        <v>41560.17</v>
      </c>
      <c r="G6" s="14">
        <f t="shared" si="0"/>
        <v>10390.0425</v>
      </c>
      <c r="H6" s="16">
        <v>215039.51</v>
      </c>
      <c r="I6" s="17">
        <f t="shared" si="1"/>
        <v>53759.877500000002</v>
      </c>
      <c r="J6" s="16">
        <v>551597.34</v>
      </c>
      <c r="K6" s="17">
        <f t="shared" si="2"/>
        <v>137899.33499999999</v>
      </c>
      <c r="L6" s="16">
        <v>349208.45</v>
      </c>
      <c r="M6" s="17">
        <f t="shared" si="3"/>
        <v>87302.112500000003</v>
      </c>
      <c r="N6" s="16">
        <v>435524.55</v>
      </c>
      <c r="O6" s="17">
        <f t="shared" si="4"/>
        <v>108881.1375</v>
      </c>
      <c r="P6" s="16">
        <v>482496.52</v>
      </c>
      <c r="Q6" s="17">
        <f t="shared" si="5"/>
        <v>120624.13</v>
      </c>
      <c r="R6" s="16">
        <v>627711.49</v>
      </c>
      <c r="S6" s="17">
        <f t="shared" si="6"/>
        <v>156927.8725</v>
      </c>
      <c r="T6" s="16">
        <v>508574.67</v>
      </c>
      <c r="U6" s="17">
        <f t="shared" si="7"/>
        <v>127143.6675</v>
      </c>
      <c r="V6" s="16">
        <v>1236026.32</v>
      </c>
      <c r="W6" s="17">
        <f t="shared" si="8"/>
        <v>309006.58</v>
      </c>
      <c r="X6" s="16">
        <v>628531.88</v>
      </c>
      <c r="Y6" s="17">
        <f t="shared" si="9"/>
        <v>157132.97</v>
      </c>
      <c r="Z6" s="16">
        <v>1597878.48</v>
      </c>
      <c r="AA6" s="17">
        <v>399469.62</v>
      </c>
    </row>
    <row r="7" spans="1:30" ht="15.05" customHeight="1" x14ac:dyDescent="0.25">
      <c r="A7" s="2">
        <v>4</v>
      </c>
      <c r="B7" s="18">
        <v>0</v>
      </c>
      <c r="C7" s="19">
        <v>0</v>
      </c>
      <c r="D7" s="18">
        <v>2848.3</v>
      </c>
      <c r="E7" s="19">
        <v>712.08</v>
      </c>
      <c r="F7" s="20">
        <v>75694.320000000007</v>
      </c>
      <c r="G7" s="19">
        <f t="shared" si="0"/>
        <v>18923.580000000002</v>
      </c>
      <c r="H7" s="21">
        <v>234387.08</v>
      </c>
      <c r="I7" s="22">
        <f t="shared" si="1"/>
        <v>58596.77</v>
      </c>
      <c r="J7" s="21">
        <v>428359.01</v>
      </c>
      <c r="K7" s="22">
        <f t="shared" si="2"/>
        <v>107089.7525</v>
      </c>
      <c r="L7" s="21">
        <v>410275.31</v>
      </c>
      <c r="M7" s="22">
        <f t="shared" si="3"/>
        <v>102568.8275</v>
      </c>
      <c r="N7" s="21">
        <v>634765.01</v>
      </c>
      <c r="O7" s="22">
        <f t="shared" si="4"/>
        <v>158691.2525</v>
      </c>
      <c r="P7" s="21">
        <v>332227.59000000003</v>
      </c>
      <c r="Q7" s="22">
        <f t="shared" si="5"/>
        <v>83056.897500000006</v>
      </c>
      <c r="R7" s="21">
        <v>688263.14</v>
      </c>
      <c r="S7" s="22">
        <f t="shared" si="6"/>
        <v>172065.785</v>
      </c>
      <c r="T7" s="21">
        <v>942405.88</v>
      </c>
      <c r="U7" s="22">
        <f t="shared" si="7"/>
        <v>235601.47</v>
      </c>
      <c r="V7" s="21">
        <v>947248.16</v>
      </c>
      <c r="W7" s="22">
        <f t="shared" si="8"/>
        <v>236812.04</v>
      </c>
      <c r="X7" s="21">
        <v>1093316.2</v>
      </c>
      <c r="Y7" s="22">
        <f t="shared" si="9"/>
        <v>273329.05</v>
      </c>
      <c r="Z7" s="21">
        <v>1664791.2</v>
      </c>
      <c r="AA7" s="22">
        <v>416197.8</v>
      </c>
    </row>
    <row r="8" spans="1:30" ht="15.05" customHeight="1" x14ac:dyDescent="0.25">
      <c r="A8" s="1">
        <v>5</v>
      </c>
      <c r="B8" s="13">
        <v>0</v>
      </c>
      <c r="C8" s="14">
        <v>0</v>
      </c>
      <c r="D8" s="13">
        <v>5379</v>
      </c>
      <c r="E8" s="14">
        <v>1344.75</v>
      </c>
      <c r="F8" s="15">
        <v>111177.05</v>
      </c>
      <c r="G8" s="14">
        <f t="shared" si="0"/>
        <v>27794.262500000001</v>
      </c>
      <c r="H8" s="16">
        <v>461575.78</v>
      </c>
      <c r="I8" s="17">
        <f t="shared" si="1"/>
        <v>115393.94500000001</v>
      </c>
      <c r="J8" s="16">
        <v>195025.86</v>
      </c>
      <c r="K8" s="17">
        <f t="shared" si="2"/>
        <v>48756.464999999997</v>
      </c>
      <c r="L8" s="16">
        <v>468462.57</v>
      </c>
      <c r="M8" s="17">
        <f t="shared" si="3"/>
        <v>117115.6425</v>
      </c>
      <c r="N8" s="16">
        <v>695425.35</v>
      </c>
      <c r="O8" s="17">
        <f t="shared" si="4"/>
        <v>173856.33749999999</v>
      </c>
      <c r="P8" s="16">
        <v>601529.44999999995</v>
      </c>
      <c r="Q8" s="17">
        <f t="shared" si="5"/>
        <v>150382.36249999999</v>
      </c>
      <c r="R8" s="16">
        <v>789232.6</v>
      </c>
      <c r="S8" s="17">
        <f t="shared" si="6"/>
        <v>197308.15</v>
      </c>
      <c r="T8" s="16">
        <v>997952.86</v>
      </c>
      <c r="U8" s="17">
        <f t="shared" si="7"/>
        <v>249488.215</v>
      </c>
      <c r="V8" s="16">
        <v>450677.18</v>
      </c>
      <c r="W8" s="17">
        <f t="shared" si="8"/>
        <v>112669.295</v>
      </c>
      <c r="X8" s="16">
        <v>1128675.18</v>
      </c>
      <c r="Y8" s="17">
        <f t="shared" si="9"/>
        <v>282168.79499999998</v>
      </c>
      <c r="Z8" s="16">
        <v>1900365.18</v>
      </c>
      <c r="AA8" s="17">
        <v>475091.29499999998</v>
      </c>
    </row>
    <row r="9" spans="1:30" ht="15.05" customHeight="1" x14ac:dyDescent="0.25">
      <c r="A9" s="2">
        <v>6</v>
      </c>
      <c r="B9" s="18">
        <v>0</v>
      </c>
      <c r="C9" s="19">
        <v>0</v>
      </c>
      <c r="D9" s="18">
        <v>0</v>
      </c>
      <c r="E9" s="19">
        <v>0</v>
      </c>
      <c r="F9" s="20">
        <v>80352.28</v>
      </c>
      <c r="G9" s="19">
        <f t="shared" si="0"/>
        <v>20088.07</v>
      </c>
      <c r="H9" s="21">
        <v>303164.77</v>
      </c>
      <c r="I9" s="22">
        <f t="shared" si="1"/>
        <v>75791.192500000005</v>
      </c>
      <c r="J9" s="21">
        <v>325758.81</v>
      </c>
      <c r="K9" s="22">
        <f t="shared" si="2"/>
        <v>81439.702499999999</v>
      </c>
      <c r="L9" s="21">
        <v>930035.6</v>
      </c>
      <c r="M9" s="22">
        <f t="shared" si="3"/>
        <v>232508.9</v>
      </c>
      <c r="N9" s="21">
        <v>436719.55</v>
      </c>
      <c r="O9" s="22">
        <f t="shared" si="4"/>
        <v>109179.8875</v>
      </c>
      <c r="P9" s="21">
        <v>527373.74</v>
      </c>
      <c r="Q9" s="22">
        <f t="shared" si="5"/>
        <v>131843.435</v>
      </c>
      <c r="R9" s="21">
        <v>867501.3</v>
      </c>
      <c r="S9" s="22">
        <f t="shared" si="6"/>
        <v>216875.32500000001</v>
      </c>
      <c r="T9" s="21">
        <v>1153517.02</v>
      </c>
      <c r="U9" s="22">
        <f t="shared" si="7"/>
        <v>288379.255</v>
      </c>
      <c r="V9" s="21">
        <v>982539.24</v>
      </c>
      <c r="W9" s="22">
        <f t="shared" si="8"/>
        <v>245634.81</v>
      </c>
      <c r="X9" s="21">
        <v>1276862.8899999999</v>
      </c>
      <c r="Y9" s="22">
        <f t="shared" si="9"/>
        <v>319215.72249999997</v>
      </c>
      <c r="Z9" s="21">
        <v>1290977.1399999999</v>
      </c>
      <c r="AA9" s="22">
        <v>322744.28499999997</v>
      </c>
    </row>
    <row r="10" spans="1:30" ht="15.05" customHeight="1" x14ac:dyDescent="0.25">
      <c r="A10" s="1">
        <v>7</v>
      </c>
      <c r="B10" s="13">
        <v>0</v>
      </c>
      <c r="C10" s="14">
        <v>0</v>
      </c>
      <c r="D10" s="13">
        <v>0</v>
      </c>
      <c r="E10" s="14">
        <v>0</v>
      </c>
      <c r="F10" s="15">
        <v>163705.25</v>
      </c>
      <c r="G10" s="14">
        <f t="shared" si="0"/>
        <v>40926.3125</v>
      </c>
      <c r="H10" s="16">
        <v>135235.49</v>
      </c>
      <c r="I10" s="17">
        <f t="shared" si="1"/>
        <v>33808.872499999998</v>
      </c>
      <c r="J10" s="16">
        <v>338296.4</v>
      </c>
      <c r="K10" s="17">
        <f t="shared" si="2"/>
        <v>84574.1</v>
      </c>
      <c r="L10" s="16">
        <v>864264.91</v>
      </c>
      <c r="M10" s="17">
        <f t="shared" si="3"/>
        <v>216066.22750000001</v>
      </c>
      <c r="N10" s="16">
        <v>238480.71</v>
      </c>
      <c r="O10" s="17">
        <f t="shared" si="4"/>
        <v>59620.177499999998</v>
      </c>
      <c r="P10" s="16">
        <v>560102.24</v>
      </c>
      <c r="Q10" s="17">
        <f t="shared" si="5"/>
        <v>140025.56</v>
      </c>
      <c r="R10" s="16">
        <v>554459</v>
      </c>
      <c r="S10" s="17">
        <f t="shared" si="6"/>
        <v>138614.75</v>
      </c>
      <c r="T10" s="16">
        <v>987206.62</v>
      </c>
      <c r="U10" s="17">
        <f t="shared" si="7"/>
        <v>246801.655</v>
      </c>
      <c r="V10" s="16">
        <v>1011743.49</v>
      </c>
      <c r="W10" s="17">
        <f t="shared" si="8"/>
        <v>252935.8725</v>
      </c>
      <c r="X10" s="16">
        <v>1424504.42</v>
      </c>
      <c r="Y10" s="17">
        <f t="shared" si="9"/>
        <v>356126.10499999998</v>
      </c>
      <c r="Z10" s="16">
        <v>844936.06</v>
      </c>
      <c r="AA10" s="17">
        <v>211234.01500000001</v>
      </c>
    </row>
    <row r="11" spans="1:30" ht="15.05" customHeight="1" x14ac:dyDescent="0.25">
      <c r="A11" s="2">
        <v>8</v>
      </c>
      <c r="B11" s="18">
        <v>0</v>
      </c>
      <c r="C11" s="19">
        <v>0</v>
      </c>
      <c r="D11" s="18">
        <v>259453.88</v>
      </c>
      <c r="E11" s="19">
        <v>64863.49</v>
      </c>
      <c r="F11" s="20">
        <v>245475.42</v>
      </c>
      <c r="G11" s="19">
        <f t="shared" si="0"/>
        <v>61368.855000000003</v>
      </c>
      <c r="H11" s="21">
        <v>185061.59</v>
      </c>
      <c r="I11" s="22">
        <f t="shared" si="1"/>
        <v>46265.397499999999</v>
      </c>
      <c r="J11" s="21">
        <v>272546.83</v>
      </c>
      <c r="K11" s="22">
        <f t="shared" si="2"/>
        <v>68136.707500000004</v>
      </c>
      <c r="L11" s="21">
        <v>690609.17</v>
      </c>
      <c r="M11" s="22">
        <f t="shared" si="3"/>
        <v>172652.29250000001</v>
      </c>
      <c r="N11" s="21">
        <v>421422.29</v>
      </c>
      <c r="O11" s="22">
        <f t="shared" si="4"/>
        <v>105355.57249999999</v>
      </c>
      <c r="P11" s="21">
        <v>539973.66</v>
      </c>
      <c r="Q11" s="22">
        <f t="shared" si="5"/>
        <v>134993.41500000001</v>
      </c>
      <c r="R11" s="21">
        <v>448845.53</v>
      </c>
      <c r="S11" s="22">
        <f t="shared" si="6"/>
        <v>112211.38250000001</v>
      </c>
      <c r="T11" s="21">
        <v>555597.03</v>
      </c>
      <c r="U11" s="22">
        <f t="shared" si="7"/>
        <v>138899.25750000001</v>
      </c>
      <c r="V11" s="21">
        <v>1113489.8899999999</v>
      </c>
      <c r="W11" s="22">
        <f t="shared" si="8"/>
        <v>278372.47249999997</v>
      </c>
      <c r="X11" s="21">
        <v>1574168.07</v>
      </c>
      <c r="Y11" s="22">
        <f t="shared" si="9"/>
        <v>393542.01750000002</v>
      </c>
      <c r="Z11" s="21">
        <v>1310646.56</v>
      </c>
      <c r="AA11" s="22">
        <v>327661.64</v>
      </c>
    </row>
    <row r="12" spans="1:30" ht="15.05" customHeight="1" x14ac:dyDescent="0.25">
      <c r="A12" s="1">
        <v>9</v>
      </c>
      <c r="B12" s="13">
        <v>0</v>
      </c>
      <c r="C12" s="14">
        <v>0</v>
      </c>
      <c r="D12" s="13">
        <v>138559.04000000001</v>
      </c>
      <c r="E12" s="14">
        <v>34639.78</v>
      </c>
      <c r="F12" s="15">
        <v>184474.5</v>
      </c>
      <c r="G12" s="14">
        <f t="shared" si="0"/>
        <v>46118.625</v>
      </c>
      <c r="H12" s="16">
        <v>183463.43</v>
      </c>
      <c r="I12" s="17">
        <f t="shared" si="1"/>
        <v>45865.857499999998</v>
      </c>
      <c r="J12" s="16">
        <v>485614.47</v>
      </c>
      <c r="K12" s="17">
        <f t="shared" si="2"/>
        <v>121403.61749999999</v>
      </c>
      <c r="L12" s="16">
        <v>189165.58</v>
      </c>
      <c r="M12" s="17">
        <f t="shared" si="3"/>
        <v>47291.394999999997</v>
      </c>
      <c r="N12" s="16">
        <v>543816.39</v>
      </c>
      <c r="O12" s="17">
        <f t="shared" si="4"/>
        <v>135954.0975</v>
      </c>
      <c r="P12" s="16">
        <v>683408.08</v>
      </c>
      <c r="Q12" s="17">
        <f t="shared" si="5"/>
        <v>170852.02</v>
      </c>
      <c r="R12" s="16">
        <v>768266.09</v>
      </c>
      <c r="S12" s="17">
        <f t="shared" si="6"/>
        <v>192066.52249999999</v>
      </c>
      <c r="T12" s="16">
        <v>886091.56</v>
      </c>
      <c r="U12" s="17">
        <f t="shared" si="7"/>
        <v>221522.89</v>
      </c>
      <c r="V12" s="16">
        <v>1329656.51</v>
      </c>
      <c r="W12" s="17">
        <f t="shared" si="8"/>
        <v>332414.1275</v>
      </c>
      <c r="X12" s="16">
        <v>1146026.67</v>
      </c>
      <c r="Y12" s="17">
        <f t="shared" si="9"/>
        <v>286506.66749999998</v>
      </c>
      <c r="Z12" s="16">
        <v>1339071.6100000001</v>
      </c>
      <c r="AA12" s="17">
        <v>334767.90250000003</v>
      </c>
    </row>
    <row r="13" spans="1:30" ht="15.05" customHeight="1" x14ac:dyDescent="0.25">
      <c r="A13" s="2">
        <v>10</v>
      </c>
      <c r="B13" s="18">
        <v>0</v>
      </c>
      <c r="C13" s="19">
        <v>0</v>
      </c>
      <c r="D13" s="18">
        <v>249144.74</v>
      </c>
      <c r="E13" s="19">
        <v>62286.22</v>
      </c>
      <c r="F13" s="20">
        <v>49902.49</v>
      </c>
      <c r="G13" s="19">
        <f t="shared" si="0"/>
        <v>12475.622499999999</v>
      </c>
      <c r="H13" s="21">
        <v>201579.2</v>
      </c>
      <c r="I13" s="22">
        <f t="shared" si="1"/>
        <v>50394.8</v>
      </c>
      <c r="J13" s="21">
        <v>429549.33</v>
      </c>
      <c r="K13" s="22">
        <f t="shared" si="2"/>
        <v>107387.3325</v>
      </c>
      <c r="L13" s="21">
        <v>379045.84</v>
      </c>
      <c r="M13" s="22">
        <f t="shared" si="3"/>
        <v>94761.46</v>
      </c>
      <c r="N13" s="21">
        <v>616271.34</v>
      </c>
      <c r="O13" s="22">
        <f t="shared" si="4"/>
        <v>154067.83499999999</v>
      </c>
      <c r="P13" s="21">
        <v>442352.35</v>
      </c>
      <c r="Q13" s="22">
        <f t="shared" si="5"/>
        <v>110588.08749999999</v>
      </c>
      <c r="R13" s="21">
        <v>719636.85</v>
      </c>
      <c r="S13" s="22">
        <f t="shared" si="6"/>
        <v>179909.21249999999</v>
      </c>
      <c r="T13" s="21">
        <v>825399.83</v>
      </c>
      <c r="U13" s="22">
        <f t="shared" si="7"/>
        <v>206349.95749999999</v>
      </c>
      <c r="V13" s="21">
        <v>1311347.97</v>
      </c>
      <c r="W13" s="22">
        <f t="shared" si="8"/>
        <v>327836.99249999999</v>
      </c>
      <c r="X13" s="21">
        <v>635213.15</v>
      </c>
      <c r="Y13" s="22">
        <f t="shared" si="9"/>
        <v>158803.28750000001</v>
      </c>
      <c r="Z13" s="21">
        <v>1561420.8</v>
      </c>
      <c r="AA13" s="22">
        <v>390355.20000000001</v>
      </c>
    </row>
    <row r="14" spans="1:30" ht="15.05" customHeight="1" x14ac:dyDescent="0.25">
      <c r="A14" s="1">
        <v>11</v>
      </c>
      <c r="B14" s="13">
        <v>0</v>
      </c>
      <c r="C14" s="14">
        <v>0</v>
      </c>
      <c r="D14" s="13">
        <v>159565.43</v>
      </c>
      <c r="E14" s="14">
        <v>39891.360000000001</v>
      </c>
      <c r="F14" s="15">
        <v>69043.53</v>
      </c>
      <c r="G14" s="14">
        <f t="shared" si="0"/>
        <v>17260.8825</v>
      </c>
      <c r="H14" s="16">
        <v>377876.37</v>
      </c>
      <c r="I14" s="17">
        <f t="shared" si="1"/>
        <v>94469.092499999999</v>
      </c>
      <c r="J14" s="16">
        <v>426579</v>
      </c>
      <c r="K14" s="17">
        <f t="shared" si="2"/>
        <v>106644.75</v>
      </c>
      <c r="L14" s="16">
        <v>459288.01</v>
      </c>
      <c r="M14" s="17">
        <f t="shared" si="3"/>
        <v>114822.0025</v>
      </c>
      <c r="N14" s="16">
        <v>756541.61</v>
      </c>
      <c r="O14" s="17">
        <f t="shared" si="4"/>
        <v>189135.4025</v>
      </c>
      <c r="P14" s="16">
        <v>288604.78000000003</v>
      </c>
      <c r="Q14" s="17">
        <f t="shared" si="5"/>
        <v>72151.195000000007</v>
      </c>
      <c r="R14" s="16">
        <v>1154919.1100000001</v>
      </c>
      <c r="S14" s="17">
        <f t="shared" si="6"/>
        <v>288729.77750000003</v>
      </c>
      <c r="T14" s="16">
        <v>1021693.06</v>
      </c>
      <c r="U14" s="17">
        <f t="shared" si="7"/>
        <v>255423.26500000001</v>
      </c>
      <c r="V14" s="16">
        <v>1315456.49</v>
      </c>
      <c r="W14" s="17">
        <f t="shared" si="8"/>
        <v>328864.1225</v>
      </c>
      <c r="X14" s="16">
        <v>1126841.79</v>
      </c>
      <c r="Y14" s="17">
        <f t="shared" si="9"/>
        <v>281710.44750000001</v>
      </c>
      <c r="Z14" s="16">
        <v>1715111.75</v>
      </c>
      <c r="AA14" s="17">
        <v>428777.9375</v>
      </c>
    </row>
    <row r="15" spans="1:30" ht="15.05" customHeight="1" x14ac:dyDescent="0.25">
      <c r="A15" s="2">
        <v>12</v>
      </c>
      <c r="B15" s="18">
        <v>0</v>
      </c>
      <c r="C15" s="19">
        <v>0</v>
      </c>
      <c r="D15" s="18">
        <v>107249.22</v>
      </c>
      <c r="E15" s="19">
        <v>26812.31</v>
      </c>
      <c r="F15" s="20">
        <v>85545.95</v>
      </c>
      <c r="G15" s="19">
        <f t="shared" si="0"/>
        <v>21386.487499999999</v>
      </c>
      <c r="H15" s="21">
        <v>381067.33</v>
      </c>
      <c r="I15" s="22">
        <f t="shared" si="1"/>
        <v>95266.832500000004</v>
      </c>
      <c r="J15" s="21">
        <v>165964</v>
      </c>
      <c r="K15" s="22">
        <f t="shared" si="2"/>
        <v>41491</v>
      </c>
      <c r="L15" s="21">
        <v>569763.5</v>
      </c>
      <c r="M15" s="22">
        <f t="shared" si="3"/>
        <v>142440.875</v>
      </c>
      <c r="N15" s="21">
        <v>726269.8</v>
      </c>
      <c r="O15" s="22">
        <f t="shared" si="4"/>
        <v>181567.45</v>
      </c>
      <c r="P15" s="21">
        <v>674120.96</v>
      </c>
      <c r="Q15" s="22">
        <f t="shared" si="5"/>
        <v>168530.24</v>
      </c>
      <c r="R15" s="21">
        <v>1019936.4</v>
      </c>
      <c r="S15" s="22">
        <f t="shared" si="6"/>
        <v>254984.1</v>
      </c>
      <c r="T15" s="21">
        <v>1098576.6000000001</v>
      </c>
      <c r="U15" s="22">
        <f t="shared" si="7"/>
        <v>274644.15000000002</v>
      </c>
      <c r="V15" s="21">
        <v>674829.21</v>
      </c>
      <c r="W15" s="22">
        <f t="shared" si="8"/>
        <v>168707.30249999999</v>
      </c>
      <c r="X15" s="21">
        <v>1101324.8</v>
      </c>
      <c r="Y15" s="22">
        <f t="shared" si="9"/>
        <v>275331.20000000001</v>
      </c>
      <c r="Z15" s="21">
        <v>1993593.62</v>
      </c>
      <c r="AA15" s="22">
        <v>498398.40500000003</v>
      </c>
    </row>
    <row r="16" spans="1:30" ht="15.05" customHeight="1" x14ac:dyDescent="0.25">
      <c r="A16" s="1">
        <v>13</v>
      </c>
      <c r="B16" s="13">
        <v>0</v>
      </c>
      <c r="C16" s="14">
        <v>0</v>
      </c>
      <c r="D16" s="13">
        <v>69259.210000000006</v>
      </c>
      <c r="E16" s="14">
        <v>17314.810000000001</v>
      </c>
      <c r="F16" s="15">
        <v>128581.03</v>
      </c>
      <c r="G16" s="14">
        <f t="shared" si="0"/>
        <v>32145.2575</v>
      </c>
      <c r="H16" s="16">
        <v>326536.81</v>
      </c>
      <c r="I16" s="17">
        <f t="shared" si="1"/>
        <v>81634.202499999999</v>
      </c>
      <c r="J16" s="16">
        <v>278539.76</v>
      </c>
      <c r="K16" s="17">
        <f t="shared" si="2"/>
        <v>69634.94</v>
      </c>
      <c r="L16" s="16">
        <v>625811.66</v>
      </c>
      <c r="M16" s="17">
        <f t="shared" si="3"/>
        <v>156452.91500000001</v>
      </c>
      <c r="N16" s="16">
        <v>477207.98</v>
      </c>
      <c r="O16" s="17">
        <f t="shared" si="4"/>
        <v>119301.995</v>
      </c>
      <c r="P16" s="16">
        <v>526451.06999999995</v>
      </c>
      <c r="Q16" s="17">
        <f t="shared" si="5"/>
        <v>131612.76749999999</v>
      </c>
      <c r="R16" s="16">
        <v>951242.01</v>
      </c>
      <c r="S16" s="17">
        <f t="shared" si="6"/>
        <v>237810.5025</v>
      </c>
      <c r="T16" s="16">
        <v>1106646.76</v>
      </c>
      <c r="U16" s="17">
        <f t="shared" si="7"/>
        <v>276661.69</v>
      </c>
      <c r="V16" s="16">
        <v>1077847.45</v>
      </c>
      <c r="W16" s="17">
        <f t="shared" si="8"/>
        <v>269461.86249999999</v>
      </c>
      <c r="X16" s="16">
        <v>1308775.23</v>
      </c>
      <c r="Y16" s="17">
        <f t="shared" si="9"/>
        <v>327193.8075</v>
      </c>
      <c r="Z16" s="16">
        <v>1345726.09</v>
      </c>
      <c r="AA16" s="17">
        <v>336431.52250000002</v>
      </c>
    </row>
    <row r="17" spans="1:27" ht="15.05" customHeight="1" x14ac:dyDescent="0.25">
      <c r="A17" s="2">
        <v>14</v>
      </c>
      <c r="B17" s="18">
        <v>0</v>
      </c>
      <c r="C17" s="19">
        <v>0</v>
      </c>
      <c r="D17" s="18">
        <v>106063.5</v>
      </c>
      <c r="E17" s="19">
        <v>26515.89</v>
      </c>
      <c r="F17" s="20">
        <v>118520.46</v>
      </c>
      <c r="G17" s="19">
        <f t="shared" si="0"/>
        <v>29630.115000000002</v>
      </c>
      <c r="H17" s="21">
        <v>176780.55</v>
      </c>
      <c r="I17" s="22">
        <f t="shared" si="1"/>
        <v>44195.137499999997</v>
      </c>
      <c r="J17" s="21">
        <v>280069.86</v>
      </c>
      <c r="K17" s="22">
        <f t="shared" si="2"/>
        <v>70017.464999999997</v>
      </c>
      <c r="L17" s="21">
        <v>658161.57999999996</v>
      </c>
      <c r="M17" s="22">
        <f t="shared" si="3"/>
        <v>164540.39499999999</v>
      </c>
      <c r="N17" s="21">
        <v>245898.06</v>
      </c>
      <c r="O17" s="22">
        <f t="shared" si="4"/>
        <v>61474.514999999999</v>
      </c>
      <c r="P17" s="21">
        <v>573842.18999999994</v>
      </c>
      <c r="Q17" s="22">
        <f t="shared" si="5"/>
        <v>143460.54749999999</v>
      </c>
      <c r="R17" s="21">
        <v>798392.41</v>
      </c>
      <c r="S17" s="22">
        <f t="shared" si="6"/>
        <v>199598.10250000001</v>
      </c>
      <c r="T17" s="21">
        <v>851466.45</v>
      </c>
      <c r="U17" s="22">
        <f t="shared" si="7"/>
        <v>212866.61249999999</v>
      </c>
      <c r="V17" s="21">
        <v>1116067.28</v>
      </c>
      <c r="W17" s="22">
        <f t="shared" si="8"/>
        <v>279016.82</v>
      </c>
      <c r="X17" s="21">
        <v>1529206.19</v>
      </c>
      <c r="Y17" s="22">
        <f t="shared" si="9"/>
        <v>382301.54749999999</v>
      </c>
      <c r="Z17" s="21">
        <v>863476.96</v>
      </c>
      <c r="AA17" s="22">
        <v>215869.24</v>
      </c>
    </row>
    <row r="18" spans="1:27" ht="15.05" customHeight="1" x14ac:dyDescent="0.25">
      <c r="A18" s="1">
        <v>15</v>
      </c>
      <c r="B18" s="13">
        <v>0</v>
      </c>
      <c r="C18" s="14">
        <v>0</v>
      </c>
      <c r="D18" s="13">
        <v>107897.16</v>
      </c>
      <c r="E18" s="14">
        <v>26974.31</v>
      </c>
      <c r="F18" s="15">
        <v>859924.87</v>
      </c>
      <c r="G18" s="14">
        <f t="shared" si="0"/>
        <v>214981.2175</v>
      </c>
      <c r="H18" s="16">
        <v>300262.40999999997</v>
      </c>
      <c r="I18" s="17">
        <f t="shared" si="1"/>
        <v>75065.602499999994</v>
      </c>
      <c r="J18" s="16">
        <v>347207.16</v>
      </c>
      <c r="K18" s="17">
        <f t="shared" si="2"/>
        <v>86801.79</v>
      </c>
      <c r="L18" s="16">
        <v>457385.89</v>
      </c>
      <c r="M18" s="17">
        <f t="shared" si="3"/>
        <v>114346.4725</v>
      </c>
      <c r="N18" s="16">
        <v>456254.14</v>
      </c>
      <c r="O18" s="17">
        <f t="shared" si="4"/>
        <v>114063.535</v>
      </c>
      <c r="P18" s="16">
        <v>658951.6</v>
      </c>
      <c r="Q18" s="17">
        <f t="shared" si="5"/>
        <v>164737.9</v>
      </c>
      <c r="R18" s="16">
        <v>453091.41</v>
      </c>
      <c r="S18" s="17">
        <f t="shared" si="6"/>
        <v>113272.85249999999</v>
      </c>
      <c r="T18" s="16">
        <v>483510.76</v>
      </c>
      <c r="U18" s="17">
        <f t="shared" si="7"/>
        <v>120877.69</v>
      </c>
      <c r="V18" s="16">
        <v>1162794.95</v>
      </c>
      <c r="W18" s="17">
        <f t="shared" si="8"/>
        <v>290698.73749999999</v>
      </c>
      <c r="X18" s="16">
        <v>1856639.2</v>
      </c>
      <c r="Y18" s="17">
        <f t="shared" si="9"/>
        <v>464159.8</v>
      </c>
      <c r="Z18" s="16">
        <v>1398063.76</v>
      </c>
      <c r="AA18" s="17">
        <v>349515.94</v>
      </c>
    </row>
    <row r="19" spans="1:27" ht="15.05" customHeight="1" x14ac:dyDescent="0.25">
      <c r="A19" s="2">
        <v>16</v>
      </c>
      <c r="B19" s="18">
        <v>1920</v>
      </c>
      <c r="C19" s="19">
        <v>480</v>
      </c>
      <c r="D19" s="18">
        <v>93648.39</v>
      </c>
      <c r="E19" s="19">
        <v>23412.12</v>
      </c>
      <c r="F19" s="20">
        <v>280895.32</v>
      </c>
      <c r="G19" s="19">
        <f t="shared" si="0"/>
        <v>70223.83</v>
      </c>
      <c r="H19" s="21">
        <v>192275.99</v>
      </c>
      <c r="I19" s="22">
        <f t="shared" si="1"/>
        <v>48068.997499999998</v>
      </c>
      <c r="J19" s="21">
        <v>332074.3</v>
      </c>
      <c r="K19" s="22">
        <f t="shared" si="2"/>
        <v>83018.574999999997</v>
      </c>
      <c r="L19" s="21">
        <v>265333.77</v>
      </c>
      <c r="M19" s="22">
        <f t="shared" si="3"/>
        <v>66333.442500000005</v>
      </c>
      <c r="N19" s="21">
        <v>448606.59</v>
      </c>
      <c r="O19" s="22">
        <f t="shared" si="4"/>
        <v>112151.64750000001</v>
      </c>
      <c r="P19" s="21">
        <v>888085.46</v>
      </c>
      <c r="Q19" s="22">
        <f t="shared" si="5"/>
        <v>222021.36499999999</v>
      </c>
      <c r="R19" s="21">
        <v>713724.46</v>
      </c>
      <c r="S19" s="22">
        <f t="shared" si="6"/>
        <v>178431.11499999999</v>
      </c>
      <c r="T19" s="21">
        <v>1074270.8700000001</v>
      </c>
      <c r="U19" s="22">
        <f t="shared" si="7"/>
        <v>268567.71750000003</v>
      </c>
      <c r="V19" s="21">
        <v>1381376.43</v>
      </c>
      <c r="W19" s="22">
        <f t="shared" si="8"/>
        <v>345344.10749999998</v>
      </c>
      <c r="X19" s="21">
        <v>1197218.57</v>
      </c>
      <c r="Y19" s="22">
        <f t="shared" si="9"/>
        <v>299304.64250000002</v>
      </c>
      <c r="Z19" s="21">
        <v>1473254.76</v>
      </c>
      <c r="AA19" s="22">
        <v>368313.69</v>
      </c>
    </row>
    <row r="20" spans="1:27" ht="15.05" customHeight="1" x14ac:dyDescent="0.25">
      <c r="A20" s="1">
        <v>17</v>
      </c>
      <c r="B20" s="13">
        <v>0</v>
      </c>
      <c r="C20" s="14">
        <v>0</v>
      </c>
      <c r="D20" s="13">
        <v>117731.6</v>
      </c>
      <c r="E20" s="14">
        <v>29432.9</v>
      </c>
      <c r="F20" s="15">
        <v>375458.75</v>
      </c>
      <c r="G20" s="14">
        <f t="shared" si="0"/>
        <v>93864.6875</v>
      </c>
      <c r="H20" s="16">
        <v>232979.45</v>
      </c>
      <c r="I20" s="17">
        <f t="shared" si="1"/>
        <v>58244.862500000003</v>
      </c>
      <c r="J20" s="16">
        <v>544884.41</v>
      </c>
      <c r="K20" s="17">
        <f t="shared" si="2"/>
        <v>136221.10250000001</v>
      </c>
      <c r="L20" s="16">
        <v>429235.91</v>
      </c>
      <c r="M20" s="17">
        <f t="shared" si="3"/>
        <v>107308.97749999999</v>
      </c>
      <c r="N20" s="16">
        <v>549190.43999999994</v>
      </c>
      <c r="O20" s="17">
        <f t="shared" si="4"/>
        <v>137297.60999999999</v>
      </c>
      <c r="P20" s="16">
        <v>573742.97</v>
      </c>
      <c r="Q20" s="17">
        <f t="shared" si="5"/>
        <v>143435.74249999999</v>
      </c>
      <c r="R20" s="16">
        <v>655897.27</v>
      </c>
      <c r="S20" s="17">
        <f t="shared" si="6"/>
        <v>163974.3175</v>
      </c>
      <c r="T20" s="16">
        <v>979368.78</v>
      </c>
      <c r="U20" s="17">
        <f t="shared" si="7"/>
        <v>244842.19500000001</v>
      </c>
      <c r="V20" s="16">
        <v>1764229.76</v>
      </c>
      <c r="W20" s="17">
        <f t="shared" si="8"/>
        <v>441057.44</v>
      </c>
      <c r="X20" s="16">
        <v>1027618.04</v>
      </c>
      <c r="Y20" s="17">
        <f t="shared" si="9"/>
        <v>256904.51</v>
      </c>
      <c r="Z20" s="16">
        <v>1681487.4</v>
      </c>
      <c r="AA20" s="17">
        <v>420371.85</v>
      </c>
    </row>
    <row r="21" spans="1:27" ht="15.05" customHeight="1" x14ac:dyDescent="0.25">
      <c r="A21" s="2">
        <v>18</v>
      </c>
      <c r="B21" s="18">
        <v>0</v>
      </c>
      <c r="C21" s="19">
        <v>0</v>
      </c>
      <c r="D21" s="18">
        <v>121398.86</v>
      </c>
      <c r="E21" s="19">
        <v>30349.74</v>
      </c>
      <c r="F21" s="20">
        <v>352943.56</v>
      </c>
      <c r="G21" s="19">
        <f t="shared" si="0"/>
        <v>88235.89</v>
      </c>
      <c r="H21" s="21">
        <v>377343.15</v>
      </c>
      <c r="I21" s="22">
        <f t="shared" si="1"/>
        <v>94335.787500000006</v>
      </c>
      <c r="J21" s="21">
        <v>365765.37</v>
      </c>
      <c r="K21" s="22">
        <f t="shared" si="2"/>
        <v>91441.342499999999</v>
      </c>
      <c r="L21" s="21">
        <v>397079.36</v>
      </c>
      <c r="M21" s="22">
        <f t="shared" si="3"/>
        <v>99269.84</v>
      </c>
      <c r="N21" s="21">
        <v>747476.42</v>
      </c>
      <c r="O21" s="22">
        <f t="shared" si="4"/>
        <v>186869.10500000001</v>
      </c>
      <c r="P21" s="21">
        <v>274029.75</v>
      </c>
      <c r="Q21" s="22">
        <f t="shared" si="5"/>
        <v>68507.4375</v>
      </c>
      <c r="R21" s="21">
        <v>844913.94</v>
      </c>
      <c r="S21" s="22">
        <f t="shared" si="6"/>
        <v>211228.48499999999</v>
      </c>
      <c r="T21" s="21">
        <v>1136875.3</v>
      </c>
      <c r="U21" s="22">
        <f t="shared" si="7"/>
        <v>284218.82500000001</v>
      </c>
      <c r="V21" s="21">
        <v>1205029.3600000001</v>
      </c>
      <c r="W21" s="22">
        <f t="shared" si="8"/>
        <v>301257.34000000003</v>
      </c>
      <c r="X21" s="21">
        <v>1473499.02</v>
      </c>
      <c r="Y21" s="22">
        <f t="shared" si="9"/>
        <v>368374.755</v>
      </c>
      <c r="Z21" s="21">
        <v>1664570.99</v>
      </c>
      <c r="AA21" s="22">
        <v>416142.7475</v>
      </c>
    </row>
    <row r="22" spans="1:27" ht="15.05" customHeight="1" x14ac:dyDescent="0.25">
      <c r="A22" s="1">
        <v>19</v>
      </c>
      <c r="B22" s="13">
        <v>0</v>
      </c>
      <c r="C22" s="14">
        <v>0</v>
      </c>
      <c r="D22" s="13">
        <v>183160.01</v>
      </c>
      <c r="E22" s="14">
        <v>45790</v>
      </c>
      <c r="F22" s="15">
        <v>171871.63</v>
      </c>
      <c r="G22" s="14">
        <f t="shared" si="0"/>
        <v>42967.907500000001</v>
      </c>
      <c r="H22" s="16">
        <v>402851.07</v>
      </c>
      <c r="I22" s="17">
        <f t="shared" si="1"/>
        <v>100712.7675</v>
      </c>
      <c r="J22" s="16">
        <v>209177.29</v>
      </c>
      <c r="K22" s="17">
        <f t="shared" si="2"/>
        <v>52294.322500000002</v>
      </c>
      <c r="L22" s="16">
        <v>520242.22</v>
      </c>
      <c r="M22" s="17">
        <f t="shared" si="3"/>
        <v>130060.55499999999</v>
      </c>
      <c r="N22" s="16">
        <v>705283.33</v>
      </c>
      <c r="O22" s="17">
        <f t="shared" si="4"/>
        <v>176320.83249999999</v>
      </c>
      <c r="P22" s="16">
        <v>621147.03</v>
      </c>
      <c r="Q22" s="17">
        <f t="shared" si="5"/>
        <v>155286.75750000001</v>
      </c>
      <c r="R22" s="16">
        <v>852011.19</v>
      </c>
      <c r="S22" s="17">
        <f t="shared" si="6"/>
        <v>213002.79749999999</v>
      </c>
      <c r="T22" s="16">
        <v>1168040.8600000001</v>
      </c>
      <c r="U22" s="17">
        <f t="shared" si="7"/>
        <v>292010.21500000003</v>
      </c>
      <c r="V22" s="16">
        <v>1185343.3400000001</v>
      </c>
      <c r="W22" s="17">
        <f t="shared" si="8"/>
        <v>296335.83500000002</v>
      </c>
      <c r="X22" s="16">
        <v>1338518.32</v>
      </c>
      <c r="Y22" s="17">
        <f t="shared" si="9"/>
        <v>334629.58</v>
      </c>
      <c r="Z22" s="16">
        <v>2093917.41</v>
      </c>
      <c r="AA22" s="17">
        <v>523479.35249999998</v>
      </c>
    </row>
    <row r="23" spans="1:27" ht="15.05" customHeight="1" x14ac:dyDescent="0.25">
      <c r="A23" s="2">
        <v>20</v>
      </c>
      <c r="B23" s="18">
        <v>0</v>
      </c>
      <c r="C23" s="19">
        <v>0</v>
      </c>
      <c r="D23" s="18">
        <v>66082.679999999993</v>
      </c>
      <c r="E23" s="19">
        <v>16520.669999999998</v>
      </c>
      <c r="F23" s="20">
        <v>102702.38</v>
      </c>
      <c r="G23" s="19">
        <f t="shared" si="0"/>
        <v>25675.595000000001</v>
      </c>
      <c r="H23" s="21">
        <v>338753.43</v>
      </c>
      <c r="I23" s="22">
        <f t="shared" si="1"/>
        <v>84688.357499999998</v>
      </c>
      <c r="J23" s="21">
        <v>255533.04</v>
      </c>
      <c r="K23" s="22">
        <f t="shared" si="2"/>
        <v>63883.26</v>
      </c>
      <c r="L23" s="21">
        <v>170710.66</v>
      </c>
      <c r="M23" s="22">
        <f t="shared" si="3"/>
        <v>42677.665000000001</v>
      </c>
      <c r="N23" s="21">
        <v>571217.18999999994</v>
      </c>
      <c r="O23" s="22">
        <f t="shared" si="4"/>
        <v>142804.29749999999</v>
      </c>
      <c r="P23" s="21">
        <v>505683.79</v>
      </c>
      <c r="Q23" s="22">
        <f t="shared" si="5"/>
        <v>126420.94749999999</v>
      </c>
      <c r="R23" s="21">
        <v>1072894.0900000001</v>
      </c>
      <c r="S23" s="22">
        <f t="shared" si="6"/>
        <v>268223.52250000002</v>
      </c>
      <c r="T23" s="21">
        <v>1134072.52</v>
      </c>
      <c r="U23" s="22">
        <f t="shared" si="7"/>
        <v>283518.13</v>
      </c>
      <c r="V23" s="21">
        <v>1493103.36</v>
      </c>
      <c r="W23" s="22">
        <f t="shared" si="8"/>
        <v>373275.84</v>
      </c>
      <c r="X23" s="21">
        <v>1359941.99</v>
      </c>
      <c r="Y23" s="22">
        <f t="shared" si="9"/>
        <v>339985.4975</v>
      </c>
      <c r="Z23" s="21">
        <v>1472299.52</v>
      </c>
      <c r="AA23" s="22">
        <v>368074.88</v>
      </c>
    </row>
    <row r="24" spans="1:27" ht="15.05" customHeight="1" x14ac:dyDescent="0.25">
      <c r="A24" s="1">
        <v>21</v>
      </c>
      <c r="B24" s="13">
        <v>0</v>
      </c>
      <c r="C24" s="14">
        <v>0</v>
      </c>
      <c r="D24" s="13">
        <v>85375.15</v>
      </c>
      <c r="E24" s="14">
        <v>21343.8</v>
      </c>
      <c r="F24" s="15">
        <v>136362.68</v>
      </c>
      <c r="G24" s="14">
        <f t="shared" si="0"/>
        <v>34090.67</v>
      </c>
      <c r="H24" s="16">
        <v>152461.79999999999</v>
      </c>
      <c r="I24" s="17">
        <f t="shared" si="1"/>
        <v>38115.449999999997</v>
      </c>
      <c r="J24" s="16">
        <v>386806.18</v>
      </c>
      <c r="K24" s="17">
        <f t="shared" si="2"/>
        <v>96701.544999999998</v>
      </c>
      <c r="L24" s="16">
        <v>613549.84</v>
      </c>
      <c r="M24" s="17">
        <f t="shared" si="3"/>
        <v>153387.46</v>
      </c>
      <c r="N24" s="16">
        <v>366787.9</v>
      </c>
      <c r="O24" s="17">
        <f t="shared" si="4"/>
        <v>91696.975000000006</v>
      </c>
      <c r="P24" s="16">
        <v>545726.93000000005</v>
      </c>
      <c r="Q24" s="17">
        <f t="shared" si="5"/>
        <v>136431.73250000001</v>
      </c>
      <c r="R24" s="16">
        <v>695145.62</v>
      </c>
      <c r="S24" s="17">
        <f t="shared" si="6"/>
        <v>173786.405</v>
      </c>
      <c r="T24" s="16">
        <v>857566.98</v>
      </c>
      <c r="U24" s="17">
        <f t="shared" si="7"/>
        <v>214391.745</v>
      </c>
      <c r="V24" s="16">
        <v>1033556.83</v>
      </c>
      <c r="W24" s="17">
        <f t="shared" si="8"/>
        <v>258389.20749999999</v>
      </c>
      <c r="X24" s="16">
        <v>1712083.59</v>
      </c>
      <c r="Y24" s="17">
        <f t="shared" si="9"/>
        <v>428020.89750000002</v>
      </c>
      <c r="Z24" s="16">
        <v>849966.44</v>
      </c>
      <c r="AA24" s="17">
        <v>212491.61</v>
      </c>
    </row>
    <row r="25" spans="1:27" ht="15.05" customHeight="1" x14ac:dyDescent="0.25">
      <c r="A25" s="2">
        <v>22</v>
      </c>
      <c r="B25" s="18">
        <v>0</v>
      </c>
      <c r="C25" s="19">
        <v>0</v>
      </c>
      <c r="D25" s="18">
        <v>60595.360000000001</v>
      </c>
      <c r="E25" s="19">
        <v>15148.85</v>
      </c>
      <c r="F25" s="20">
        <v>313425.77</v>
      </c>
      <c r="G25" s="19">
        <f t="shared" si="0"/>
        <v>78356.442500000005</v>
      </c>
      <c r="H25" s="21">
        <v>232273</v>
      </c>
      <c r="I25" s="22">
        <f t="shared" si="1"/>
        <v>58068.25</v>
      </c>
      <c r="J25" s="21">
        <v>498964.49</v>
      </c>
      <c r="K25" s="22">
        <f t="shared" si="2"/>
        <v>124741.1225</v>
      </c>
      <c r="L25" s="21">
        <v>491558.43</v>
      </c>
      <c r="M25" s="22">
        <f t="shared" si="3"/>
        <v>122889.6075</v>
      </c>
      <c r="N25" s="21">
        <v>712037.99</v>
      </c>
      <c r="O25" s="22">
        <f t="shared" si="4"/>
        <v>178009.4975</v>
      </c>
      <c r="P25" s="21">
        <v>732809.78</v>
      </c>
      <c r="Q25" s="22">
        <f t="shared" si="5"/>
        <v>183202.44500000001</v>
      </c>
      <c r="R25" s="21">
        <v>577972.66</v>
      </c>
      <c r="S25" s="22">
        <f t="shared" si="6"/>
        <v>144493.16500000001</v>
      </c>
      <c r="T25" s="21">
        <v>649685.14</v>
      </c>
      <c r="U25" s="22">
        <f t="shared" si="7"/>
        <v>162421.285</v>
      </c>
      <c r="V25" s="21">
        <v>1056091.78</v>
      </c>
      <c r="W25" s="22">
        <f t="shared" si="8"/>
        <v>264022.94500000001</v>
      </c>
      <c r="X25" s="21">
        <v>1876502.69</v>
      </c>
      <c r="Y25" s="22">
        <f t="shared" si="9"/>
        <v>469125.67249999999</v>
      </c>
      <c r="Z25" s="21">
        <v>2030140.72</v>
      </c>
      <c r="AA25" s="22">
        <v>507535.18</v>
      </c>
    </row>
    <row r="26" spans="1:27" ht="15.05" customHeight="1" x14ac:dyDescent="0.25">
      <c r="A26" s="1">
        <v>23</v>
      </c>
      <c r="B26" s="13">
        <v>0</v>
      </c>
      <c r="C26" s="14">
        <v>0</v>
      </c>
      <c r="D26" s="13">
        <v>55154.64</v>
      </c>
      <c r="E26" s="14">
        <v>13788.66</v>
      </c>
      <c r="F26" s="15">
        <v>550815.87</v>
      </c>
      <c r="G26" s="14">
        <f t="shared" si="0"/>
        <v>137703.9675</v>
      </c>
      <c r="H26" s="16">
        <v>261452.41</v>
      </c>
      <c r="I26" s="17">
        <f t="shared" si="1"/>
        <v>65363.102500000001</v>
      </c>
      <c r="J26" s="16">
        <v>609215.37</v>
      </c>
      <c r="K26" s="17">
        <f t="shared" si="2"/>
        <v>152303.8425</v>
      </c>
      <c r="L26" s="16">
        <v>259824.09</v>
      </c>
      <c r="M26" s="17">
        <f t="shared" si="3"/>
        <v>64956.022499999999</v>
      </c>
      <c r="N26" s="16">
        <v>616898.6</v>
      </c>
      <c r="O26" s="17">
        <f t="shared" si="4"/>
        <v>154224.65</v>
      </c>
      <c r="P26" s="16">
        <v>721692.96</v>
      </c>
      <c r="Q26" s="17">
        <f t="shared" si="5"/>
        <v>180423.24</v>
      </c>
      <c r="R26" s="16">
        <v>859084.03</v>
      </c>
      <c r="S26" s="17">
        <f t="shared" si="6"/>
        <v>214771.00750000001</v>
      </c>
      <c r="T26" s="16">
        <v>966798.32</v>
      </c>
      <c r="U26" s="17">
        <f t="shared" si="7"/>
        <v>241699.58</v>
      </c>
      <c r="V26" s="16">
        <v>1539671.18</v>
      </c>
      <c r="W26" s="17">
        <f t="shared" si="8"/>
        <v>384917.79499999998</v>
      </c>
      <c r="X26" s="16">
        <v>1691141.7</v>
      </c>
      <c r="Y26" s="17">
        <f t="shared" si="9"/>
        <v>422785.42499999999</v>
      </c>
      <c r="Z26" s="16">
        <v>1696435.08</v>
      </c>
      <c r="AA26" s="17">
        <v>424108.77</v>
      </c>
    </row>
    <row r="27" spans="1:27" ht="15.05" customHeight="1" x14ac:dyDescent="0.25">
      <c r="A27" s="2">
        <v>24</v>
      </c>
      <c r="B27" s="18">
        <v>0</v>
      </c>
      <c r="C27" s="19">
        <v>0</v>
      </c>
      <c r="D27" s="18">
        <v>82632.91</v>
      </c>
      <c r="E27" s="19">
        <v>20658.240000000002</v>
      </c>
      <c r="F27" s="20">
        <v>149189.23000000001</v>
      </c>
      <c r="G27" s="19">
        <f t="shared" si="0"/>
        <v>37297.307500000003</v>
      </c>
      <c r="H27" s="21">
        <v>288681.94</v>
      </c>
      <c r="I27" s="22">
        <f t="shared" si="1"/>
        <v>72170.485000000001</v>
      </c>
      <c r="J27" s="21">
        <v>605959.77</v>
      </c>
      <c r="K27" s="22">
        <f t="shared" si="2"/>
        <v>151489.9425</v>
      </c>
      <c r="L27" s="21">
        <v>492732.51</v>
      </c>
      <c r="M27" s="22">
        <f t="shared" si="3"/>
        <v>123183.1275</v>
      </c>
      <c r="N27" s="21">
        <v>511143.75</v>
      </c>
      <c r="O27" s="22">
        <f t="shared" si="4"/>
        <v>127785.9375</v>
      </c>
      <c r="P27" s="21">
        <v>534607.14</v>
      </c>
      <c r="Q27" s="22">
        <f t="shared" si="5"/>
        <v>133651.785</v>
      </c>
      <c r="R27" s="21">
        <v>1010735.16</v>
      </c>
      <c r="S27" s="22">
        <f t="shared" si="6"/>
        <v>252683.79</v>
      </c>
      <c r="T27" s="21">
        <v>772800.71</v>
      </c>
      <c r="U27" s="22">
        <f t="shared" si="7"/>
        <v>193200.17749999999</v>
      </c>
      <c r="V27" s="21">
        <v>1758876.74</v>
      </c>
      <c r="W27" s="22">
        <f t="shared" si="8"/>
        <v>439719.185</v>
      </c>
      <c r="X27" s="21">
        <v>904938.77</v>
      </c>
      <c r="Y27" s="22">
        <f t="shared" si="9"/>
        <v>226234.6925</v>
      </c>
      <c r="Z27" s="21">
        <v>1614995.21</v>
      </c>
      <c r="AA27" s="22">
        <v>403748.80249999999</v>
      </c>
    </row>
    <row r="28" spans="1:27" ht="15.05" customHeight="1" x14ac:dyDescent="0.25">
      <c r="A28" s="1">
        <v>25</v>
      </c>
      <c r="B28" s="13">
        <v>0</v>
      </c>
      <c r="C28" s="14">
        <v>0</v>
      </c>
      <c r="D28" s="13">
        <v>253130.54</v>
      </c>
      <c r="E28" s="14">
        <v>63282.65</v>
      </c>
      <c r="F28" s="15">
        <v>168711.44</v>
      </c>
      <c r="G28" s="14">
        <f t="shared" si="0"/>
        <v>42177.86</v>
      </c>
      <c r="H28" s="16">
        <v>392596.8</v>
      </c>
      <c r="I28" s="17">
        <f t="shared" si="1"/>
        <v>98149.2</v>
      </c>
      <c r="J28" s="16">
        <v>385975.22</v>
      </c>
      <c r="K28" s="17">
        <f t="shared" si="2"/>
        <v>96493.804999999993</v>
      </c>
      <c r="L28" s="16">
        <v>747845.7</v>
      </c>
      <c r="M28" s="17">
        <f t="shared" si="3"/>
        <v>186961.42499999999</v>
      </c>
      <c r="N28" s="16">
        <v>76570.759999999995</v>
      </c>
      <c r="O28" s="17">
        <f t="shared" si="4"/>
        <v>19142.689999999999</v>
      </c>
      <c r="P28" s="16">
        <v>349943.14</v>
      </c>
      <c r="Q28" s="17">
        <f t="shared" si="5"/>
        <v>87485.785000000003</v>
      </c>
      <c r="R28" s="16">
        <v>956759.49</v>
      </c>
      <c r="S28" s="17">
        <f t="shared" si="6"/>
        <v>239189.8725</v>
      </c>
      <c r="T28" s="16">
        <v>970930.87</v>
      </c>
      <c r="U28" s="17">
        <f t="shared" si="7"/>
        <v>242732.7175</v>
      </c>
      <c r="V28" s="16">
        <v>1076417.78</v>
      </c>
      <c r="W28" s="17">
        <f t="shared" si="8"/>
        <v>269104.44500000001</v>
      </c>
      <c r="X28" s="16">
        <v>912729.77</v>
      </c>
      <c r="Y28" s="17">
        <f t="shared" si="9"/>
        <v>228182.4425</v>
      </c>
      <c r="Z28" s="16">
        <v>1934863.25</v>
      </c>
      <c r="AA28" s="17">
        <v>483715.8125</v>
      </c>
    </row>
    <row r="29" spans="1:27" ht="15.05" customHeight="1" x14ac:dyDescent="0.25">
      <c r="A29" s="2">
        <v>26</v>
      </c>
      <c r="B29" s="18">
        <v>0</v>
      </c>
      <c r="C29" s="19">
        <v>0</v>
      </c>
      <c r="D29" s="18">
        <v>194568.23</v>
      </c>
      <c r="E29" s="19">
        <v>48642.07</v>
      </c>
      <c r="F29" s="20">
        <v>210893.03</v>
      </c>
      <c r="G29" s="19">
        <f t="shared" si="0"/>
        <v>52723.2575</v>
      </c>
      <c r="H29" s="21">
        <v>596766.18999999994</v>
      </c>
      <c r="I29" s="22">
        <f t="shared" si="1"/>
        <v>149191.54749999999</v>
      </c>
      <c r="J29" s="21">
        <v>276767.84000000003</v>
      </c>
      <c r="K29" s="22">
        <f t="shared" si="2"/>
        <v>69191.960000000006</v>
      </c>
      <c r="L29" s="21">
        <v>1004672.23</v>
      </c>
      <c r="M29" s="22">
        <f t="shared" si="3"/>
        <v>251168.0575</v>
      </c>
      <c r="N29" s="21">
        <v>586632.1</v>
      </c>
      <c r="O29" s="22">
        <f t="shared" si="4"/>
        <v>146658.02499999999</v>
      </c>
      <c r="P29" s="21">
        <v>717174.93</v>
      </c>
      <c r="Q29" s="22">
        <f t="shared" si="5"/>
        <v>179293.73250000001</v>
      </c>
      <c r="R29" s="21">
        <v>989099.72</v>
      </c>
      <c r="S29" s="22">
        <f t="shared" si="6"/>
        <v>247274.93</v>
      </c>
      <c r="T29" s="21">
        <v>1160816.49</v>
      </c>
      <c r="U29" s="22">
        <f t="shared" si="7"/>
        <v>290204.1225</v>
      </c>
      <c r="V29" s="21">
        <v>812766.51</v>
      </c>
      <c r="W29" s="22">
        <f t="shared" si="8"/>
        <v>203191.6275</v>
      </c>
      <c r="X29" s="21">
        <v>1207957.68</v>
      </c>
      <c r="Y29" s="22">
        <f t="shared" si="9"/>
        <v>301989.42</v>
      </c>
      <c r="Z29" s="21">
        <v>2520508.2799999998</v>
      </c>
      <c r="AA29" s="22">
        <v>630127.06999999995</v>
      </c>
    </row>
    <row r="30" spans="1:27" ht="15.05" customHeight="1" x14ac:dyDescent="0.25">
      <c r="A30" s="1">
        <v>27</v>
      </c>
      <c r="B30" s="13">
        <v>4380</v>
      </c>
      <c r="C30" s="14">
        <v>1095</v>
      </c>
      <c r="D30" s="13">
        <v>34095.79</v>
      </c>
      <c r="E30" s="14">
        <v>8523.9599999999991</v>
      </c>
      <c r="F30" s="15">
        <v>207068.51</v>
      </c>
      <c r="G30" s="14">
        <f t="shared" si="0"/>
        <v>51767.127500000002</v>
      </c>
      <c r="H30" s="16">
        <v>390276.48</v>
      </c>
      <c r="I30" s="17">
        <f t="shared" si="1"/>
        <v>97569.12</v>
      </c>
      <c r="J30" s="16">
        <v>394760.97</v>
      </c>
      <c r="K30" s="17">
        <f t="shared" si="2"/>
        <v>98690.242499999993</v>
      </c>
      <c r="L30" s="16">
        <v>148780.06</v>
      </c>
      <c r="M30" s="17">
        <f t="shared" si="3"/>
        <v>37195.014999999999</v>
      </c>
      <c r="N30" s="16">
        <v>454349.9</v>
      </c>
      <c r="O30" s="17">
        <f t="shared" si="4"/>
        <v>113587.47500000001</v>
      </c>
      <c r="P30" s="16">
        <v>624158.46</v>
      </c>
      <c r="Q30" s="17">
        <f t="shared" si="5"/>
        <v>156039.61499999999</v>
      </c>
      <c r="R30" s="16">
        <v>1554649.04</v>
      </c>
      <c r="S30" s="17">
        <f t="shared" si="6"/>
        <v>388662.26</v>
      </c>
      <c r="T30" s="16">
        <v>1190531.83</v>
      </c>
      <c r="U30" s="17">
        <f t="shared" si="7"/>
        <v>297632.95750000002</v>
      </c>
      <c r="V30" s="16">
        <v>993253.98</v>
      </c>
      <c r="W30" s="17">
        <f t="shared" si="8"/>
        <v>248313.495</v>
      </c>
      <c r="X30" s="16">
        <v>1358962.15</v>
      </c>
      <c r="Y30" s="17">
        <f t="shared" si="9"/>
        <v>339740.53749999998</v>
      </c>
      <c r="Z30" s="16">
        <v>1329514.69</v>
      </c>
      <c r="AA30" s="17">
        <v>332378.67249999999</v>
      </c>
    </row>
    <row r="31" spans="1:27" ht="15.05" customHeight="1" x14ac:dyDescent="0.25">
      <c r="A31" s="2">
        <v>28</v>
      </c>
      <c r="B31" s="18">
        <v>0</v>
      </c>
      <c r="C31" s="19">
        <v>0</v>
      </c>
      <c r="D31" s="18">
        <v>166150.91</v>
      </c>
      <c r="E31" s="19">
        <v>41537.75</v>
      </c>
      <c r="F31" s="20">
        <v>370869.13</v>
      </c>
      <c r="G31" s="19">
        <f t="shared" si="0"/>
        <v>92717.282500000001</v>
      </c>
      <c r="H31" s="21">
        <v>176001.3</v>
      </c>
      <c r="I31" s="22">
        <f t="shared" si="1"/>
        <v>44000.324999999997</v>
      </c>
      <c r="J31" s="21">
        <v>362155.15</v>
      </c>
      <c r="K31" s="22">
        <f t="shared" si="2"/>
        <v>90538.787500000006</v>
      </c>
      <c r="L31" s="21">
        <v>630744.06000000006</v>
      </c>
      <c r="M31" s="22">
        <f t="shared" si="3"/>
        <v>157686.01500000001</v>
      </c>
      <c r="N31" s="21">
        <v>411143.79</v>
      </c>
      <c r="O31" s="22">
        <f t="shared" si="4"/>
        <v>102785.94749999999</v>
      </c>
      <c r="P31" s="21">
        <v>687577.69</v>
      </c>
      <c r="Q31" s="22">
        <f t="shared" si="5"/>
        <v>171894.42249999999</v>
      </c>
      <c r="R31" s="21">
        <v>853622.22</v>
      </c>
      <c r="S31" s="22">
        <f t="shared" si="6"/>
        <v>213405.55499999999</v>
      </c>
      <c r="T31" s="21">
        <v>1085304.96</v>
      </c>
      <c r="U31" s="22">
        <f t="shared" si="7"/>
        <v>271326.24</v>
      </c>
      <c r="V31" s="21">
        <v>1226706.8700000001</v>
      </c>
      <c r="W31" s="22">
        <f t="shared" si="8"/>
        <v>306676.71750000003</v>
      </c>
      <c r="X31" s="21">
        <v>1690416.24</v>
      </c>
      <c r="Y31" s="22">
        <f t="shared" si="9"/>
        <v>422604.06</v>
      </c>
      <c r="Z31" s="21">
        <v>897721.61</v>
      </c>
      <c r="AA31" s="22">
        <v>224430.4025</v>
      </c>
    </row>
    <row r="32" spans="1:27" ht="15.05" customHeight="1" x14ac:dyDescent="0.25">
      <c r="A32" s="1">
        <v>29</v>
      </c>
      <c r="B32" s="13">
        <v>0</v>
      </c>
      <c r="C32" s="14">
        <v>0</v>
      </c>
      <c r="D32" s="13">
        <v>103765.45</v>
      </c>
      <c r="E32" s="14">
        <v>25941.37</v>
      </c>
      <c r="F32" s="15">
        <v>491481.66</v>
      </c>
      <c r="G32" s="14">
        <f t="shared" si="0"/>
        <v>122870.41499999999</v>
      </c>
      <c r="H32" s="16">
        <v>381865.02</v>
      </c>
      <c r="I32" s="17">
        <f t="shared" si="1"/>
        <v>95466.255000000005</v>
      </c>
      <c r="J32" s="16">
        <v>621194.91</v>
      </c>
      <c r="K32" s="17">
        <f t="shared" si="2"/>
        <v>155298.72750000001</v>
      </c>
      <c r="L32" s="16">
        <v>367816.59</v>
      </c>
      <c r="M32" s="17">
        <f t="shared" si="3"/>
        <v>91954.147500000006</v>
      </c>
      <c r="N32" s="16">
        <v>677976.59</v>
      </c>
      <c r="O32" s="17">
        <f t="shared" si="4"/>
        <v>169494.14749999999</v>
      </c>
      <c r="P32" s="16">
        <v>758531.02</v>
      </c>
      <c r="Q32" s="17">
        <f t="shared" si="5"/>
        <v>189632.755</v>
      </c>
      <c r="R32" s="16">
        <v>0</v>
      </c>
      <c r="S32" s="17">
        <f t="shared" si="6"/>
        <v>0</v>
      </c>
      <c r="T32" s="16">
        <v>725344.86</v>
      </c>
      <c r="U32" s="17">
        <f t="shared" si="7"/>
        <v>181336.215</v>
      </c>
      <c r="V32" s="16">
        <v>1233858.92</v>
      </c>
      <c r="W32" s="17">
        <f t="shared" si="8"/>
        <v>308464.73</v>
      </c>
      <c r="X32" s="16">
        <v>1879117.87</v>
      </c>
      <c r="Y32" s="17">
        <f t="shared" si="9"/>
        <v>469779.46750000003</v>
      </c>
      <c r="Z32" s="16">
        <v>1374103.68</v>
      </c>
      <c r="AA32" s="17">
        <v>343525.92</v>
      </c>
    </row>
    <row r="33" spans="1:27" ht="15.05" customHeight="1" x14ac:dyDescent="0.25">
      <c r="A33" s="2">
        <v>30</v>
      </c>
      <c r="B33" s="18">
        <v>0</v>
      </c>
      <c r="C33" s="19">
        <v>0</v>
      </c>
      <c r="D33" s="18">
        <v>168053.27</v>
      </c>
      <c r="E33" s="19">
        <v>42013.34</v>
      </c>
      <c r="F33" s="20">
        <v>400529.4</v>
      </c>
      <c r="G33" s="19">
        <f t="shared" si="0"/>
        <v>100132.35</v>
      </c>
      <c r="H33" s="21">
        <v>346078.52</v>
      </c>
      <c r="I33" s="22">
        <f t="shared" si="1"/>
        <v>86519.63</v>
      </c>
      <c r="J33" s="21">
        <v>599664.14</v>
      </c>
      <c r="K33" s="22">
        <f t="shared" si="2"/>
        <v>149916.035</v>
      </c>
      <c r="L33" s="21">
        <v>529264.04</v>
      </c>
      <c r="M33" s="22">
        <f t="shared" si="3"/>
        <v>132316.01</v>
      </c>
      <c r="N33" s="21">
        <v>533794.52</v>
      </c>
      <c r="O33" s="22">
        <f t="shared" si="4"/>
        <v>133448.63</v>
      </c>
      <c r="P33" s="21">
        <v>782735.44</v>
      </c>
      <c r="Q33" s="22">
        <f t="shared" si="5"/>
        <v>195683.86</v>
      </c>
      <c r="R33" s="21">
        <v>0</v>
      </c>
      <c r="S33" s="22">
        <f t="shared" si="6"/>
        <v>0</v>
      </c>
      <c r="T33" s="21">
        <v>1292751.3</v>
      </c>
      <c r="U33" s="22">
        <f t="shared" si="7"/>
        <v>323187.82500000001</v>
      </c>
      <c r="V33" s="21">
        <v>1605336.2</v>
      </c>
      <c r="W33" s="22">
        <f t="shared" si="8"/>
        <v>401334.05</v>
      </c>
      <c r="X33" s="21">
        <v>1309208.97</v>
      </c>
      <c r="Y33" s="22">
        <f t="shared" si="9"/>
        <v>327302.24249999999</v>
      </c>
      <c r="Z33" s="21">
        <v>1874617.55</v>
      </c>
      <c r="AA33" s="22">
        <v>468654.38750000001</v>
      </c>
    </row>
    <row r="34" spans="1:27" ht="15.05" customHeight="1" x14ac:dyDescent="0.25">
      <c r="A34" s="1">
        <v>31</v>
      </c>
      <c r="B34" s="13">
        <v>0</v>
      </c>
      <c r="C34" s="14">
        <v>0</v>
      </c>
      <c r="D34" s="13">
        <v>239702.39</v>
      </c>
      <c r="E34" s="14">
        <v>59925.61</v>
      </c>
      <c r="F34" s="15">
        <v>172126.88</v>
      </c>
      <c r="G34" s="14">
        <f t="shared" si="0"/>
        <v>43031.72</v>
      </c>
      <c r="H34" s="16">
        <v>0</v>
      </c>
      <c r="I34" s="17">
        <f t="shared" si="1"/>
        <v>0</v>
      </c>
      <c r="J34" s="16">
        <v>545923.44999999995</v>
      </c>
      <c r="K34" s="17">
        <f t="shared" si="2"/>
        <v>136480.86249999999</v>
      </c>
      <c r="L34" s="16">
        <v>0</v>
      </c>
      <c r="M34" s="17">
        <f t="shared" si="3"/>
        <v>0</v>
      </c>
      <c r="N34" s="16">
        <v>1217025.96</v>
      </c>
      <c r="O34" s="17">
        <f t="shared" si="4"/>
        <v>304256.49</v>
      </c>
      <c r="P34" s="16">
        <v>950715.49</v>
      </c>
      <c r="Q34" s="17">
        <f t="shared" si="5"/>
        <v>237678.8725</v>
      </c>
      <c r="R34" s="16">
        <v>0</v>
      </c>
      <c r="S34" s="17">
        <f t="shared" si="6"/>
        <v>0</v>
      </c>
      <c r="T34" s="16">
        <v>1067081.05</v>
      </c>
      <c r="U34" s="17">
        <f t="shared" si="7"/>
        <v>266770.26250000001</v>
      </c>
      <c r="V34" s="16">
        <v>0</v>
      </c>
      <c r="W34" s="17">
        <f t="shared" si="8"/>
        <v>0</v>
      </c>
      <c r="X34" s="16">
        <v>1674817.53</v>
      </c>
      <c r="Y34" s="17">
        <f t="shared" si="9"/>
        <v>418704.38250000001</v>
      </c>
      <c r="Z34" s="16">
        <v>0</v>
      </c>
      <c r="AA34" s="17">
        <v>0</v>
      </c>
    </row>
    <row r="35" spans="1:27" ht="15.05" customHeight="1" thickBot="1" x14ac:dyDescent="0.3">
      <c r="A35" s="28" t="s">
        <v>6</v>
      </c>
      <c r="B35" s="29">
        <v>0</v>
      </c>
      <c r="C35" s="30">
        <f t="shared" ref="C35" si="10">B35*0.25</f>
        <v>0</v>
      </c>
      <c r="D35" s="29"/>
      <c r="E35" s="30"/>
      <c r="F35" s="31">
        <v>70252.83</v>
      </c>
      <c r="G35" s="32">
        <v>17563.2075</v>
      </c>
      <c r="H35" s="33">
        <v>31663.919999999998</v>
      </c>
      <c r="I35" s="34">
        <v>7915.98</v>
      </c>
      <c r="J35" s="33">
        <v>686708.1</v>
      </c>
      <c r="K35" s="34">
        <v>171677.02499999999</v>
      </c>
      <c r="L35" s="33">
        <v>852430.13</v>
      </c>
      <c r="M35" s="34">
        <f t="shared" si="3"/>
        <v>213107.5325</v>
      </c>
      <c r="N35" s="33">
        <v>340852.68</v>
      </c>
      <c r="O35" s="34">
        <f t="shared" si="4"/>
        <v>85213.17</v>
      </c>
      <c r="P35" s="33">
        <v>650105.51</v>
      </c>
      <c r="Q35" s="34">
        <v>162526.3775</v>
      </c>
      <c r="R35" s="33">
        <v>640705.21</v>
      </c>
      <c r="S35" s="34">
        <f t="shared" si="6"/>
        <v>160176.30249999999</v>
      </c>
      <c r="T35" s="33">
        <v>427008.95</v>
      </c>
      <c r="U35" s="34">
        <f t="shared" si="7"/>
        <v>106752.2375</v>
      </c>
      <c r="V35" s="33">
        <v>51710.6</v>
      </c>
      <c r="W35" s="34">
        <v>12927.65</v>
      </c>
      <c r="X35" s="33">
        <v>124669.71</v>
      </c>
      <c r="Y35" s="34">
        <v>31167.427500000002</v>
      </c>
      <c r="Z35" s="33">
        <v>102232.75</v>
      </c>
      <c r="AA35" s="34">
        <v>25558.1875</v>
      </c>
    </row>
    <row r="36" spans="1:27" ht="21.65" customHeight="1" thickTop="1" thickBot="1" x14ac:dyDescent="0.35">
      <c r="A36" s="8" t="s">
        <v>2</v>
      </c>
      <c r="B36" s="23">
        <f t="shared" ref="B36:C36" si="11">SUM(B4:B35)</f>
        <v>6300</v>
      </c>
      <c r="C36" s="24">
        <f t="shared" si="11"/>
        <v>1575</v>
      </c>
      <c r="D36" s="23">
        <f t="shared" ref="D36:I36" si="12">SUM(D4:D35)</f>
        <v>3237212.69</v>
      </c>
      <c r="E36" s="24">
        <f t="shared" si="12"/>
        <v>809303.48999999976</v>
      </c>
      <c r="F36" s="23">
        <f t="shared" si="12"/>
        <v>7053729.9800000014</v>
      </c>
      <c r="G36" s="24">
        <f t="shared" si="12"/>
        <v>1763432.4950000003</v>
      </c>
      <c r="H36" s="23">
        <f t="shared" si="12"/>
        <v>8627392.040000001</v>
      </c>
      <c r="I36" s="24">
        <f t="shared" si="12"/>
        <v>2156848.0100000002</v>
      </c>
      <c r="J36" s="27">
        <f t="shared" ref="J36:O36" si="13">SUM(J4:J35)</f>
        <v>13051504.960000001</v>
      </c>
      <c r="K36" s="26">
        <f t="shared" si="13"/>
        <v>3262876.24</v>
      </c>
      <c r="L36" s="27">
        <f t="shared" si="13"/>
        <v>16082629.520000001</v>
      </c>
      <c r="M36" s="24">
        <f t="shared" si="13"/>
        <v>4020657.3800000004</v>
      </c>
      <c r="N36" s="27">
        <f t="shared" si="13"/>
        <v>17085168.369999997</v>
      </c>
      <c r="O36" s="24">
        <f t="shared" si="13"/>
        <v>4271292.0924999993</v>
      </c>
      <c r="P36" s="27">
        <f t="shared" ref="P36:Q36" si="14">SUM(P4:P35)</f>
        <v>18860804.259999998</v>
      </c>
      <c r="Q36" s="24">
        <f t="shared" si="14"/>
        <v>4715201.0649999995</v>
      </c>
      <c r="R36" s="27">
        <f t="shared" ref="R36:S36" si="15">SUM(R4:R35)</f>
        <v>22781526.669999994</v>
      </c>
      <c r="S36" s="24">
        <f t="shared" si="15"/>
        <v>5695381.6674999986</v>
      </c>
      <c r="T36" s="27">
        <f t="shared" ref="T36:U36" si="16">SUM(T4:T35)</f>
        <v>29892164.700000007</v>
      </c>
      <c r="U36" s="24">
        <f t="shared" si="16"/>
        <v>7473041.1750000017</v>
      </c>
      <c r="V36" s="27">
        <f t="shared" ref="V36:W36" si="17">SUM(V4:V35)</f>
        <v>35209329.710000008</v>
      </c>
      <c r="W36" s="24">
        <f t="shared" si="17"/>
        <v>8802332.4275000021</v>
      </c>
      <c r="X36" s="27">
        <f t="shared" ref="X36:Y36" si="18">SUM(X4:X35)</f>
        <v>41623192.199999996</v>
      </c>
      <c r="Y36" s="24">
        <f t="shared" si="18"/>
        <v>10405798.049999999</v>
      </c>
      <c r="Z36" s="27">
        <f t="shared" ref="Z36:AA36" si="19">SUM(Z4:Z35)</f>
        <v>46018377.759999998</v>
      </c>
      <c r="AA36" s="24">
        <f t="shared" si="19"/>
        <v>11504594.439999999</v>
      </c>
    </row>
    <row r="37" spans="1:27" x14ac:dyDescent="0.25">
      <c r="A37" s="3"/>
    </row>
    <row r="38" spans="1:27" x14ac:dyDescent="0.25">
      <c r="B38" s="11" t="s">
        <v>7</v>
      </c>
    </row>
    <row r="39" spans="1:27" x14ac:dyDescent="0.25">
      <c r="B39" s="11" t="s">
        <v>8</v>
      </c>
    </row>
  </sheetData>
  <mergeCells count="14">
    <mergeCell ref="B2:C2"/>
    <mergeCell ref="D2:E2"/>
    <mergeCell ref="F2:G2"/>
    <mergeCell ref="AC2:AD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rintOptions horizontalCentered="1"/>
  <pageMargins left="0.2" right="0.2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9"/>
  <sheetViews>
    <sheetView tabSelected="1" topLeftCell="A503" workbookViewId="0">
      <selection activeCell="B520" sqref="B520:D521"/>
    </sheetView>
  </sheetViews>
  <sheetFormatPr defaultRowHeight="12.9" x14ac:dyDescent="0.25"/>
  <cols>
    <col min="1" max="1" width="9.7265625" bestFit="1" customWidth="1"/>
    <col min="2" max="2" width="10.81640625" bestFit="1" customWidth="1"/>
    <col min="3" max="3" width="14.1796875" bestFit="1" customWidth="1"/>
    <col min="4" max="4" width="16.453125" bestFit="1" customWidth="1"/>
  </cols>
  <sheetData>
    <row r="1" spans="1:4" ht="14" x14ac:dyDescent="0.3">
      <c r="A1" t="s">
        <v>55</v>
      </c>
      <c r="B1" t="s">
        <v>1</v>
      </c>
      <c r="C1" s="9" t="s">
        <v>5</v>
      </c>
      <c r="D1" s="12" t="s">
        <v>24</v>
      </c>
    </row>
    <row r="2" spans="1:4" x14ac:dyDescent="0.25">
      <c r="A2" s="46">
        <v>41791</v>
      </c>
      <c r="B2" s="53">
        <f>SUM(C2:D2)</f>
        <v>0</v>
      </c>
      <c r="C2" s="14">
        <v>0</v>
      </c>
      <c r="D2" s="13">
        <v>0</v>
      </c>
    </row>
    <row r="3" spans="1:4" x14ac:dyDescent="0.25">
      <c r="A3" s="46">
        <v>41792</v>
      </c>
      <c r="B3" s="53">
        <f t="shared" ref="B3:B66" si="0">SUM(C3:D3)</f>
        <v>0</v>
      </c>
      <c r="C3" s="19">
        <v>0</v>
      </c>
      <c r="D3" s="18">
        <v>0</v>
      </c>
    </row>
    <row r="4" spans="1:4" x14ac:dyDescent="0.25">
      <c r="A4" s="46">
        <v>41793</v>
      </c>
      <c r="B4" s="53">
        <f t="shared" si="0"/>
        <v>0</v>
      </c>
      <c r="C4" s="14">
        <v>0</v>
      </c>
      <c r="D4" s="13">
        <v>0</v>
      </c>
    </row>
    <row r="5" spans="1:4" x14ac:dyDescent="0.25">
      <c r="A5" s="46">
        <v>41794</v>
      </c>
      <c r="B5" s="53">
        <f t="shared" si="0"/>
        <v>0</v>
      </c>
      <c r="C5" s="19">
        <v>0</v>
      </c>
      <c r="D5" s="18">
        <v>0</v>
      </c>
    </row>
    <row r="6" spans="1:4" x14ac:dyDescent="0.25">
      <c r="A6" s="46">
        <v>41795</v>
      </c>
      <c r="B6" s="53">
        <f t="shared" si="0"/>
        <v>0</v>
      </c>
      <c r="C6" s="14">
        <v>0</v>
      </c>
      <c r="D6" s="13">
        <v>0</v>
      </c>
    </row>
    <row r="7" spans="1:4" x14ac:dyDescent="0.25">
      <c r="A7" s="46">
        <v>41796</v>
      </c>
      <c r="B7" s="53">
        <f t="shared" si="0"/>
        <v>0</v>
      </c>
      <c r="C7" s="19">
        <v>0</v>
      </c>
      <c r="D7" s="18">
        <v>0</v>
      </c>
    </row>
    <row r="8" spans="1:4" x14ac:dyDescent="0.25">
      <c r="A8" s="46">
        <v>41797</v>
      </c>
      <c r="B8" s="53">
        <f t="shared" si="0"/>
        <v>0</v>
      </c>
      <c r="C8" s="14">
        <v>0</v>
      </c>
      <c r="D8" s="13">
        <v>0</v>
      </c>
    </row>
    <row r="9" spans="1:4" x14ac:dyDescent="0.25">
      <c r="A9" s="46">
        <v>41798</v>
      </c>
      <c r="B9" s="53">
        <f t="shared" si="0"/>
        <v>0</v>
      </c>
      <c r="C9" s="19">
        <v>0</v>
      </c>
      <c r="D9" s="18">
        <v>0</v>
      </c>
    </row>
    <row r="10" spans="1:4" x14ac:dyDescent="0.25">
      <c r="A10" s="46">
        <v>41799</v>
      </c>
      <c r="B10" s="53">
        <f t="shared" si="0"/>
        <v>0</v>
      </c>
      <c r="C10" s="14">
        <v>0</v>
      </c>
      <c r="D10" s="13">
        <v>0</v>
      </c>
    </row>
    <row r="11" spans="1:4" x14ac:dyDescent="0.25">
      <c r="A11" s="46">
        <v>41800</v>
      </c>
      <c r="B11" s="53">
        <f t="shared" si="0"/>
        <v>0</v>
      </c>
      <c r="C11" s="19">
        <v>0</v>
      </c>
      <c r="D11" s="18">
        <v>0</v>
      </c>
    </row>
    <row r="12" spans="1:4" x14ac:dyDescent="0.25">
      <c r="A12" s="46">
        <v>41801</v>
      </c>
      <c r="B12" s="53">
        <f t="shared" si="0"/>
        <v>0</v>
      </c>
      <c r="C12" s="14">
        <v>0</v>
      </c>
      <c r="D12" s="13">
        <v>0</v>
      </c>
    </row>
    <row r="13" spans="1:4" x14ac:dyDescent="0.25">
      <c r="A13" s="46">
        <v>41802</v>
      </c>
      <c r="B13" s="53">
        <f t="shared" si="0"/>
        <v>0</v>
      </c>
      <c r="C13" s="19">
        <v>0</v>
      </c>
      <c r="D13" s="18">
        <v>0</v>
      </c>
    </row>
    <row r="14" spans="1:4" x14ac:dyDescent="0.25">
      <c r="A14" s="46">
        <v>41803</v>
      </c>
      <c r="B14" s="53">
        <f t="shared" si="0"/>
        <v>0</v>
      </c>
      <c r="C14" s="14">
        <v>0</v>
      </c>
      <c r="D14" s="13">
        <v>0</v>
      </c>
    </row>
    <row r="15" spans="1:4" x14ac:dyDescent="0.25">
      <c r="A15" s="46">
        <v>41804</v>
      </c>
      <c r="B15" s="53">
        <f t="shared" si="0"/>
        <v>0</v>
      </c>
      <c r="C15" s="19">
        <v>0</v>
      </c>
      <c r="D15" s="18">
        <v>0</v>
      </c>
    </row>
    <row r="16" spans="1:4" x14ac:dyDescent="0.25">
      <c r="A16" s="46">
        <v>41805</v>
      </c>
      <c r="B16" s="53">
        <f t="shared" si="0"/>
        <v>0</v>
      </c>
      <c r="C16" s="14">
        <v>0</v>
      </c>
      <c r="D16" s="13">
        <v>0</v>
      </c>
    </row>
    <row r="17" spans="1:4" x14ac:dyDescent="0.25">
      <c r="A17" s="46">
        <v>41806</v>
      </c>
      <c r="B17" s="53">
        <f t="shared" si="0"/>
        <v>2400</v>
      </c>
      <c r="C17" s="19">
        <v>480</v>
      </c>
      <c r="D17" s="18">
        <v>1920</v>
      </c>
    </row>
    <row r="18" spans="1:4" x14ac:dyDescent="0.25">
      <c r="A18" s="46">
        <v>41807</v>
      </c>
      <c r="B18" s="53">
        <f t="shared" si="0"/>
        <v>0</v>
      </c>
      <c r="C18" s="14">
        <v>0</v>
      </c>
      <c r="D18" s="13">
        <v>0</v>
      </c>
    </row>
    <row r="19" spans="1:4" x14ac:dyDescent="0.25">
      <c r="A19" s="46">
        <v>41808</v>
      </c>
      <c r="B19" s="53">
        <f t="shared" si="0"/>
        <v>0</v>
      </c>
      <c r="C19" s="19">
        <v>0</v>
      </c>
      <c r="D19" s="18">
        <v>0</v>
      </c>
    </row>
    <row r="20" spans="1:4" x14ac:dyDescent="0.25">
      <c r="A20" s="46">
        <v>41809</v>
      </c>
      <c r="B20" s="53">
        <f t="shared" si="0"/>
        <v>0</v>
      </c>
      <c r="C20" s="14">
        <v>0</v>
      </c>
      <c r="D20" s="13">
        <v>0</v>
      </c>
    </row>
    <row r="21" spans="1:4" x14ac:dyDescent="0.25">
      <c r="A21" s="46">
        <v>41810</v>
      </c>
      <c r="B21" s="53">
        <f t="shared" si="0"/>
        <v>0</v>
      </c>
      <c r="C21" s="19">
        <v>0</v>
      </c>
      <c r="D21" s="18">
        <v>0</v>
      </c>
    </row>
    <row r="22" spans="1:4" x14ac:dyDescent="0.25">
      <c r="A22" s="46">
        <v>41811</v>
      </c>
      <c r="B22" s="53">
        <f t="shared" si="0"/>
        <v>0</v>
      </c>
      <c r="C22" s="14">
        <v>0</v>
      </c>
      <c r="D22" s="13">
        <v>0</v>
      </c>
    </row>
    <row r="23" spans="1:4" x14ac:dyDescent="0.25">
      <c r="A23" s="46">
        <v>41812</v>
      </c>
      <c r="B23" s="53">
        <f t="shared" si="0"/>
        <v>0</v>
      </c>
      <c r="C23" s="19">
        <v>0</v>
      </c>
      <c r="D23" s="18">
        <v>0</v>
      </c>
    </row>
    <row r="24" spans="1:4" x14ac:dyDescent="0.25">
      <c r="A24" s="46">
        <v>41813</v>
      </c>
      <c r="B24" s="53">
        <f t="shared" si="0"/>
        <v>0</v>
      </c>
      <c r="C24" s="14">
        <v>0</v>
      </c>
      <c r="D24" s="13">
        <v>0</v>
      </c>
    </row>
    <row r="25" spans="1:4" x14ac:dyDescent="0.25">
      <c r="A25" s="46">
        <v>41814</v>
      </c>
      <c r="B25" s="53">
        <f t="shared" si="0"/>
        <v>0</v>
      </c>
      <c r="C25" s="19">
        <v>0</v>
      </c>
      <c r="D25" s="18">
        <v>0</v>
      </c>
    </row>
    <row r="26" spans="1:4" x14ac:dyDescent="0.25">
      <c r="A26" s="46">
        <v>41815</v>
      </c>
      <c r="B26" s="53">
        <f t="shared" si="0"/>
        <v>0</v>
      </c>
      <c r="C26" s="14">
        <v>0</v>
      </c>
      <c r="D26" s="13">
        <v>0</v>
      </c>
    </row>
    <row r="27" spans="1:4" x14ac:dyDescent="0.25">
      <c r="A27" s="46">
        <v>41816</v>
      </c>
      <c r="B27" s="53">
        <f t="shared" si="0"/>
        <v>0</v>
      </c>
      <c r="C27" s="19">
        <v>0</v>
      </c>
      <c r="D27" s="18">
        <v>0</v>
      </c>
    </row>
    <row r="28" spans="1:4" x14ac:dyDescent="0.25">
      <c r="A28" s="46">
        <v>41817</v>
      </c>
      <c r="B28" s="53">
        <f t="shared" si="0"/>
        <v>5475</v>
      </c>
      <c r="C28" s="14">
        <v>1095</v>
      </c>
      <c r="D28" s="13">
        <v>4380</v>
      </c>
    </row>
    <row r="29" spans="1:4" x14ac:dyDescent="0.25">
      <c r="A29" s="46">
        <v>41818</v>
      </c>
      <c r="B29" s="53">
        <f t="shared" si="0"/>
        <v>0</v>
      </c>
      <c r="C29" s="19">
        <v>0</v>
      </c>
      <c r="D29" s="18">
        <v>0</v>
      </c>
    </row>
    <row r="30" spans="1:4" x14ac:dyDescent="0.25">
      <c r="A30" s="46">
        <v>41819</v>
      </c>
      <c r="B30" s="53">
        <f t="shared" si="0"/>
        <v>0</v>
      </c>
      <c r="C30" s="14">
        <v>0</v>
      </c>
      <c r="D30" s="13">
        <v>0</v>
      </c>
    </row>
    <row r="31" spans="1:4" x14ac:dyDescent="0.25">
      <c r="A31" s="46">
        <v>41820</v>
      </c>
      <c r="B31" s="53">
        <f t="shared" si="0"/>
        <v>0</v>
      </c>
      <c r="C31" s="19">
        <v>0</v>
      </c>
      <c r="D31" s="18">
        <v>0</v>
      </c>
    </row>
    <row r="32" spans="1:4" x14ac:dyDescent="0.25">
      <c r="A32" s="46">
        <v>41821</v>
      </c>
      <c r="B32" s="53">
        <f t="shared" si="0"/>
        <v>0</v>
      </c>
      <c r="C32" s="14">
        <v>0</v>
      </c>
      <c r="D32" s="13">
        <v>0</v>
      </c>
    </row>
    <row r="33" spans="1:4" x14ac:dyDescent="0.25">
      <c r="A33" s="46">
        <v>41822</v>
      </c>
      <c r="B33" s="53">
        <f t="shared" si="0"/>
        <v>0</v>
      </c>
      <c r="C33" s="19">
        <v>0</v>
      </c>
      <c r="D33" s="18">
        <v>0</v>
      </c>
    </row>
    <row r="34" spans="1:4" x14ac:dyDescent="0.25">
      <c r="A34" s="46">
        <v>41823</v>
      </c>
      <c r="B34" s="53">
        <f t="shared" si="0"/>
        <v>8183.79</v>
      </c>
      <c r="C34" s="14">
        <v>1636.76</v>
      </c>
      <c r="D34" s="13">
        <v>6547.03</v>
      </c>
    </row>
    <row r="35" spans="1:4" x14ac:dyDescent="0.25">
      <c r="A35" s="46">
        <v>41824</v>
      </c>
      <c r="B35" s="53">
        <f t="shared" si="0"/>
        <v>3560.38</v>
      </c>
      <c r="C35" s="19">
        <v>712.08</v>
      </c>
      <c r="D35" s="18">
        <v>2848.3</v>
      </c>
    </row>
    <row r="36" spans="1:4" x14ac:dyDescent="0.25">
      <c r="A36" s="46">
        <v>41825</v>
      </c>
      <c r="B36" s="53">
        <f t="shared" si="0"/>
        <v>6723.75</v>
      </c>
      <c r="C36" s="14">
        <v>1344.75</v>
      </c>
      <c r="D36" s="13">
        <v>5379</v>
      </c>
    </row>
    <row r="37" spans="1:4" x14ac:dyDescent="0.25">
      <c r="A37" s="46">
        <v>41826</v>
      </c>
      <c r="B37" s="53">
        <f t="shared" si="0"/>
        <v>0</v>
      </c>
      <c r="C37" s="19">
        <v>0</v>
      </c>
      <c r="D37" s="18">
        <v>0</v>
      </c>
    </row>
    <row r="38" spans="1:4" x14ac:dyDescent="0.25">
      <c r="A38" s="46">
        <v>41827</v>
      </c>
      <c r="B38" s="53">
        <f t="shared" si="0"/>
        <v>0</v>
      </c>
      <c r="C38" s="14">
        <v>0</v>
      </c>
      <c r="D38" s="13">
        <v>0</v>
      </c>
    </row>
    <row r="39" spans="1:4" x14ac:dyDescent="0.25">
      <c r="A39" s="46">
        <v>41828</v>
      </c>
      <c r="B39" s="53">
        <f t="shared" si="0"/>
        <v>324317.37</v>
      </c>
      <c r="C39" s="19">
        <v>64863.49</v>
      </c>
      <c r="D39" s="18">
        <v>259453.88</v>
      </c>
    </row>
    <row r="40" spans="1:4" x14ac:dyDescent="0.25">
      <c r="A40" s="46">
        <v>41829</v>
      </c>
      <c r="B40" s="53">
        <f t="shared" si="0"/>
        <v>173198.82</v>
      </c>
      <c r="C40" s="14">
        <v>34639.78</v>
      </c>
      <c r="D40" s="13">
        <v>138559.04000000001</v>
      </c>
    </row>
    <row r="41" spans="1:4" x14ac:dyDescent="0.25">
      <c r="A41" s="46">
        <v>41830</v>
      </c>
      <c r="B41" s="53">
        <f t="shared" si="0"/>
        <v>311430.95999999996</v>
      </c>
      <c r="C41" s="19">
        <v>62286.22</v>
      </c>
      <c r="D41" s="18">
        <v>249144.74</v>
      </c>
    </row>
    <row r="42" spans="1:4" x14ac:dyDescent="0.25">
      <c r="A42" s="46">
        <v>41831</v>
      </c>
      <c r="B42" s="53">
        <f t="shared" si="0"/>
        <v>199456.78999999998</v>
      </c>
      <c r="C42" s="14">
        <v>39891.360000000001</v>
      </c>
      <c r="D42" s="13">
        <v>159565.43</v>
      </c>
    </row>
    <row r="43" spans="1:4" x14ac:dyDescent="0.25">
      <c r="A43" s="46">
        <v>41832</v>
      </c>
      <c r="B43" s="53">
        <f t="shared" si="0"/>
        <v>134061.53</v>
      </c>
      <c r="C43" s="19">
        <v>26812.31</v>
      </c>
      <c r="D43" s="18">
        <v>107249.22</v>
      </c>
    </row>
    <row r="44" spans="1:4" x14ac:dyDescent="0.25">
      <c r="A44" s="46">
        <v>41833</v>
      </c>
      <c r="B44" s="53">
        <f t="shared" si="0"/>
        <v>86574.02</v>
      </c>
      <c r="C44" s="14">
        <v>17314.810000000001</v>
      </c>
      <c r="D44" s="13">
        <v>69259.210000000006</v>
      </c>
    </row>
    <row r="45" spans="1:4" x14ac:dyDescent="0.25">
      <c r="A45" s="46">
        <v>41834</v>
      </c>
      <c r="B45" s="53">
        <f t="shared" si="0"/>
        <v>132579.39000000001</v>
      </c>
      <c r="C45" s="19">
        <v>26515.89</v>
      </c>
      <c r="D45" s="18">
        <v>106063.5</v>
      </c>
    </row>
    <row r="46" spans="1:4" x14ac:dyDescent="0.25">
      <c r="A46" s="46">
        <v>41835</v>
      </c>
      <c r="B46" s="53">
        <f t="shared" si="0"/>
        <v>134871.47</v>
      </c>
      <c r="C46" s="14">
        <v>26974.31</v>
      </c>
      <c r="D46" s="13">
        <v>107897.16</v>
      </c>
    </row>
    <row r="47" spans="1:4" x14ac:dyDescent="0.25">
      <c r="A47" s="46">
        <v>41836</v>
      </c>
      <c r="B47" s="53">
        <f t="shared" si="0"/>
        <v>117060.51</v>
      </c>
      <c r="C47" s="19">
        <v>23412.12</v>
      </c>
      <c r="D47" s="18">
        <v>93648.39</v>
      </c>
    </row>
    <row r="48" spans="1:4" x14ac:dyDescent="0.25">
      <c r="A48" s="46">
        <v>41837</v>
      </c>
      <c r="B48" s="53">
        <f t="shared" si="0"/>
        <v>147164.5</v>
      </c>
      <c r="C48" s="14">
        <v>29432.9</v>
      </c>
      <c r="D48" s="13">
        <v>117731.6</v>
      </c>
    </row>
    <row r="49" spans="1:4" x14ac:dyDescent="0.25">
      <c r="A49" s="46">
        <v>41838</v>
      </c>
      <c r="B49" s="53">
        <f t="shared" si="0"/>
        <v>151748.6</v>
      </c>
      <c r="C49" s="19">
        <v>30349.74</v>
      </c>
      <c r="D49" s="18">
        <v>121398.86</v>
      </c>
    </row>
    <row r="50" spans="1:4" x14ac:dyDescent="0.25">
      <c r="A50" s="46">
        <v>41839</v>
      </c>
      <c r="B50" s="53">
        <f t="shared" si="0"/>
        <v>228950.01</v>
      </c>
      <c r="C50" s="14">
        <v>45790</v>
      </c>
      <c r="D50" s="13">
        <v>183160.01</v>
      </c>
    </row>
    <row r="51" spans="1:4" x14ac:dyDescent="0.25">
      <c r="A51" s="46">
        <v>41840</v>
      </c>
      <c r="B51" s="53">
        <f t="shared" si="0"/>
        <v>82603.349999999991</v>
      </c>
      <c r="C51" s="19">
        <v>16520.669999999998</v>
      </c>
      <c r="D51" s="18">
        <v>66082.679999999993</v>
      </c>
    </row>
    <row r="52" spans="1:4" x14ac:dyDescent="0.25">
      <c r="A52" s="46">
        <v>41841</v>
      </c>
      <c r="B52" s="53">
        <f t="shared" si="0"/>
        <v>106718.95</v>
      </c>
      <c r="C52" s="14">
        <v>21343.8</v>
      </c>
      <c r="D52" s="13">
        <v>85375.15</v>
      </c>
    </row>
    <row r="53" spans="1:4" x14ac:dyDescent="0.25">
      <c r="A53" s="46">
        <v>41842</v>
      </c>
      <c r="B53" s="53">
        <f t="shared" si="0"/>
        <v>75744.210000000006</v>
      </c>
      <c r="C53" s="19">
        <v>15148.85</v>
      </c>
      <c r="D53" s="18">
        <v>60595.360000000001</v>
      </c>
    </row>
    <row r="54" spans="1:4" x14ac:dyDescent="0.25">
      <c r="A54" s="46">
        <v>41843</v>
      </c>
      <c r="B54" s="53">
        <f t="shared" si="0"/>
        <v>68943.3</v>
      </c>
      <c r="C54" s="14">
        <v>13788.66</v>
      </c>
      <c r="D54" s="13">
        <v>55154.64</v>
      </c>
    </row>
    <row r="55" spans="1:4" x14ac:dyDescent="0.25">
      <c r="A55" s="46">
        <v>41844</v>
      </c>
      <c r="B55" s="53">
        <f t="shared" si="0"/>
        <v>103291.15000000001</v>
      </c>
      <c r="C55" s="19">
        <v>20658.240000000002</v>
      </c>
      <c r="D55" s="18">
        <v>82632.91</v>
      </c>
    </row>
    <row r="56" spans="1:4" x14ac:dyDescent="0.25">
      <c r="A56" s="46">
        <v>41845</v>
      </c>
      <c r="B56" s="53">
        <f t="shared" si="0"/>
        <v>316413.19</v>
      </c>
      <c r="C56" s="14">
        <v>63282.65</v>
      </c>
      <c r="D56" s="13">
        <v>253130.54</v>
      </c>
    </row>
    <row r="57" spans="1:4" x14ac:dyDescent="0.25">
      <c r="A57" s="46">
        <v>41846</v>
      </c>
      <c r="B57" s="53">
        <f t="shared" si="0"/>
        <v>243210.30000000002</v>
      </c>
      <c r="C57" s="19">
        <v>48642.07</v>
      </c>
      <c r="D57" s="18">
        <v>194568.23</v>
      </c>
    </row>
    <row r="58" spans="1:4" x14ac:dyDescent="0.25">
      <c r="A58" s="46">
        <v>41847</v>
      </c>
      <c r="B58" s="53">
        <f t="shared" si="0"/>
        <v>42619.75</v>
      </c>
      <c r="C58" s="14">
        <v>8523.9599999999991</v>
      </c>
      <c r="D58" s="13">
        <v>34095.79</v>
      </c>
    </row>
    <row r="59" spans="1:4" x14ac:dyDescent="0.25">
      <c r="A59" s="46">
        <v>41848</v>
      </c>
      <c r="B59" s="53">
        <f t="shared" si="0"/>
        <v>207688.66</v>
      </c>
      <c r="C59" s="19">
        <v>41537.75</v>
      </c>
      <c r="D59" s="18">
        <v>166150.91</v>
      </c>
    </row>
    <row r="60" spans="1:4" x14ac:dyDescent="0.25">
      <c r="A60" s="46">
        <v>41849</v>
      </c>
      <c r="B60" s="53">
        <f t="shared" si="0"/>
        <v>129706.81999999999</v>
      </c>
      <c r="C60" s="14">
        <v>25941.37</v>
      </c>
      <c r="D60" s="13">
        <v>103765.45</v>
      </c>
    </row>
    <row r="61" spans="1:4" x14ac:dyDescent="0.25">
      <c r="A61" s="46">
        <v>41850</v>
      </c>
      <c r="B61" s="53">
        <f t="shared" si="0"/>
        <v>210066.61</v>
      </c>
      <c r="C61" s="19">
        <v>42013.34</v>
      </c>
      <c r="D61" s="18">
        <v>168053.27</v>
      </c>
    </row>
    <row r="62" spans="1:4" x14ac:dyDescent="0.25">
      <c r="A62" s="46">
        <v>41851</v>
      </c>
      <c r="B62" s="53">
        <f t="shared" si="0"/>
        <v>299628</v>
      </c>
      <c r="C62" s="14">
        <v>59925.61</v>
      </c>
      <c r="D62" s="13">
        <v>239702.39</v>
      </c>
    </row>
    <row r="63" spans="1:4" x14ac:dyDescent="0.25">
      <c r="A63" s="46">
        <v>41852</v>
      </c>
      <c r="B63" s="53">
        <f t="shared" si="0"/>
        <v>264368.32500000001</v>
      </c>
      <c r="C63" s="14">
        <f>D63*0.25</f>
        <v>52873.665000000001</v>
      </c>
      <c r="D63" s="15">
        <v>211494.66</v>
      </c>
    </row>
    <row r="64" spans="1:4" x14ac:dyDescent="0.25">
      <c r="A64" s="46">
        <v>41853</v>
      </c>
      <c r="B64" s="53">
        <f t="shared" si="0"/>
        <v>128349.91249999999</v>
      </c>
      <c r="C64" s="19">
        <f>D64*0.25</f>
        <v>25669.982499999998</v>
      </c>
      <c r="D64" s="20">
        <v>102679.93</v>
      </c>
    </row>
    <row r="65" spans="1:4" x14ac:dyDescent="0.25">
      <c r="A65" s="46">
        <v>41854</v>
      </c>
      <c r="B65" s="53">
        <f t="shared" si="0"/>
        <v>51950.212499999994</v>
      </c>
      <c r="C65" s="14">
        <f>D65*0.25</f>
        <v>10390.0425</v>
      </c>
      <c r="D65" s="15">
        <v>41560.17</v>
      </c>
    </row>
    <row r="66" spans="1:4" x14ac:dyDescent="0.25">
      <c r="A66" s="46">
        <v>41855</v>
      </c>
      <c r="B66" s="53">
        <f t="shared" si="0"/>
        <v>94617.900000000009</v>
      </c>
      <c r="C66" s="19">
        <f>D66*0.25</f>
        <v>18923.580000000002</v>
      </c>
      <c r="D66" s="20">
        <v>75694.320000000007</v>
      </c>
    </row>
    <row r="67" spans="1:4" x14ac:dyDescent="0.25">
      <c r="A67" s="46">
        <v>41856</v>
      </c>
      <c r="B67" s="53">
        <f t="shared" ref="B67:B130" si="1">SUM(C67:D67)</f>
        <v>138971.3125</v>
      </c>
      <c r="C67" s="14">
        <f>D67*0.25</f>
        <v>27794.262500000001</v>
      </c>
      <c r="D67" s="15">
        <v>111177.05</v>
      </c>
    </row>
    <row r="68" spans="1:4" x14ac:dyDescent="0.25">
      <c r="A68" s="46">
        <v>41857</v>
      </c>
      <c r="B68" s="53">
        <f t="shared" si="1"/>
        <v>100440.35</v>
      </c>
      <c r="C68" s="19">
        <f>D68*0.25</f>
        <v>20088.07</v>
      </c>
      <c r="D68" s="20">
        <v>80352.28</v>
      </c>
    </row>
    <row r="69" spans="1:4" x14ac:dyDescent="0.25">
      <c r="A69" s="46">
        <v>41858</v>
      </c>
      <c r="B69" s="53">
        <f t="shared" si="1"/>
        <v>204631.5625</v>
      </c>
      <c r="C69" s="14">
        <f>D69*0.25</f>
        <v>40926.3125</v>
      </c>
      <c r="D69" s="15">
        <v>163705.25</v>
      </c>
    </row>
    <row r="70" spans="1:4" x14ac:dyDescent="0.25">
      <c r="A70" s="46">
        <v>41859</v>
      </c>
      <c r="B70" s="53">
        <f t="shared" si="1"/>
        <v>306844.27500000002</v>
      </c>
      <c r="C70" s="19">
        <f>D70*0.25</f>
        <v>61368.855000000003</v>
      </c>
      <c r="D70" s="20">
        <v>245475.42</v>
      </c>
    </row>
    <row r="71" spans="1:4" x14ac:dyDescent="0.25">
      <c r="A71" s="46">
        <v>41860</v>
      </c>
      <c r="B71" s="53">
        <f t="shared" si="1"/>
        <v>230593.125</v>
      </c>
      <c r="C71" s="14">
        <f>D71*0.25</f>
        <v>46118.625</v>
      </c>
      <c r="D71" s="15">
        <v>184474.5</v>
      </c>
    </row>
    <row r="72" spans="1:4" x14ac:dyDescent="0.25">
      <c r="A72" s="46">
        <v>41861</v>
      </c>
      <c r="B72" s="53">
        <f t="shared" si="1"/>
        <v>62378.112499999996</v>
      </c>
      <c r="C72" s="19">
        <f>D72*0.25</f>
        <v>12475.622499999999</v>
      </c>
      <c r="D72" s="20">
        <v>49902.49</v>
      </c>
    </row>
    <row r="73" spans="1:4" x14ac:dyDescent="0.25">
      <c r="A73" s="46">
        <v>41862</v>
      </c>
      <c r="B73" s="53">
        <f t="shared" si="1"/>
        <v>86304.412500000006</v>
      </c>
      <c r="C73" s="14">
        <f>D73*0.25</f>
        <v>17260.8825</v>
      </c>
      <c r="D73" s="15">
        <v>69043.53</v>
      </c>
    </row>
    <row r="74" spans="1:4" x14ac:dyDescent="0.25">
      <c r="A74" s="46">
        <v>41863</v>
      </c>
      <c r="B74" s="53">
        <f t="shared" si="1"/>
        <v>106932.4375</v>
      </c>
      <c r="C74" s="19">
        <f>D74*0.25</f>
        <v>21386.487499999999</v>
      </c>
      <c r="D74" s="20">
        <v>85545.95</v>
      </c>
    </row>
    <row r="75" spans="1:4" x14ac:dyDescent="0.25">
      <c r="A75" s="46">
        <v>41864</v>
      </c>
      <c r="B75" s="53">
        <f t="shared" si="1"/>
        <v>160726.28750000001</v>
      </c>
      <c r="C75" s="14">
        <f>D75*0.25</f>
        <v>32145.2575</v>
      </c>
      <c r="D75" s="15">
        <v>128581.03</v>
      </c>
    </row>
    <row r="76" spans="1:4" x14ac:dyDescent="0.25">
      <c r="A76" s="46">
        <v>41865</v>
      </c>
      <c r="B76" s="53">
        <f t="shared" si="1"/>
        <v>148150.57500000001</v>
      </c>
      <c r="C76" s="19">
        <f>D76*0.25</f>
        <v>29630.115000000002</v>
      </c>
      <c r="D76" s="20">
        <v>118520.46</v>
      </c>
    </row>
    <row r="77" spans="1:4" x14ac:dyDescent="0.25">
      <c r="A77" s="46">
        <v>41866</v>
      </c>
      <c r="B77" s="53">
        <f t="shared" si="1"/>
        <v>1074906.0874999999</v>
      </c>
      <c r="C77" s="14">
        <f>D77*0.25</f>
        <v>214981.2175</v>
      </c>
      <c r="D77" s="15">
        <v>859924.87</v>
      </c>
    </row>
    <row r="78" spans="1:4" x14ac:dyDescent="0.25">
      <c r="A78" s="46">
        <v>41867</v>
      </c>
      <c r="B78" s="53">
        <f t="shared" si="1"/>
        <v>351119.15</v>
      </c>
      <c r="C78" s="19">
        <f>D78*0.25</f>
        <v>70223.83</v>
      </c>
      <c r="D78" s="20">
        <v>280895.32</v>
      </c>
    </row>
    <row r="79" spans="1:4" x14ac:dyDescent="0.25">
      <c r="A79" s="46">
        <v>41868</v>
      </c>
      <c r="B79" s="53">
        <f t="shared" si="1"/>
        <v>469323.4375</v>
      </c>
      <c r="C79" s="14">
        <f>D79*0.25</f>
        <v>93864.6875</v>
      </c>
      <c r="D79" s="15">
        <v>375458.75</v>
      </c>
    </row>
    <row r="80" spans="1:4" x14ac:dyDescent="0.25">
      <c r="A80" s="46">
        <v>41869</v>
      </c>
      <c r="B80" s="53">
        <f t="shared" si="1"/>
        <v>441179.45</v>
      </c>
      <c r="C80" s="19">
        <f>D80*0.25</f>
        <v>88235.89</v>
      </c>
      <c r="D80" s="20">
        <v>352943.56</v>
      </c>
    </row>
    <row r="81" spans="1:4" x14ac:dyDescent="0.25">
      <c r="A81" s="46">
        <v>41870</v>
      </c>
      <c r="B81" s="53">
        <f t="shared" si="1"/>
        <v>214839.53750000001</v>
      </c>
      <c r="C81" s="14">
        <f>D81*0.25</f>
        <v>42967.907500000001</v>
      </c>
      <c r="D81" s="15">
        <v>171871.63</v>
      </c>
    </row>
    <row r="82" spans="1:4" x14ac:dyDescent="0.25">
      <c r="A82" s="46">
        <v>41871</v>
      </c>
      <c r="B82" s="53">
        <f t="shared" si="1"/>
        <v>128377.97500000001</v>
      </c>
      <c r="C82" s="19">
        <f>D82*0.25</f>
        <v>25675.595000000001</v>
      </c>
      <c r="D82" s="20">
        <v>102702.38</v>
      </c>
    </row>
    <row r="83" spans="1:4" x14ac:dyDescent="0.25">
      <c r="A83" s="46">
        <v>41872</v>
      </c>
      <c r="B83" s="53">
        <f t="shared" si="1"/>
        <v>170453.34999999998</v>
      </c>
      <c r="C83" s="14">
        <f>D83*0.25</f>
        <v>34090.67</v>
      </c>
      <c r="D83" s="15">
        <v>136362.68</v>
      </c>
    </row>
    <row r="84" spans="1:4" x14ac:dyDescent="0.25">
      <c r="A84" s="46">
        <v>41873</v>
      </c>
      <c r="B84" s="53">
        <f t="shared" si="1"/>
        <v>391782.21250000002</v>
      </c>
      <c r="C84" s="19">
        <f>D84*0.25</f>
        <v>78356.442500000005</v>
      </c>
      <c r="D84" s="20">
        <v>313425.77</v>
      </c>
    </row>
    <row r="85" spans="1:4" x14ac:dyDescent="0.25">
      <c r="A85" s="46">
        <v>41874</v>
      </c>
      <c r="B85" s="53">
        <f t="shared" si="1"/>
        <v>688519.83750000002</v>
      </c>
      <c r="C85" s="14">
        <f>D85*0.25</f>
        <v>137703.9675</v>
      </c>
      <c r="D85" s="15">
        <v>550815.87</v>
      </c>
    </row>
    <row r="86" spans="1:4" x14ac:dyDescent="0.25">
      <c r="A86" s="46">
        <v>41875</v>
      </c>
      <c r="B86" s="53">
        <f t="shared" si="1"/>
        <v>186486.53750000001</v>
      </c>
      <c r="C86" s="19">
        <f>D86*0.25</f>
        <v>37297.307500000003</v>
      </c>
      <c r="D86" s="20">
        <v>149189.23000000001</v>
      </c>
    </row>
    <row r="87" spans="1:4" x14ac:dyDescent="0.25">
      <c r="A87" s="46">
        <v>41876</v>
      </c>
      <c r="B87" s="53">
        <f t="shared" si="1"/>
        <v>210889.3</v>
      </c>
      <c r="C87" s="14">
        <f>D87*0.25</f>
        <v>42177.86</v>
      </c>
      <c r="D87" s="15">
        <v>168711.44</v>
      </c>
    </row>
    <row r="88" spans="1:4" x14ac:dyDescent="0.25">
      <c r="A88" s="46">
        <v>41877</v>
      </c>
      <c r="B88" s="53">
        <f t="shared" si="1"/>
        <v>263616.28749999998</v>
      </c>
      <c r="C88" s="19">
        <f>D88*0.25</f>
        <v>52723.2575</v>
      </c>
      <c r="D88" s="20">
        <v>210893.03</v>
      </c>
    </row>
    <row r="89" spans="1:4" x14ac:dyDescent="0.25">
      <c r="A89" s="46">
        <v>41878</v>
      </c>
      <c r="B89" s="53">
        <f t="shared" si="1"/>
        <v>258835.63750000001</v>
      </c>
      <c r="C89" s="14">
        <f>D89*0.25</f>
        <v>51767.127500000002</v>
      </c>
      <c r="D89" s="15">
        <v>207068.51</v>
      </c>
    </row>
    <row r="90" spans="1:4" x14ac:dyDescent="0.25">
      <c r="A90" s="46">
        <v>41879</v>
      </c>
      <c r="B90" s="53">
        <f t="shared" si="1"/>
        <v>463586.41249999998</v>
      </c>
      <c r="C90" s="19">
        <f>D90*0.25</f>
        <v>92717.282500000001</v>
      </c>
      <c r="D90" s="20">
        <v>370869.13</v>
      </c>
    </row>
    <row r="91" spans="1:4" x14ac:dyDescent="0.25">
      <c r="A91" s="46">
        <v>41880</v>
      </c>
      <c r="B91" s="53">
        <f t="shared" si="1"/>
        <v>614352.07499999995</v>
      </c>
      <c r="C91" s="14">
        <f>D91*0.25</f>
        <v>122870.41499999999</v>
      </c>
      <c r="D91" s="15">
        <v>491481.66</v>
      </c>
    </row>
    <row r="92" spans="1:4" x14ac:dyDescent="0.25">
      <c r="A92" s="46">
        <v>41881</v>
      </c>
      <c r="B92" s="53">
        <f t="shared" si="1"/>
        <v>500661.75</v>
      </c>
      <c r="C92" s="19">
        <f>D92*0.25</f>
        <v>100132.35</v>
      </c>
      <c r="D92" s="20">
        <v>400529.4</v>
      </c>
    </row>
    <row r="93" spans="1:4" ht="13.45" thickBot="1" x14ac:dyDescent="0.3">
      <c r="A93" s="46">
        <v>41882</v>
      </c>
      <c r="B93" s="53">
        <f t="shared" si="1"/>
        <v>302974.63750000001</v>
      </c>
      <c r="C93" s="32">
        <v>60594.927500000005</v>
      </c>
      <c r="D93" s="31">
        <v>242379.71000000002</v>
      </c>
    </row>
    <row r="94" spans="1:4" ht="13.45" thickTop="1" x14ac:dyDescent="0.25">
      <c r="A94" s="46">
        <v>41883</v>
      </c>
      <c r="B94" s="53">
        <f t="shared" si="1"/>
        <v>204660.375</v>
      </c>
      <c r="C94" s="17">
        <f>D94*0.25</f>
        <v>40932.074999999997</v>
      </c>
      <c r="D94" s="16">
        <v>163728.29999999999</v>
      </c>
    </row>
    <row r="95" spans="1:4" x14ac:dyDescent="0.25">
      <c r="A95" s="46">
        <v>41884</v>
      </c>
      <c r="B95" s="53">
        <f t="shared" si="1"/>
        <v>234141.1875</v>
      </c>
      <c r="C95" s="22">
        <f>D95*0.25</f>
        <v>46828.237500000003</v>
      </c>
      <c r="D95" s="21">
        <v>187312.95</v>
      </c>
    </row>
    <row r="96" spans="1:4" x14ac:dyDescent="0.25">
      <c r="A96" s="46">
        <v>41885</v>
      </c>
      <c r="B96" s="53">
        <f t="shared" si="1"/>
        <v>268799.38750000001</v>
      </c>
      <c r="C96" s="17">
        <f>D96*0.25</f>
        <v>53759.877500000002</v>
      </c>
      <c r="D96" s="16">
        <v>215039.51</v>
      </c>
    </row>
    <row r="97" spans="1:4" x14ac:dyDescent="0.25">
      <c r="A97" s="46">
        <v>41886</v>
      </c>
      <c r="B97" s="53">
        <f t="shared" si="1"/>
        <v>292983.84999999998</v>
      </c>
      <c r="C97" s="22">
        <f>D97*0.25</f>
        <v>58596.77</v>
      </c>
      <c r="D97" s="21">
        <v>234387.08</v>
      </c>
    </row>
    <row r="98" spans="1:4" x14ac:dyDescent="0.25">
      <c r="A98" s="46">
        <v>41887</v>
      </c>
      <c r="B98" s="53">
        <f t="shared" si="1"/>
        <v>576969.72500000009</v>
      </c>
      <c r="C98" s="17">
        <f>D98*0.25</f>
        <v>115393.94500000001</v>
      </c>
      <c r="D98" s="16">
        <v>461575.78</v>
      </c>
    </row>
    <row r="99" spans="1:4" x14ac:dyDescent="0.25">
      <c r="A99" s="46">
        <v>41888</v>
      </c>
      <c r="B99" s="53">
        <f t="shared" si="1"/>
        <v>378955.96250000002</v>
      </c>
      <c r="C99" s="22">
        <f>D99*0.25</f>
        <v>75791.192500000005</v>
      </c>
      <c r="D99" s="21">
        <v>303164.77</v>
      </c>
    </row>
    <row r="100" spans="1:4" x14ac:dyDescent="0.25">
      <c r="A100" s="46">
        <v>41889</v>
      </c>
      <c r="B100" s="53">
        <f t="shared" si="1"/>
        <v>169044.36249999999</v>
      </c>
      <c r="C100" s="17">
        <f>D100*0.25</f>
        <v>33808.872499999998</v>
      </c>
      <c r="D100" s="16">
        <v>135235.49</v>
      </c>
    </row>
    <row r="101" spans="1:4" x14ac:dyDescent="0.25">
      <c r="A101" s="46">
        <v>41890</v>
      </c>
      <c r="B101" s="53">
        <f t="shared" si="1"/>
        <v>231326.98749999999</v>
      </c>
      <c r="C101" s="22">
        <f>D101*0.25</f>
        <v>46265.397499999999</v>
      </c>
      <c r="D101" s="21">
        <v>185061.59</v>
      </c>
    </row>
    <row r="102" spans="1:4" x14ac:dyDescent="0.25">
      <c r="A102" s="46">
        <v>41891</v>
      </c>
      <c r="B102" s="53">
        <f t="shared" si="1"/>
        <v>229329.28749999998</v>
      </c>
      <c r="C102" s="17">
        <f>D102*0.25</f>
        <v>45865.857499999998</v>
      </c>
      <c r="D102" s="16">
        <v>183463.43</v>
      </c>
    </row>
    <row r="103" spans="1:4" x14ac:dyDescent="0.25">
      <c r="A103" s="46">
        <v>41892</v>
      </c>
      <c r="B103" s="53">
        <f t="shared" si="1"/>
        <v>251974</v>
      </c>
      <c r="C103" s="22">
        <f>D103*0.25</f>
        <v>50394.8</v>
      </c>
      <c r="D103" s="21">
        <v>201579.2</v>
      </c>
    </row>
    <row r="104" spans="1:4" x14ac:dyDescent="0.25">
      <c r="A104" s="46">
        <v>41893</v>
      </c>
      <c r="B104" s="53">
        <f t="shared" si="1"/>
        <v>472345.46250000002</v>
      </c>
      <c r="C104" s="17">
        <f>D104*0.25</f>
        <v>94469.092499999999</v>
      </c>
      <c r="D104" s="16">
        <v>377876.37</v>
      </c>
    </row>
    <row r="105" spans="1:4" x14ac:dyDescent="0.25">
      <c r="A105" s="46">
        <v>41894</v>
      </c>
      <c r="B105" s="53">
        <f t="shared" si="1"/>
        <v>476334.16250000003</v>
      </c>
      <c r="C105" s="22">
        <f>D105*0.25</f>
        <v>95266.832500000004</v>
      </c>
      <c r="D105" s="21">
        <v>381067.33</v>
      </c>
    </row>
    <row r="106" spans="1:4" x14ac:dyDescent="0.25">
      <c r="A106" s="46">
        <v>41895</v>
      </c>
      <c r="B106" s="53">
        <f t="shared" si="1"/>
        <v>408171.01250000001</v>
      </c>
      <c r="C106" s="17">
        <f>D106*0.25</f>
        <v>81634.202499999999</v>
      </c>
      <c r="D106" s="16">
        <v>326536.81</v>
      </c>
    </row>
    <row r="107" spans="1:4" x14ac:dyDescent="0.25">
      <c r="A107" s="46">
        <v>41896</v>
      </c>
      <c r="B107" s="53">
        <f t="shared" si="1"/>
        <v>220975.6875</v>
      </c>
      <c r="C107" s="22">
        <f>D107*0.25</f>
        <v>44195.137499999997</v>
      </c>
      <c r="D107" s="21">
        <v>176780.55</v>
      </c>
    </row>
    <row r="108" spans="1:4" x14ac:dyDescent="0.25">
      <c r="A108" s="46">
        <v>41897</v>
      </c>
      <c r="B108" s="53">
        <f t="shared" si="1"/>
        <v>375328.01249999995</v>
      </c>
      <c r="C108" s="17">
        <f>D108*0.25</f>
        <v>75065.602499999994</v>
      </c>
      <c r="D108" s="16">
        <v>300262.40999999997</v>
      </c>
    </row>
    <row r="109" spans="1:4" x14ac:dyDescent="0.25">
      <c r="A109" s="46">
        <v>41898</v>
      </c>
      <c r="B109" s="53">
        <f t="shared" si="1"/>
        <v>240344.98749999999</v>
      </c>
      <c r="C109" s="22">
        <f>D109*0.25</f>
        <v>48068.997499999998</v>
      </c>
      <c r="D109" s="21">
        <v>192275.99</v>
      </c>
    </row>
    <row r="110" spans="1:4" x14ac:dyDescent="0.25">
      <c r="A110" s="46">
        <v>41899</v>
      </c>
      <c r="B110" s="53">
        <f t="shared" si="1"/>
        <v>291224.3125</v>
      </c>
      <c r="C110" s="17">
        <f>D110*0.25</f>
        <v>58244.862500000003</v>
      </c>
      <c r="D110" s="16">
        <v>232979.45</v>
      </c>
    </row>
    <row r="111" spans="1:4" x14ac:dyDescent="0.25">
      <c r="A111" s="46">
        <v>41900</v>
      </c>
      <c r="B111" s="53">
        <f t="shared" si="1"/>
        <v>471678.9375</v>
      </c>
      <c r="C111" s="22">
        <f>D111*0.25</f>
        <v>94335.787500000006</v>
      </c>
      <c r="D111" s="21">
        <v>377343.15</v>
      </c>
    </row>
    <row r="112" spans="1:4" x14ac:dyDescent="0.25">
      <c r="A112" s="46">
        <v>41901</v>
      </c>
      <c r="B112" s="53">
        <f t="shared" si="1"/>
        <v>503563.83750000002</v>
      </c>
      <c r="C112" s="17">
        <f>D112*0.25</f>
        <v>100712.7675</v>
      </c>
      <c r="D112" s="16">
        <v>402851.07</v>
      </c>
    </row>
    <row r="113" spans="1:4" x14ac:dyDescent="0.25">
      <c r="A113" s="46">
        <v>41902</v>
      </c>
      <c r="B113" s="53">
        <f t="shared" si="1"/>
        <v>423441.78749999998</v>
      </c>
      <c r="C113" s="22">
        <f>D113*0.25</f>
        <v>84688.357499999998</v>
      </c>
      <c r="D113" s="21">
        <v>338753.43</v>
      </c>
    </row>
    <row r="114" spans="1:4" x14ac:dyDescent="0.25">
      <c r="A114" s="46">
        <v>41903</v>
      </c>
      <c r="B114" s="53">
        <f t="shared" si="1"/>
        <v>190577.25</v>
      </c>
      <c r="C114" s="17">
        <f>D114*0.25</f>
        <v>38115.449999999997</v>
      </c>
      <c r="D114" s="16">
        <v>152461.79999999999</v>
      </c>
    </row>
    <row r="115" spans="1:4" x14ac:dyDescent="0.25">
      <c r="A115" s="46">
        <v>41904</v>
      </c>
      <c r="B115" s="53">
        <f t="shared" si="1"/>
        <v>290341.25</v>
      </c>
      <c r="C115" s="22">
        <f>D115*0.25</f>
        <v>58068.25</v>
      </c>
      <c r="D115" s="21">
        <v>232273</v>
      </c>
    </row>
    <row r="116" spans="1:4" x14ac:dyDescent="0.25">
      <c r="A116" s="46">
        <v>41905</v>
      </c>
      <c r="B116" s="53">
        <f t="shared" si="1"/>
        <v>326815.51250000001</v>
      </c>
      <c r="C116" s="17">
        <f>D116*0.25</f>
        <v>65363.102500000001</v>
      </c>
      <c r="D116" s="16">
        <v>261452.41</v>
      </c>
    </row>
    <row r="117" spans="1:4" x14ac:dyDescent="0.25">
      <c r="A117" s="46">
        <v>41906</v>
      </c>
      <c r="B117" s="53">
        <f t="shared" si="1"/>
        <v>360852.42499999999</v>
      </c>
      <c r="C117" s="22">
        <f>D117*0.25</f>
        <v>72170.485000000001</v>
      </c>
      <c r="D117" s="21">
        <v>288681.94</v>
      </c>
    </row>
    <row r="118" spans="1:4" x14ac:dyDescent="0.25">
      <c r="A118" s="46">
        <v>41907</v>
      </c>
      <c r="B118" s="53">
        <f t="shared" si="1"/>
        <v>490746</v>
      </c>
      <c r="C118" s="17">
        <f>D118*0.25</f>
        <v>98149.2</v>
      </c>
      <c r="D118" s="16">
        <v>392596.8</v>
      </c>
    </row>
    <row r="119" spans="1:4" x14ac:dyDescent="0.25">
      <c r="A119" s="46">
        <v>41908</v>
      </c>
      <c r="B119" s="53">
        <f t="shared" si="1"/>
        <v>745957.73749999993</v>
      </c>
      <c r="C119" s="22">
        <f>D119*0.25</f>
        <v>149191.54749999999</v>
      </c>
      <c r="D119" s="21">
        <v>596766.18999999994</v>
      </c>
    </row>
    <row r="120" spans="1:4" x14ac:dyDescent="0.25">
      <c r="A120" s="46">
        <v>41909</v>
      </c>
      <c r="B120" s="53">
        <f t="shared" si="1"/>
        <v>487845.6</v>
      </c>
      <c r="C120" s="17">
        <f>D120*0.25</f>
        <v>97569.12</v>
      </c>
      <c r="D120" s="16">
        <v>390276.48</v>
      </c>
    </row>
    <row r="121" spans="1:4" x14ac:dyDescent="0.25">
      <c r="A121" s="46">
        <v>41910</v>
      </c>
      <c r="B121" s="53">
        <f t="shared" si="1"/>
        <v>220001.625</v>
      </c>
      <c r="C121" s="22">
        <f>D121*0.25</f>
        <v>44000.324999999997</v>
      </c>
      <c r="D121" s="21">
        <v>176001.3</v>
      </c>
    </row>
    <row r="122" spans="1:4" x14ac:dyDescent="0.25">
      <c r="A122" s="46">
        <v>41911</v>
      </c>
      <c r="B122" s="53">
        <f t="shared" si="1"/>
        <v>477331.27500000002</v>
      </c>
      <c r="C122" s="17">
        <f>D122*0.25</f>
        <v>95466.255000000005</v>
      </c>
      <c r="D122" s="16">
        <v>381865.02</v>
      </c>
    </row>
    <row r="123" spans="1:4" x14ac:dyDescent="0.25">
      <c r="A123" s="46">
        <v>41912</v>
      </c>
      <c r="B123" s="53">
        <f t="shared" si="1"/>
        <v>472178.05</v>
      </c>
      <c r="C123" s="22">
        <v>94435.61</v>
      </c>
      <c r="D123" s="21">
        <v>377742.44</v>
      </c>
    </row>
    <row r="124" spans="1:4" x14ac:dyDescent="0.25">
      <c r="A124" s="46">
        <v>41913</v>
      </c>
      <c r="B124" s="53">
        <f t="shared" si="1"/>
        <v>650847.26249999995</v>
      </c>
      <c r="C124" s="17">
        <f>D124*0.25</f>
        <v>130169.4525</v>
      </c>
      <c r="D124" s="16">
        <v>520677.81</v>
      </c>
    </row>
    <row r="125" spans="1:4" x14ac:dyDescent="0.25">
      <c r="A125" s="46">
        <v>41914</v>
      </c>
      <c r="B125" s="53">
        <f t="shared" si="1"/>
        <v>405236.65</v>
      </c>
      <c r="C125" s="22">
        <f>D125*0.25</f>
        <v>81047.33</v>
      </c>
      <c r="D125" s="21">
        <v>324189.32</v>
      </c>
    </row>
    <row r="126" spans="1:4" x14ac:dyDescent="0.25">
      <c r="A126" s="46">
        <v>41915</v>
      </c>
      <c r="B126" s="53">
        <f t="shared" si="1"/>
        <v>689496.67499999993</v>
      </c>
      <c r="C126" s="17">
        <f>D126*0.25</f>
        <v>137899.33499999999</v>
      </c>
      <c r="D126" s="16">
        <v>551597.34</v>
      </c>
    </row>
    <row r="127" spans="1:4" x14ac:dyDescent="0.25">
      <c r="A127" s="46">
        <v>41916</v>
      </c>
      <c r="B127" s="53">
        <f t="shared" si="1"/>
        <v>535448.76249999995</v>
      </c>
      <c r="C127" s="22">
        <f>D127*0.25</f>
        <v>107089.7525</v>
      </c>
      <c r="D127" s="21">
        <v>428359.01</v>
      </c>
    </row>
    <row r="128" spans="1:4" x14ac:dyDescent="0.25">
      <c r="A128" s="46">
        <v>41917</v>
      </c>
      <c r="B128" s="53">
        <f t="shared" si="1"/>
        <v>243782.32499999998</v>
      </c>
      <c r="C128" s="17">
        <f>D128*0.25</f>
        <v>48756.464999999997</v>
      </c>
      <c r="D128" s="16">
        <v>195025.86</v>
      </c>
    </row>
    <row r="129" spans="1:4" x14ac:dyDescent="0.25">
      <c r="A129" s="46">
        <v>41918</v>
      </c>
      <c r="B129" s="53">
        <f t="shared" si="1"/>
        <v>407198.51250000001</v>
      </c>
      <c r="C129" s="22">
        <f>D129*0.25</f>
        <v>81439.702499999999</v>
      </c>
      <c r="D129" s="21">
        <v>325758.81</v>
      </c>
    </row>
    <row r="130" spans="1:4" x14ac:dyDescent="0.25">
      <c r="A130" s="46">
        <v>41919</v>
      </c>
      <c r="B130" s="53">
        <f t="shared" si="1"/>
        <v>422870.5</v>
      </c>
      <c r="C130" s="17">
        <f>D130*0.25</f>
        <v>84574.1</v>
      </c>
      <c r="D130" s="16">
        <v>338296.4</v>
      </c>
    </row>
    <row r="131" spans="1:4" x14ac:dyDescent="0.25">
      <c r="A131" s="46">
        <v>41920</v>
      </c>
      <c r="B131" s="53">
        <f t="shared" ref="B131:B194" si="2">SUM(C131:D131)</f>
        <v>340683.53750000003</v>
      </c>
      <c r="C131" s="22">
        <f>D131*0.25</f>
        <v>68136.707500000004</v>
      </c>
      <c r="D131" s="21">
        <v>272546.83</v>
      </c>
    </row>
    <row r="132" spans="1:4" x14ac:dyDescent="0.25">
      <c r="A132" s="46">
        <v>41921</v>
      </c>
      <c r="B132" s="53">
        <f t="shared" si="2"/>
        <v>607018.08749999991</v>
      </c>
      <c r="C132" s="17">
        <f>D132*0.25</f>
        <v>121403.61749999999</v>
      </c>
      <c r="D132" s="16">
        <v>485614.47</v>
      </c>
    </row>
    <row r="133" spans="1:4" x14ac:dyDescent="0.25">
      <c r="A133" s="46">
        <v>41922</v>
      </c>
      <c r="B133" s="53">
        <f t="shared" si="2"/>
        <v>536936.66249999998</v>
      </c>
      <c r="C133" s="22">
        <f>D133*0.25</f>
        <v>107387.3325</v>
      </c>
      <c r="D133" s="21">
        <v>429549.33</v>
      </c>
    </row>
    <row r="134" spans="1:4" x14ac:dyDescent="0.25">
      <c r="A134" s="46">
        <v>41923</v>
      </c>
      <c r="B134" s="53">
        <f t="shared" si="2"/>
        <v>533223.75</v>
      </c>
      <c r="C134" s="17">
        <f>D134*0.25</f>
        <v>106644.75</v>
      </c>
      <c r="D134" s="16">
        <v>426579</v>
      </c>
    </row>
    <row r="135" spans="1:4" x14ac:dyDescent="0.25">
      <c r="A135" s="46">
        <v>41924</v>
      </c>
      <c r="B135" s="53">
        <f t="shared" si="2"/>
        <v>207455</v>
      </c>
      <c r="C135" s="22">
        <f>D135*0.25</f>
        <v>41491</v>
      </c>
      <c r="D135" s="21">
        <v>165964</v>
      </c>
    </row>
    <row r="136" spans="1:4" x14ac:dyDescent="0.25">
      <c r="A136" s="46">
        <v>41925</v>
      </c>
      <c r="B136" s="53">
        <f t="shared" si="2"/>
        <v>348174.7</v>
      </c>
      <c r="C136" s="17">
        <f>D136*0.25</f>
        <v>69634.94</v>
      </c>
      <c r="D136" s="16">
        <v>278539.76</v>
      </c>
    </row>
    <row r="137" spans="1:4" x14ac:dyDescent="0.25">
      <c r="A137" s="46">
        <v>41926</v>
      </c>
      <c r="B137" s="53">
        <f t="shared" si="2"/>
        <v>350087.32499999995</v>
      </c>
      <c r="C137" s="22">
        <f>D137*0.25</f>
        <v>70017.464999999997</v>
      </c>
      <c r="D137" s="21">
        <v>280069.86</v>
      </c>
    </row>
    <row r="138" spans="1:4" x14ac:dyDescent="0.25">
      <c r="A138" s="46">
        <v>41927</v>
      </c>
      <c r="B138" s="53">
        <f t="shared" si="2"/>
        <v>434008.94999999995</v>
      </c>
      <c r="C138" s="17">
        <f>D138*0.25</f>
        <v>86801.79</v>
      </c>
      <c r="D138" s="16">
        <v>347207.16</v>
      </c>
    </row>
    <row r="139" spans="1:4" x14ac:dyDescent="0.25">
      <c r="A139" s="46">
        <v>41928</v>
      </c>
      <c r="B139" s="53">
        <f t="shared" si="2"/>
        <v>415092.875</v>
      </c>
      <c r="C139" s="22">
        <f>D139*0.25</f>
        <v>83018.574999999997</v>
      </c>
      <c r="D139" s="21">
        <v>332074.3</v>
      </c>
    </row>
    <row r="140" spans="1:4" x14ac:dyDescent="0.25">
      <c r="A140" s="46">
        <v>41929</v>
      </c>
      <c r="B140" s="53">
        <f t="shared" si="2"/>
        <v>681105.51250000007</v>
      </c>
      <c r="C140" s="17">
        <f>D140*0.25</f>
        <v>136221.10250000001</v>
      </c>
      <c r="D140" s="16">
        <v>544884.41</v>
      </c>
    </row>
    <row r="141" spans="1:4" x14ac:dyDescent="0.25">
      <c r="A141" s="46">
        <v>41930</v>
      </c>
      <c r="B141" s="53">
        <f t="shared" si="2"/>
        <v>457206.71250000002</v>
      </c>
      <c r="C141" s="22">
        <f>D141*0.25</f>
        <v>91441.342499999999</v>
      </c>
      <c r="D141" s="21">
        <v>365765.37</v>
      </c>
    </row>
    <row r="142" spans="1:4" x14ac:dyDescent="0.25">
      <c r="A142" s="46">
        <v>41931</v>
      </c>
      <c r="B142" s="53">
        <f t="shared" si="2"/>
        <v>261471.61250000002</v>
      </c>
      <c r="C142" s="17">
        <f>D142*0.25</f>
        <v>52294.322500000002</v>
      </c>
      <c r="D142" s="16">
        <v>209177.29</v>
      </c>
    </row>
    <row r="143" spans="1:4" x14ac:dyDescent="0.25">
      <c r="A143" s="46">
        <v>41932</v>
      </c>
      <c r="B143" s="53">
        <f t="shared" si="2"/>
        <v>319416.3</v>
      </c>
      <c r="C143" s="22">
        <f>D143*0.25</f>
        <v>63883.26</v>
      </c>
      <c r="D143" s="21">
        <v>255533.04</v>
      </c>
    </row>
    <row r="144" spans="1:4" x14ac:dyDescent="0.25">
      <c r="A144" s="46">
        <v>41933</v>
      </c>
      <c r="B144" s="53">
        <f t="shared" si="2"/>
        <v>483507.72499999998</v>
      </c>
      <c r="C144" s="17">
        <f>D144*0.25</f>
        <v>96701.544999999998</v>
      </c>
      <c r="D144" s="16">
        <v>386806.18</v>
      </c>
    </row>
    <row r="145" spans="1:4" x14ac:dyDescent="0.25">
      <c r="A145" s="46">
        <v>41934</v>
      </c>
      <c r="B145" s="53">
        <f t="shared" si="2"/>
        <v>623705.61250000005</v>
      </c>
      <c r="C145" s="22">
        <f>D145*0.25</f>
        <v>124741.1225</v>
      </c>
      <c r="D145" s="21">
        <v>498964.49</v>
      </c>
    </row>
    <row r="146" spans="1:4" x14ac:dyDescent="0.25">
      <c r="A146" s="46">
        <v>41935</v>
      </c>
      <c r="B146" s="53">
        <f t="shared" si="2"/>
        <v>761519.21250000002</v>
      </c>
      <c r="C146" s="17">
        <f>D146*0.25</f>
        <v>152303.8425</v>
      </c>
      <c r="D146" s="16">
        <v>609215.37</v>
      </c>
    </row>
    <row r="147" spans="1:4" x14ac:dyDescent="0.25">
      <c r="A147" s="46">
        <v>41936</v>
      </c>
      <c r="B147" s="53">
        <f t="shared" si="2"/>
        <v>757449.71250000002</v>
      </c>
      <c r="C147" s="22">
        <f>D147*0.25</f>
        <v>151489.9425</v>
      </c>
      <c r="D147" s="21">
        <v>605959.77</v>
      </c>
    </row>
    <row r="148" spans="1:4" x14ac:dyDescent="0.25">
      <c r="A148" s="46">
        <v>41937</v>
      </c>
      <c r="B148" s="53">
        <f t="shared" si="2"/>
        <v>482469.02499999997</v>
      </c>
      <c r="C148" s="17">
        <f>D148*0.25</f>
        <v>96493.804999999993</v>
      </c>
      <c r="D148" s="16">
        <v>385975.22</v>
      </c>
    </row>
    <row r="149" spans="1:4" x14ac:dyDescent="0.25">
      <c r="A149" s="46">
        <v>41938</v>
      </c>
      <c r="B149" s="53">
        <f t="shared" si="2"/>
        <v>345959.80000000005</v>
      </c>
      <c r="C149" s="22">
        <f>D149*0.25</f>
        <v>69191.960000000006</v>
      </c>
      <c r="D149" s="21">
        <v>276767.84000000003</v>
      </c>
    </row>
    <row r="150" spans="1:4" x14ac:dyDescent="0.25">
      <c r="A150" s="46">
        <v>41939</v>
      </c>
      <c r="B150" s="53">
        <f t="shared" si="2"/>
        <v>493451.21249999997</v>
      </c>
      <c r="C150" s="17">
        <f>D150*0.25</f>
        <v>98690.242499999993</v>
      </c>
      <c r="D150" s="16">
        <v>394760.97</v>
      </c>
    </row>
    <row r="151" spans="1:4" x14ac:dyDescent="0.25">
      <c r="A151" s="46">
        <v>41940</v>
      </c>
      <c r="B151" s="53">
        <f t="shared" si="2"/>
        <v>452693.9375</v>
      </c>
      <c r="C151" s="22">
        <f>D151*0.25</f>
        <v>90538.787500000006</v>
      </c>
      <c r="D151" s="21">
        <v>362155.15</v>
      </c>
    </row>
    <row r="152" spans="1:4" x14ac:dyDescent="0.25">
      <c r="A152" s="46">
        <v>41941</v>
      </c>
      <c r="B152" s="53">
        <f t="shared" si="2"/>
        <v>776493.63750000007</v>
      </c>
      <c r="C152" s="17">
        <f>D152*0.25</f>
        <v>155298.72750000001</v>
      </c>
      <c r="D152" s="16">
        <v>621194.91</v>
      </c>
    </row>
    <row r="153" spans="1:4" x14ac:dyDescent="0.25">
      <c r="A153" s="46">
        <v>41942</v>
      </c>
      <c r="B153" s="53">
        <f t="shared" si="2"/>
        <v>749580.17500000005</v>
      </c>
      <c r="C153" s="22">
        <f>D153*0.25</f>
        <v>149916.035</v>
      </c>
      <c r="D153" s="21">
        <v>599664.14</v>
      </c>
    </row>
    <row r="154" spans="1:4" x14ac:dyDescent="0.25">
      <c r="A154" s="46">
        <v>41943</v>
      </c>
      <c r="B154" s="53">
        <f t="shared" si="2"/>
        <v>1540789.4374999998</v>
      </c>
      <c r="C154" s="17">
        <v>308157.88749999995</v>
      </c>
      <c r="D154" s="16">
        <v>1232631.5499999998</v>
      </c>
    </row>
    <row r="155" spans="1:4" x14ac:dyDescent="0.25">
      <c r="A155" s="46">
        <v>41944</v>
      </c>
      <c r="B155" s="53">
        <f t="shared" si="2"/>
        <v>943186.17499999993</v>
      </c>
      <c r="C155" s="17">
        <f>D155*0.25</f>
        <v>188637.23499999999</v>
      </c>
      <c r="D155" s="16">
        <v>754548.94</v>
      </c>
    </row>
    <row r="156" spans="1:4" x14ac:dyDescent="0.25">
      <c r="A156" s="46">
        <v>41945</v>
      </c>
      <c r="B156" s="53">
        <f t="shared" si="2"/>
        <v>443478.63749999995</v>
      </c>
      <c r="C156" s="22">
        <f>D156*0.25</f>
        <v>88695.727499999994</v>
      </c>
      <c r="D156" s="21">
        <v>354782.91</v>
      </c>
    </row>
    <row r="157" spans="1:4" x14ac:dyDescent="0.25">
      <c r="A157" s="46">
        <v>41946</v>
      </c>
      <c r="B157" s="53">
        <f t="shared" si="2"/>
        <v>436510.5625</v>
      </c>
      <c r="C157" s="17">
        <f>D157*0.25</f>
        <v>87302.112500000003</v>
      </c>
      <c r="D157" s="16">
        <v>349208.45</v>
      </c>
    </row>
    <row r="158" spans="1:4" x14ac:dyDescent="0.25">
      <c r="A158" s="46">
        <v>41947</v>
      </c>
      <c r="B158" s="53">
        <f t="shared" si="2"/>
        <v>512844.13750000001</v>
      </c>
      <c r="C158" s="22">
        <f>D158*0.25</f>
        <v>102568.8275</v>
      </c>
      <c r="D158" s="21">
        <v>410275.31</v>
      </c>
    </row>
    <row r="159" spans="1:4" x14ac:dyDescent="0.25">
      <c r="A159" s="46">
        <v>41948</v>
      </c>
      <c r="B159" s="53">
        <f t="shared" si="2"/>
        <v>585578.21250000002</v>
      </c>
      <c r="C159" s="17">
        <f>D159*0.25</f>
        <v>117115.6425</v>
      </c>
      <c r="D159" s="16">
        <v>468462.57</v>
      </c>
    </row>
    <row r="160" spans="1:4" x14ac:dyDescent="0.25">
      <c r="A160" s="46">
        <v>41949</v>
      </c>
      <c r="B160" s="53">
        <f t="shared" si="2"/>
        <v>1162544.5</v>
      </c>
      <c r="C160" s="22">
        <f>D160*0.25</f>
        <v>232508.9</v>
      </c>
      <c r="D160" s="21">
        <v>930035.6</v>
      </c>
    </row>
    <row r="161" spans="1:4" x14ac:dyDescent="0.25">
      <c r="A161" s="46">
        <v>41950</v>
      </c>
      <c r="B161" s="53">
        <f t="shared" si="2"/>
        <v>1080331.1375</v>
      </c>
      <c r="C161" s="17">
        <f>D161*0.25</f>
        <v>216066.22750000001</v>
      </c>
      <c r="D161" s="16">
        <v>864264.91</v>
      </c>
    </row>
    <row r="162" spans="1:4" x14ac:dyDescent="0.25">
      <c r="A162" s="46">
        <v>41951</v>
      </c>
      <c r="B162" s="53">
        <f t="shared" si="2"/>
        <v>863261.46250000002</v>
      </c>
      <c r="C162" s="22">
        <f>D162*0.25</f>
        <v>172652.29250000001</v>
      </c>
      <c r="D162" s="21">
        <v>690609.17</v>
      </c>
    </row>
    <row r="163" spans="1:4" x14ac:dyDescent="0.25">
      <c r="A163" s="46">
        <v>41952</v>
      </c>
      <c r="B163" s="53">
        <f t="shared" si="2"/>
        <v>236456.97499999998</v>
      </c>
      <c r="C163" s="17">
        <f>D163*0.25</f>
        <v>47291.394999999997</v>
      </c>
      <c r="D163" s="16">
        <v>189165.58</v>
      </c>
    </row>
    <row r="164" spans="1:4" x14ac:dyDescent="0.25">
      <c r="A164" s="46">
        <v>41953</v>
      </c>
      <c r="B164" s="53">
        <f t="shared" si="2"/>
        <v>473807.30000000005</v>
      </c>
      <c r="C164" s="22">
        <f>D164*0.25</f>
        <v>94761.46</v>
      </c>
      <c r="D164" s="21">
        <v>379045.84</v>
      </c>
    </row>
    <row r="165" spans="1:4" x14ac:dyDescent="0.25">
      <c r="A165" s="46">
        <v>41954</v>
      </c>
      <c r="B165" s="53">
        <f t="shared" si="2"/>
        <v>574110.01249999995</v>
      </c>
      <c r="C165" s="17">
        <f>D165*0.25</f>
        <v>114822.0025</v>
      </c>
      <c r="D165" s="16">
        <v>459288.01</v>
      </c>
    </row>
    <row r="166" spans="1:4" x14ac:dyDescent="0.25">
      <c r="A166" s="46">
        <v>41955</v>
      </c>
      <c r="B166" s="53">
        <f t="shared" si="2"/>
        <v>712204.375</v>
      </c>
      <c r="C166" s="22">
        <f>D166*0.25</f>
        <v>142440.875</v>
      </c>
      <c r="D166" s="21">
        <v>569763.5</v>
      </c>
    </row>
    <row r="167" spans="1:4" x14ac:dyDescent="0.25">
      <c r="A167" s="46">
        <v>41956</v>
      </c>
      <c r="B167" s="53">
        <f t="shared" si="2"/>
        <v>782264.57500000007</v>
      </c>
      <c r="C167" s="17">
        <f>D167*0.25</f>
        <v>156452.91500000001</v>
      </c>
      <c r="D167" s="16">
        <v>625811.66</v>
      </c>
    </row>
    <row r="168" spans="1:4" x14ac:dyDescent="0.25">
      <c r="A168" s="46">
        <v>41957</v>
      </c>
      <c r="B168" s="53">
        <f t="shared" si="2"/>
        <v>822701.97499999998</v>
      </c>
      <c r="C168" s="22">
        <f>D168*0.25</f>
        <v>164540.39499999999</v>
      </c>
      <c r="D168" s="21">
        <v>658161.57999999996</v>
      </c>
    </row>
    <row r="169" spans="1:4" x14ac:dyDescent="0.25">
      <c r="A169" s="46">
        <v>41958</v>
      </c>
      <c r="B169" s="53">
        <f t="shared" si="2"/>
        <v>571732.36250000005</v>
      </c>
      <c r="C169" s="17">
        <f>D169*0.25</f>
        <v>114346.4725</v>
      </c>
      <c r="D169" s="16">
        <v>457385.89</v>
      </c>
    </row>
    <row r="170" spans="1:4" x14ac:dyDescent="0.25">
      <c r="A170" s="46">
        <v>41959</v>
      </c>
      <c r="B170" s="53">
        <f t="shared" si="2"/>
        <v>331667.21250000002</v>
      </c>
      <c r="C170" s="22">
        <f>D170*0.25</f>
        <v>66333.442500000005</v>
      </c>
      <c r="D170" s="21">
        <v>265333.77</v>
      </c>
    </row>
    <row r="171" spans="1:4" x14ac:dyDescent="0.25">
      <c r="A171" s="46">
        <v>41960</v>
      </c>
      <c r="B171" s="53">
        <f t="shared" si="2"/>
        <v>536544.88749999995</v>
      </c>
      <c r="C171" s="17">
        <f>D171*0.25</f>
        <v>107308.97749999999</v>
      </c>
      <c r="D171" s="16">
        <v>429235.91</v>
      </c>
    </row>
    <row r="172" spans="1:4" x14ac:dyDescent="0.25">
      <c r="A172" s="46">
        <v>41961</v>
      </c>
      <c r="B172" s="53">
        <f t="shared" si="2"/>
        <v>496349.19999999995</v>
      </c>
      <c r="C172" s="22">
        <f>D172*0.25</f>
        <v>99269.84</v>
      </c>
      <c r="D172" s="21">
        <v>397079.36</v>
      </c>
    </row>
    <row r="173" spans="1:4" x14ac:dyDescent="0.25">
      <c r="A173" s="46">
        <v>41962</v>
      </c>
      <c r="B173" s="53">
        <f t="shared" si="2"/>
        <v>650302.77499999991</v>
      </c>
      <c r="C173" s="17">
        <f>D173*0.25</f>
        <v>130060.55499999999</v>
      </c>
      <c r="D173" s="16">
        <v>520242.22</v>
      </c>
    </row>
    <row r="174" spans="1:4" x14ac:dyDescent="0.25">
      <c r="A174" s="46">
        <v>41963</v>
      </c>
      <c r="B174" s="53">
        <f t="shared" si="2"/>
        <v>213388.32500000001</v>
      </c>
      <c r="C174" s="22">
        <f>D174*0.25</f>
        <v>42677.665000000001</v>
      </c>
      <c r="D174" s="21">
        <v>170710.66</v>
      </c>
    </row>
    <row r="175" spans="1:4" x14ac:dyDescent="0.25">
      <c r="A175" s="46">
        <v>41964</v>
      </c>
      <c r="B175" s="53">
        <f t="shared" si="2"/>
        <v>766937.29999999993</v>
      </c>
      <c r="C175" s="17">
        <f>D175*0.25</f>
        <v>153387.46</v>
      </c>
      <c r="D175" s="16">
        <v>613549.84</v>
      </c>
    </row>
    <row r="176" spans="1:4" x14ac:dyDescent="0.25">
      <c r="A176" s="46">
        <v>41965</v>
      </c>
      <c r="B176" s="53">
        <f t="shared" si="2"/>
        <v>614448.03749999998</v>
      </c>
      <c r="C176" s="22">
        <f>D176*0.25</f>
        <v>122889.6075</v>
      </c>
      <c r="D176" s="21">
        <v>491558.43</v>
      </c>
    </row>
    <row r="177" spans="1:4" x14ac:dyDescent="0.25">
      <c r="A177" s="46">
        <v>41966</v>
      </c>
      <c r="B177" s="53">
        <f t="shared" si="2"/>
        <v>324780.11249999999</v>
      </c>
      <c r="C177" s="17">
        <f>D177*0.25</f>
        <v>64956.022499999999</v>
      </c>
      <c r="D177" s="16">
        <v>259824.09</v>
      </c>
    </row>
    <row r="178" spans="1:4" x14ac:dyDescent="0.25">
      <c r="A178" s="46">
        <v>41967</v>
      </c>
      <c r="B178" s="53">
        <f t="shared" si="2"/>
        <v>615915.63749999995</v>
      </c>
      <c r="C178" s="22">
        <f>D178*0.25</f>
        <v>123183.1275</v>
      </c>
      <c r="D178" s="21">
        <v>492732.51</v>
      </c>
    </row>
    <row r="179" spans="1:4" x14ac:dyDescent="0.25">
      <c r="A179" s="46">
        <v>41968</v>
      </c>
      <c r="B179" s="53">
        <f t="shared" si="2"/>
        <v>934807.125</v>
      </c>
      <c r="C179" s="17">
        <f>D179*0.25</f>
        <v>186961.42499999999</v>
      </c>
      <c r="D179" s="16">
        <v>747845.7</v>
      </c>
    </row>
    <row r="180" spans="1:4" x14ac:dyDescent="0.25">
      <c r="A180" s="46">
        <v>41969</v>
      </c>
      <c r="B180" s="53">
        <f t="shared" si="2"/>
        <v>1255840.2875000001</v>
      </c>
      <c r="C180" s="22">
        <f>D180*0.25</f>
        <v>251168.0575</v>
      </c>
      <c r="D180" s="21">
        <v>1004672.23</v>
      </c>
    </row>
    <row r="181" spans="1:4" x14ac:dyDescent="0.25">
      <c r="A181" s="46">
        <v>41970</v>
      </c>
      <c r="B181" s="53">
        <f t="shared" si="2"/>
        <v>185975.07500000001</v>
      </c>
      <c r="C181" s="17">
        <f>D181*0.25</f>
        <v>37195.014999999999</v>
      </c>
      <c r="D181" s="16">
        <v>148780.06</v>
      </c>
    </row>
    <row r="182" spans="1:4" x14ac:dyDescent="0.25">
      <c r="A182" s="46">
        <v>41971</v>
      </c>
      <c r="B182" s="53">
        <f t="shared" si="2"/>
        <v>788430.07500000007</v>
      </c>
      <c r="C182" s="22">
        <f>D182*0.25</f>
        <v>157686.01500000001</v>
      </c>
      <c r="D182" s="21">
        <v>630744.06000000006</v>
      </c>
    </row>
    <row r="183" spans="1:4" x14ac:dyDescent="0.25">
      <c r="A183" s="46">
        <v>41972</v>
      </c>
      <c r="B183" s="53">
        <f t="shared" si="2"/>
        <v>459770.73750000005</v>
      </c>
      <c r="C183" s="17">
        <f>D183*0.25</f>
        <v>91954.147500000006</v>
      </c>
      <c r="D183" s="16">
        <v>367816.59</v>
      </c>
    </row>
    <row r="184" spans="1:4" x14ac:dyDescent="0.25">
      <c r="A184" s="46">
        <v>41973</v>
      </c>
      <c r="B184" s="53">
        <f t="shared" si="2"/>
        <v>1727117.7124999999</v>
      </c>
      <c r="C184" s="22">
        <v>345423.54249999998</v>
      </c>
      <c r="D184" s="21">
        <v>1381694.17</v>
      </c>
    </row>
    <row r="185" spans="1:4" x14ac:dyDescent="0.25">
      <c r="A185" s="46">
        <v>41974</v>
      </c>
      <c r="B185" s="53">
        <f t="shared" si="2"/>
        <v>560138.57499999995</v>
      </c>
      <c r="C185" s="17">
        <f>D185*0.25</f>
        <v>112027.715</v>
      </c>
      <c r="D185" s="16">
        <v>448110.86</v>
      </c>
    </row>
    <row r="186" spans="1:4" x14ac:dyDescent="0.25">
      <c r="A186" s="46">
        <v>41975</v>
      </c>
      <c r="B186" s="53">
        <f t="shared" si="2"/>
        <v>531840.27499999991</v>
      </c>
      <c r="C186" s="22">
        <f>D186*0.25</f>
        <v>106368.05499999999</v>
      </c>
      <c r="D186" s="21">
        <v>425472.22</v>
      </c>
    </row>
    <row r="187" spans="1:4" x14ac:dyDescent="0.25">
      <c r="A187" s="46">
        <v>41976</v>
      </c>
      <c r="B187" s="53">
        <f t="shared" si="2"/>
        <v>544405.6875</v>
      </c>
      <c r="C187" s="17">
        <f>D187*0.25</f>
        <v>108881.1375</v>
      </c>
      <c r="D187" s="16">
        <v>435524.55</v>
      </c>
    </row>
    <row r="188" spans="1:4" x14ac:dyDescent="0.25">
      <c r="A188" s="46">
        <v>41977</v>
      </c>
      <c r="B188" s="53">
        <f t="shared" si="2"/>
        <v>793456.26249999995</v>
      </c>
      <c r="C188" s="22">
        <f>D188*0.25</f>
        <v>158691.2525</v>
      </c>
      <c r="D188" s="21">
        <v>634765.01</v>
      </c>
    </row>
    <row r="189" spans="1:4" x14ac:dyDescent="0.25">
      <c r="A189" s="46">
        <v>41978</v>
      </c>
      <c r="B189" s="53">
        <f t="shared" si="2"/>
        <v>869281.6875</v>
      </c>
      <c r="C189" s="17">
        <f>D189*0.25</f>
        <v>173856.33749999999</v>
      </c>
      <c r="D189" s="16">
        <v>695425.35</v>
      </c>
    </row>
    <row r="190" spans="1:4" x14ac:dyDescent="0.25">
      <c r="A190" s="46">
        <v>41979</v>
      </c>
      <c r="B190" s="53">
        <f t="shared" si="2"/>
        <v>545899.4375</v>
      </c>
      <c r="C190" s="22">
        <f>D190*0.25</f>
        <v>109179.8875</v>
      </c>
      <c r="D190" s="21">
        <v>436719.55</v>
      </c>
    </row>
    <row r="191" spans="1:4" x14ac:dyDescent="0.25">
      <c r="A191" s="46">
        <v>41980</v>
      </c>
      <c r="B191" s="53">
        <f t="shared" si="2"/>
        <v>298100.88750000001</v>
      </c>
      <c r="C191" s="17">
        <f>D191*0.25</f>
        <v>59620.177499999998</v>
      </c>
      <c r="D191" s="16">
        <v>238480.71</v>
      </c>
    </row>
    <row r="192" spans="1:4" x14ac:dyDescent="0.25">
      <c r="A192" s="46">
        <v>41981</v>
      </c>
      <c r="B192" s="53">
        <f t="shared" si="2"/>
        <v>526777.86249999993</v>
      </c>
      <c r="C192" s="22">
        <f>D192*0.25</f>
        <v>105355.57249999999</v>
      </c>
      <c r="D192" s="21">
        <v>421422.29</v>
      </c>
    </row>
    <row r="193" spans="1:4" x14ac:dyDescent="0.25">
      <c r="A193" s="46">
        <v>41982</v>
      </c>
      <c r="B193" s="53">
        <f t="shared" si="2"/>
        <v>679770.48750000005</v>
      </c>
      <c r="C193" s="17">
        <f>D193*0.25</f>
        <v>135954.0975</v>
      </c>
      <c r="D193" s="16">
        <v>543816.39</v>
      </c>
    </row>
    <row r="194" spans="1:4" x14ac:dyDescent="0.25">
      <c r="A194" s="46">
        <v>41983</v>
      </c>
      <c r="B194" s="53">
        <f t="shared" si="2"/>
        <v>770339.17499999993</v>
      </c>
      <c r="C194" s="22">
        <f>D194*0.25</f>
        <v>154067.83499999999</v>
      </c>
      <c r="D194" s="21">
        <v>616271.34</v>
      </c>
    </row>
    <row r="195" spans="1:4" x14ac:dyDescent="0.25">
      <c r="A195" s="46">
        <v>41984</v>
      </c>
      <c r="B195" s="53">
        <f t="shared" ref="B195:B258" si="3">SUM(C195:D195)</f>
        <v>945677.01249999995</v>
      </c>
      <c r="C195" s="17">
        <f>D195*0.25</f>
        <v>189135.4025</v>
      </c>
      <c r="D195" s="16">
        <v>756541.61</v>
      </c>
    </row>
    <row r="196" spans="1:4" x14ac:dyDescent="0.25">
      <c r="A196" s="46">
        <v>41985</v>
      </c>
      <c r="B196" s="53">
        <f t="shared" si="3"/>
        <v>907837.25</v>
      </c>
      <c r="C196" s="22">
        <f>D196*0.25</f>
        <v>181567.45</v>
      </c>
      <c r="D196" s="21">
        <v>726269.8</v>
      </c>
    </row>
    <row r="197" spans="1:4" x14ac:dyDescent="0.25">
      <c r="A197" s="46">
        <v>41986</v>
      </c>
      <c r="B197" s="53">
        <f t="shared" si="3"/>
        <v>596509.97499999998</v>
      </c>
      <c r="C197" s="17">
        <f>D197*0.25</f>
        <v>119301.995</v>
      </c>
      <c r="D197" s="16">
        <v>477207.98</v>
      </c>
    </row>
    <row r="198" spans="1:4" x14ac:dyDescent="0.25">
      <c r="A198" s="46">
        <v>41987</v>
      </c>
      <c r="B198" s="53">
        <f t="shared" si="3"/>
        <v>307372.57500000001</v>
      </c>
      <c r="C198" s="22">
        <f>D198*0.25</f>
        <v>61474.514999999999</v>
      </c>
      <c r="D198" s="21">
        <v>245898.06</v>
      </c>
    </row>
    <row r="199" spans="1:4" x14ac:dyDescent="0.25">
      <c r="A199" s="46">
        <v>41988</v>
      </c>
      <c r="B199" s="53">
        <f t="shared" si="3"/>
        <v>570317.67500000005</v>
      </c>
      <c r="C199" s="17">
        <f>D199*0.25</f>
        <v>114063.535</v>
      </c>
      <c r="D199" s="16">
        <v>456254.14</v>
      </c>
    </row>
    <row r="200" spans="1:4" x14ac:dyDescent="0.25">
      <c r="A200" s="46">
        <v>41989</v>
      </c>
      <c r="B200" s="53">
        <f t="shared" si="3"/>
        <v>560758.23750000005</v>
      </c>
      <c r="C200" s="22">
        <f>D200*0.25</f>
        <v>112151.64750000001</v>
      </c>
      <c r="D200" s="21">
        <v>448606.59</v>
      </c>
    </row>
    <row r="201" spans="1:4" x14ac:dyDescent="0.25">
      <c r="A201" s="46">
        <v>41990</v>
      </c>
      <c r="B201" s="53">
        <f t="shared" si="3"/>
        <v>686488.04999999993</v>
      </c>
      <c r="C201" s="17">
        <f>D201*0.25</f>
        <v>137297.60999999999</v>
      </c>
      <c r="D201" s="16">
        <v>549190.43999999994</v>
      </c>
    </row>
    <row r="202" spans="1:4" x14ac:dyDescent="0.25">
      <c r="A202" s="46">
        <v>41991</v>
      </c>
      <c r="B202" s="53">
        <f t="shared" si="3"/>
        <v>934345.52500000002</v>
      </c>
      <c r="C202" s="22">
        <f>D202*0.25</f>
        <v>186869.10500000001</v>
      </c>
      <c r="D202" s="21">
        <v>747476.42</v>
      </c>
    </row>
    <row r="203" spans="1:4" x14ac:dyDescent="0.25">
      <c r="A203" s="46">
        <v>41992</v>
      </c>
      <c r="B203" s="53">
        <f t="shared" si="3"/>
        <v>881604.16249999998</v>
      </c>
      <c r="C203" s="17">
        <f>D203*0.25</f>
        <v>176320.83249999999</v>
      </c>
      <c r="D203" s="16">
        <v>705283.33</v>
      </c>
    </row>
    <row r="204" spans="1:4" x14ac:dyDescent="0.25">
      <c r="A204" s="46">
        <v>41993</v>
      </c>
      <c r="B204" s="53">
        <f t="shared" si="3"/>
        <v>714021.48749999993</v>
      </c>
      <c r="C204" s="22">
        <f>D204*0.25</f>
        <v>142804.29749999999</v>
      </c>
      <c r="D204" s="21">
        <v>571217.18999999994</v>
      </c>
    </row>
    <row r="205" spans="1:4" x14ac:dyDescent="0.25">
      <c r="A205" s="46">
        <v>41994</v>
      </c>
      <c r="B205" s="53">
        <f t="shared" si="3"/>
        <v>458484.875</v>
      </c>
      <c r="C205" s="17">
        <f>D205*0.25</f>
        <v>91696.975000000006</v>
      </c>
      <c r="D205" s="16">
        <v>366787.9</v>
      </c>
    </row>
    <row r="206" spans="1:4" x14ac:dyDescent="0.25">
      <c r="A206" s="46">
        <v>41995</v>
      </c>
      <c r="B206" s="53">
        <f t="shared" si="3"/>
        <v>890047.48750000005</v>
      </c>
      <c r="C206" s="22">
        <f>D206*0.25</f>
        <v>178009.4975</v>
      </c>
      <c r="D206" s="21">
        <v>712037.99</v>
      </c>
    </row>
    <row r="207" spans="1:4" x14ac:dyDescent="0.25">
      <c r="A207" s="46">
        <v>41996</v>
      </c>
      <c r="B207" s="53">
        <f t="shared" si="3"/>
        <v>771123.25</v>
      </c>
      <c r="C207" s="17">
        <f>D207*0.25</f>
        <v>154224.65</v>
      </c>
      <c r="D207" s="16">
        <v>616898.6</v>
      </c>
    </row>
    <row r="208" spans="1:4" x14ac:dyDescent="0.25">
      <c r="A208" s="46">
        <v>41997</v>
      </c>
      <c r="B208" s="53">
        <f t="shared" si="3"/>
        <v>638929.6875</v>
      </c>
      <c r="C208" s="22">
        <f>D208*0.25</f>
        <v>127785.9375</v>
      </c>
      <c r="D208" s="21">
        <v>511143.75</v>
      </c>
    </row>
    <row r="209" spans="1:4" x14ac:dyDescent="0.25">
      <c r="A209" s="46">
        <v>41998</v>
      </c>
      <c r="B209" s="53">
        <f t="shared" si="3"/>
        <v>95713.45</v>
      </c>
      <c r="C209" s="17">
        <f>D209*0.25</f>
        <v>19142.689999999999</v>
      </c>
      <c r="D209" s="16">
        <v>76570.759999999995</v>
      </c>
    </row>
    <row r="210" spans="1:4" x14ac:dyDescent="0.25">
      <c r="A210" s="46">
        <v>41999</v>
      </c>
      <c r="B210" s="53">
        <f t="shared" si="3"/>
        <v>733290.125</v>
      </c>
      <c r="C210" s="22">
        <f>D210*0.25</f>
        <v>146658.02499999999</v>
      </c>
      <c r="D210" s="21">
        <v>586632.1</v>
      </c>
    </row>
    <row r="211" spans="1:4" x14ac:dyDescent="0.25">
      <c r="A211" s="46">
        <v>42000</v>
      </c>
      <c r="B211" s="53">
        <f t="shared" si="3"/>
        <v>567937.375</v>
      </c>
      <c r="C211" s="17">
        <f>D211*0.25</f>
        <v>113587.47500000001</v>
      </c>
      <c r="D211" s="16">
        <v>454349.9</v>
      </c>
    </row>
    <row r="212" spans="1:4" x14ac:dyDescent="0.25">
      <c r="A212" s="46">
        <v>42001</v>
      </c>
      <c r="B212" s="53">
        <f t="shared" si="3"/>
        <v>513929.73749999999</v>
      </c>
      <c r="C212" s="22">
        <f>D212*0.25</f>
        <v>102785.94749999999</v>
      </c>
      <c r="D212" s="21">
        <v>411143.79</v>
      </c>
    </row>
    <row r="213" spans="1:4" x14ac:dyDescent="0.25">
      <c r="A213" s="46">
        <v>42002</v>
      </c>
      <c r="B213" s="53">
        <f t="shared" si="3"/>
        <v>847470.73749999993</v>
      </c>
      <c r="C213" s="17">
        <f>D213*0.25</f>
        <v>169494.14749999999</v>
      </c>
      <c r="D213" s="16">
        <v>677976.59</v>
      </c>
    </row>
    <row r="214" spans="1:4" x14ac:dyDescent="0.25">
      <c r="A214" s="46">
        <v>42003</v>
      </c>
      <c r="B214" s="53">
        <f t="shared" si="3"/>
        <v>667243.15</v>
      </c>
      <c r="C214" s="22">
        <f>D214*0.25</f>
        <v>133448.63</v>
      </c>
      <c r="D214" s="21">
        <v>533794.52</v>
      </c>
    </row>
    <row r="215" spans="1:4" x14ac:dyDescent="0.25">
      <c r="A215" s="46">
        <v>42004</v>
      </c>
      <c r="B215" s="53">
        <f t="shared" si="3"/>
        <v>1947348.2999999998</v>
      </c>
      <c r="C215" s="17">
        <v>389469.66</v>
      </c>
      <c r="D215" s="16">
        <v>1557878.64</v>
      </c>
    </row>
    <row r="216" spans="1:4" x14ac:dyDescent="0.25">
      <c r="A216" s="46">
        <v>42005</v>
      </c>
      <c r="B216" s="53">
        <f t="shared" si="3"/>
        <v>371051.63750000001</v>
      </c>
      <c r="C216" s="17">
        <f>D216*0.25</f>
        <v>74210.327499999999</v>
      </c>
      <c r="D216" s="16">
        <v>296841.31</v>
      </c>
    </row>
    <row r="217" spans="1:4" x14ac:dyDescent="0.25">
      <c r="A217" s="46">
        <v>42006</v>
      </c>
      <c r="B217" s="53">
        <f t="shared" si="3"/>
        <v>942576.53749999998</v>
      </c>
      <c r="C217" s="22">
        <f>D217*0.25</f>
        <v>188515.3075</v>
      </c>
      <c r="D217" s="21">
        <v>754061.23</v>
      </c>
    </row>
    <row r="218" spans="1:4" x14ac:dyDescent="0.25">
      <c r="A218" s="46">
        <v>42007</v>
      </c>
      <c r="B218" s="53">
        <f t="shared" si="3"/>
        <v>603120.65</v>
      </c>
      <c r="C218" s="17">
        <f>D218*0.25</f>
        <v>120624.13</v>
      </c>
      <c r="D218" s="16">
        <v>482496.52</v>
      </c>
    </row>
    <row r="219" spans="1:4" x14ac:dyDescent="0.25">
      <c r="A219" s="46">
        <v>42008</v>
      </c>
      <c r="B219" s="53">
        <f t="shared" si="3"/>
        <v>415284.48750000005</v>
      </c>
      <c r="C219" s="22">
        <f>D219*0.25</f>
        <v>83056.897500000006</v>
      </c>
      <c r="D219" s="21">
        <v>332227.59000000003</v>
      </c>
    </row>
    <row r="220" spans="1:4" x14ac:dyDescent="0.25">
      <c r="A220" s="46">
        <v>42009</v>
      </c>
      <c r="B220" s="53">
        <f t="shared" si="3"/>
        <v>751911.8125</v>
      </c>
      <c r="C220" s="17">
        <f>D220*0.25</f>
        <v>150382.36249999999</v>
      </c>
      <c r="D220" s="16">
        <v>601529.44999999995</v>
      </c>
    </row>
    <row r="221" spans="1:4" x14ac:dyDescent="0.25">
      <c r="A221" s="46">
        <v>42010</v>
      </c>
      <c r="B221" s="53">
        <f t="shared" si="3"/>
        <v>659217.17500000005</v>
      </c>
      <c r="C221" s="22">
        <f>D221*0.25</f>
        <v>131843.435</v>
      </c>
      <c r="D221" s="21">
        <v>527373.74</v>
      </c>
    </row>
    <row r="222" spans="1:4" x14ac:dyDescent="0.25">
      <c r="A222" s="46">
        <v>42011</v>
      </c>
      <c r="B222" s="53">
        <f t="shared" si="3"/>
        <v>700127.8</v>
      </c>
      <c r="C222" s="17">
        <f>D222*0.25</f>
        <v>140025.56</v>
      </c>
      <c r="D222" s="16">
        <v>560102.24</v>
      </c>
    </row>
    <row r="223" spans="1:4" x14ac:dyDescent="0.25">
      <c r="A223" s="46">
        <v>42012</v>
      </c>
      <c r="B223" s="53">
        <f t="shared" si="3"/>
        <v>674967.07500000007</v>
      </c>
      <c r="C223" s="22">
        <f>D223*0.25</f>
        <v>134993.41500000001</v>
      </c>
      <c r="D223" s="21">
        <v>539973.66</v>
      </c>
    </row>
    <row r="224" spans="1:4" x14ac:dyDescent="0.25">
      <c r="A224" s="46">
        <v>42013</v>
      </c>
      <c r="B224" s="53">
        <f t="shared" si="3"/>
        <v>854260.1</v>
      </c>
      <c r="C224" s="17">
        <f>D224*0.25</f>
        <v>170852.02</v>
      </c>
      <c r="D224" s="16">
        <v>683408.08</v>
      </c>
    </row>
    <row r="225" spans="1:4" x14ac:dyDescent="0.25">
      <c r="A225" s="46">
        <v>42014</v>
      </c>
      <c r="B225" s="53">
        <f t="shared" si="3"/>
        <v>552940.4375</v>
      </c>
      <c r="C225" s="22">
        <f>D225*0.25</f>
        <v>110588.08749999999</v>
      </c>
      <c r="D225" s="21">
        <v>442352.35</v>
      </c>
    </row>
    <row r="226" spans="1:4" x14ac:dyDescent="0.25">
      <c r="A226" s="46">
        <v>42015</v>
      </c>
      <c r="B226" s="53">
        <f t="shared" si="3"/>
        <v>360755.97500000003</v>
      </c>
      <c r="C226" s="17">
        <f>D226*0.25</f>
        <v>72151.195000000007</v>
      </c>
      <c r="D226" s="16">
        <v>288604.78000000003</v>
      </c>
    </row>
    <row r="227" spans="1:4" x14ac:dyDescent="0.25">
      <c r="A227" s="46">
        <v>42016</v>
      </c>
      <c r="B227" s="53">
        <f t="shared" si="3"/>
        <v>842651.2</v>
      </c>
      <c r="C227" s="22">
        <f>D227*0.25</f>
        <v>168530.24</v>
      </c>
      <c r="D227" s="21">
        <v>674120.96</v>
      </c>
    </row>
    <row r="228" spans="1:4" x14ac:dyDescent="0.25">
      <c r="A228" s="46">
        <v>42017</v>
      </c>
      <c r="B228" s="53">
        <f t="shared" si="3"/>
        <v>658063.83749999991</v>
      </c>
      <c r="C228" s="17">
        <f>D228*0.25</f>
        <v>131612.76749999999</v>
      </c>
      <c r="D228" s="16">
        <v>526451.06999999995</v>
      </c>
    </row>
    <row r="229" spans="1:4" x14ac:dyDescent="0.25">
      <c r="A229" s="46">
        <v>42018</v>
      </c>
      <c r="B229" s="53">
        <f t="shared" si="3"/>
        <v>717302.73749999993</v>
      </c>
      <c r="C229" s="22">
        <f>D229*0.25</f>
        <v>143460.54749999999</v>
      </c>
      <c r="D229" s="21">
        <v>573842.18999999994</v>
      </c>
    </row>
    <row r="230" spans="1:4" x14ac:dyDescent="0.25">
      <c r="A230" s="46">
        <v>42019</v>
      </c>
      <c r="B230" s="53">
        <f t="shared" si="3"/>
        <v>823689.5</v>
      </c>
      <c r="C230" s="17">
        <f>D230*0.25</f>
        <v>164737.9</v>
      </c>
      <c r="D230" s="16">
        <v>658951.6</v>
      </c>
    </row>
    <row r="231" spans="1:4" x14ac:dyDescent="0.25">
      <c r="A231" s="46">
        <v>42020</v>
      </c>
      <c r="B231" s="53">
        <f t="shared" si="3"/>
        <v>1110106.825</v>
      </c>
      <c r="C231" s="22">
        <f>D231*0.25</f>
        <v>222021.36499999999</v>
      </c>
      <c r="D231" s="21">
        <v>888085.46</v>
      </c>
    </row>
    <row r="232" spans="1:4" x14ac:dyDescent="0.25">
      <c r="A232" s="46">
        <v>42021</v>
      </c>
      <c r="B232" s="53">
        <f t="shared" si="3"/>
        <v>717178.71249999991</v>
      </c>
      <c r="C232" s="17">
        <f>D232*0.25</f>
        <v>143435.74249999999</v>
      </c>
      <c r="D232" s="16">
        <v>573742.97</v>
      </c>
    </row>
    <row r="233" spans="1:4" x14ac:dyDescent="0.25">
      <c r="A233" s="46">
        <v>42022</v>
      </c>
      <c r="B233" s="53">
        <f t="shared" si="3"/>
        <v>342537.1875</v>
      </c>
      <c r="C233" s="22">
        <f>D233*0.25</f>
        <v>68507.4375</v>
      </c>
      <c r="D233" s="21">
        <v>274029.75</v>
      </c>
    </row>
    <row r="234" spans="1:4" x14ac:dyDescent="0.25">
      <c r="A234" s="46">
        <v>42023</v>
      </c>
      <c r="B234" s="53">
        <f t="shared" si="3"/>
        <v>776433.78750000009</v>
      </c>
      <c r="C234" s="17">
        <f>D234*0.25</f>
        <v>155286.75750000001</v>
      </c>
      <c r="D234" s="16">
        <v>621147.03</v>
      </c>
    </row>
    <row r="235" spans="1:4" x14ac:dyDescent="0.25">
      <c r="A235" s="46">
        <v>42024</v>
      </c>
      <c r="B235" s="53">
        <f t="shared" si="3"/>
        <v>632104.73749999993</v>
      </c>
      <c r="C235" s="22">
        <f>D235*0.25</f>
        <v>126420.94749999999</v>
      </c>
      <c r="D235" s="21">
        <v>505683.79</v>
      </c>
    </row>
    <row r="236" spans="1:4" x14ac:dyDescent="0.25">
      <c r="A236" s="46">
        <v>42025</v>
      </c>
      <c r="B236" s="53">
        <f t="shared" si="3"/>
        <v>682158.66250000009</v>
      </c>
      <c r="C236" s="17">
        <f>D236*0.25</f>
        <v>136431.73250000001</v>
      </c>
      <c r="D236" s="16">
        <v>545726.93000000005</v>
      </c>
    </row>
    <row r="237" spans="1:4" x14ac:dyDescent="0.25">
      <c r="A237" s="46">
        <v>42026</v>
      </c>
      <c r="B237" s="53">
        <f t="shared" si="3"/>
        <v>916012.22500000009</v>
      </c>
      <c r="C237" s="22">
        <f>D237*0.25</f>
        <v>183202.44500000001</v>
      </c>
      <c r="D237" s="21">
        <v>732809.78</v>
      </c>
    </row>
    <row r="238" spans="1:4" x14ac:dyDescent="0.25">
      <c r="A238" s="46">
        <v>42027</v>
      </c>
      <c r="B238" s="53">
        <f t="shared" si="3"/>
        <v>902116.2</v>
      </c>
      <c r="C238" s="17">
        <f>D238*0.25</f>
        <v>180423.24</v>
      </c>
      <c r="D238" s="16">
        <v>721692.96</v>
      </c>
    </row>
    <row r="239" spans="1:4" x14ac:dyDescent="0.25">
      <c r="A239" s="46">
        <v>42028</v>
      </c>
      <c r="B239" s="53">
        <f t="shared" si="3"/>
        <v>668258.92500000005</v>
      </c>
      <c r="C239" s="22">
        <f>D239*0.25</f>
        <v>133651.785</v>
      </c>
      <c r="D239" s="21">
        <v>534607.14</v>
      </c>
    </row>
    <row r="240" spans="1:4" x14ac:dyDescent="0.25">
      <c r="A240" s="46">
        <v>42029</v>
      </c>
      <c r="B240" s="53">
        <f t="shared" si="3"/>
        <v>437428.92500000005</v>
      </c>
      <c r="C240" s="17">
        <f>D240*0.25</f>
        <v>87485.785000000003</v>
      </c>
      <c r="D240" s="16">
        <v>349943.14</v>
      </c>
    </row>
    <row r="241" spans="1:4" x14ac:dyDescent="0.25">
      <c r="A241" s="46">
        <v>42030</v>
      </c>
      <c r="B241" s="53">
        <f t="shared" si="3"/>
        <v>896468.66250000009</v>
      </c>
      <c r="C241" s="22">
        <f>D241*0.25</f>
        <v>179293.73250000001</v>
      </c>
      <c r="D241" s="21">
        <v>717174.93</v>
      </c>
    </row>
    <row r="242" spans="1:4" x14ac:dyDescent="0.25">
      <c r="A242" s="46">
        <v>42031</v>
      </c>
      <c r="B242" s="53">
        <f t="shared" si="3"/>
        <v>780198.07499999995</v>
      </c>
      <c r="C242" s="17">
        <f>D242*0.25</f>
        <v>156039.61499999999</v>
      </c>
      <c r="D242" s="16">
        <v>624158.46</v>
      </c>
    </row>
    <row r="243" spans="1:4" x14ac:dyDescent="0.25">
      <c r="A243" s="46">
        <v>42032</v>
      </c>
      <c r="B243" s="53">
        <f t="shared" si="3"/>
        <v>859472.11249999993</v>
      </c>
      <c r="C243" s="22">
        <f>D243*0.25</f>
        <v>171894.42249999999</v>
      </c>
      <c r="D243" s="21">
        <v>687577.69</v>
      </c>
    </row>
    <row r="244" spans="1:4" x14ac:dyDescent="0.25">
      <c r="A244" s="46">
        <v>42033</v>
      </c>
      <c r="B244" s="53">
        <f t="shared" si="3"/>
        <v>948163.77500000002</v>
      </c>
      <c r="C244" s="17">
        <f>D244*0.25</f>
        <v>189632.755</v>
      </c>
      <c r="D244" s="16">
        <v>758531.02</v>
      </c>
    </row>
    <row r="245" spans="1:4" x14ac:dyDescent="0.25">
      <c r="A245" s="46">
        <v>42034</v>
      </c>
      <c r="B245" s="53">
        <f t="shared" si="3"/>
        <v>978419.29999999993</v>
      </c>
      <c r="C245" s="22">
        <f>D245*0.25</f>
        <v>195683.86</v>
      </c>
      <c r="D245" s="21">
        <v>782735.44</v>
      </c>
    </row>
    <row r="246" spans="1:4" x14ac:dyDescent="0.25">
      <c r="A246" s="46">
        <v>42035</v>
      </c>
      <c r="B246" s="53">
        <f t="shared" si="3"/>
        <v>2001026.25</v>
      </c>
      <c r="C246" s="17">
        <v>400205.25</v>
      </c>
      <c r="D246" s="16">
        <v>1600821</v>
      </c>
    </row>
    <row r="247" spans="1:4" x14ac:dyDescent="0.25">
      <c r="A247" s="46">
        <v>42036</v>
      </c>
      <c r="B247" s="53">
        <f t="shared" si="3"/>
        <v>266148.1875</v>
      </c>
      <c r="C247" s="17">
        <f>D247*0.25</f>
        <v>53229.637499999997</v>
      </c>
      <c r="D247" s="16">
        <v>212918.55</v>
      </c>
    </row>
    <row r="248" spans="1:4" x14ac:dyDescent="0.25">
      <c r="A248" s="46">
        <v>42037</v>
      </c>
      <c r="B248" s="53">
        <f t="shared" si="3"/>
        <v>562370.85</v>
      </c>
      <c r="C248" s="22">
        <f>D248*0.25</f>
        <v>112474.17</v>
      </c>
      <c r="D248" s="21">
        <v>449896.68</v>
      </c>
    </row>
    <row r="249" spans="1:4" x14ac:dyDescent="0.25">
      <c r="A249" s="46">
        <v>42038</v>
      </c>
      <c r="B249" s="53">
        <f t="shared" si="3"/>
        <v>784639.36250000005</v>
      </c>
      <c r="C249" s="17">
        <f>D249*0.25</f>
        <v>156927.8725</v>
      </c>
      <c r="D249" s="16">
        <v>627711.49</v>
      </c>
    </row>
    <row r="250" spans="1:4" x14ac:dyDescent="0.25">
      <c r="A250" s="46">
        <v>42039</v>
      </c>
      <c r="B250" s="53">
        <f t="shared" si="3"/>
        <v>860328.92500000005</v>
      </c>
      <c r="C250" s="22">
        <f>D250*0.25</f>
        <v>172065.785</v>
      </c>
      <c r="D250" s="21">
        <v>688263.14</v>
      </c>
    </row>
    <row r="251" spans="1:4" x14ac:dyDescent="0.25">
      <c r="A251" s="46">
        <v>42040</v>
      </c>
      <c r="B251" s="53">
        <f t="shared" si="3"/>
        <v>986540.75</v>
      </c>
      <c r="C251" s="17">
        <f>D251*0.25</f>
        <v>197308.15</v>
      </c>
      <c r="D251" s="16">
        <v>789232.6</v>
      </c>
    </row>
    <row r="252" spans="1:4" x14ac:dyDescent="0.25">
      <c r="A252" s="46">
        <v>42041</v>
      </c>
      <c r="B252" s="53">
        <f t="shared" si="3"/>
        <v>1084376.625</v>
      </c>
      <c r="C252" s="22">
        <f>D252*0.25</f>
        <v>216875.32500000001</v>
      </c>
      <c r="D252" s="21">
        <v>867501.3</v>
      </c>
    </row>
    <row r="253" spans="1:4" x14ac:dyDescent="0.25">
      <c r="A253" s="46">
        <v>42042</v>
      </c>
      <c r="B253" s="53">
        <f t="shared" si="3"/>
        <v>693073.75</v>
      </c>
      <c r="C253" s="17">
        <f>D253*0.25</f>
        <v>138614.75</v>
      </c>
      <c r="D253" s="16">
        <v>554459</v>
      </c>
    </row>
    <row r="254" spans="1:4" x14ac:dyDescent="0.25">
      <c r="A254" s="46">
        <v>42043</v>
      </c>
      <c r="B254" s="53">
        <f t="shared" si="3"/>
        <v>561056.91250000009</v>
      </c>
      <c r="C254" s="22">
        <f>D254*0.25</f>
        <v>112211.38250000001</v>
      </c>
      <c r="D254" s="21">
        <v>448845.53</v>
      </c>
    </row>
    <row r="255" spans="1:4" x14ac:dyDescent="0.25">
      <c r="A255" s="46">
        <v>42044</v>
      </c>
      <c r="B255" s="53">
        <f t="shared" si="3"/>
        <v>960332.61249999993</v>
      </c>
      <c r="C255" s="17">
        <f>D255*0.25</f>
        <v>192066.52249999999</v>
      </c>
      <c r="D255" s="16">
        <v>768266.09</v>
      </c>
    </row>
    <row r="256" spans="1:4" x14ac:dyDescent="0.25">
      <c r="A256" s="46">
        <v>42045</v>
      </c>
      <c r="B256" s="53">
        <f t="shared" si="3"/>
        <v>899546.0625</v>
      </c>
      <c r="C256" s="22">
        <f>D256*0.25</f>
        <v>179909.21249999999</v>
      </c>
      <c r="D256" s="21">
        <v>719636.85</v>
      </c>
    </row>
    <row r="257" spans="1:4" x14ac:dyDescent="0.25">
      <c r="A257" s="46">
        <v>42046</v>
      </c>
      <c r="B257" s="53">
        <f t="shared" si="3"/>
        <v>1443648.8875000002</v>
      </c>
      <c r="C257" s="17">
        <f>D257*0.25</f>
        <v>288729.77750000003</v>
      </c>
      <c r="D257" s="16">
        <v>1154919.1100000001</v>
      </c>
    </row>
    <row r="258" spans="1:4" x14ac:dyDescent="0.25">
      <c r="A258" s="46">
        <v>42047</v>
      </c>
      <c r="B258" s="53">
        <f t="shared" si="3"/>
        <v>1274920.5</v>
      </c>
      <c r="C258" s="22">
        <f>D258*0.25</f>
        <v>254984.1</v>
      </c>
      <c r="D258" s="21">
        <v>1019936.4</v>
      </c>
    </row>
    <row r="259" spans="1:4" x14ac:dyDescent="0.25">
      <c r="A259" s="46">
        <v>42048</v>
      </c>
      <c r="B259" s="53">
        <f t="shared" ref="B259:B322" si="4">SUM(C259:D259)</f>
        <v>1189052.5125</v>
      </c>
      <c r="C259" s="17">
        <f>D259*0.25</f>
        <v>237810.5025</v>
      </c>
      <c r="D259" s="16">
        <v>951242.01</v>
      </c>
    </row>
    <row r="260" spans="1:4" x14ac:dyDescent="0.25">
      <c r="A260" s="46">
        <v>42049</v>
      </c>
      <c r="B260" s="53">
        <f t="shared" si="4"/>
        <v>997990.51250000007</v>
      </c>
      <c r="C260" s="22">
        <f>D260*0.25</f>
        <v>199598.10250000001</v>
      </c>
      <c r="D260" s="21">
        <v>798392.41</v>
      </c>
    </row>
    <row r="261" spans="1:4" x14ac:dyDescent="0.25">
      <c r="A261" s="46">
        <v>42050</v>
      </c>
      <c r="B261" s="53">
        <f t="shared" si="4"/>
        <v>566364.26249999995</v>
      </c>
      <c r="C261" s="17">
        <f>D261*0.25</f>
        <v>113272.85249999999</v>
      </c>
      <c r="D261" s="16">
        <v>453091.41</v>
      </c>
    </row>
    <row r="262" spans="1:4" x14ac:dyDescent="0.25">
      <c r="A262" s="46">
        <v>42051</v>
      </c>
      <c r="B262" s="53">
        <f t="shared" si="4"/>
        <v>892155.57499999995</v>
      </c>
      <c r="C262" s="22">
        <f>D262*0.25</f>
        <v>178431.11499999999</v>
      </c>
      <c r="D262" s="21">
        <v>713724.46</v>
      </c>
    </row>
    <row r="263" spans="1:4" x14ac:dyDescent="0.25">
      <c r="A263" s="46">
        <v>42052</v>
      </c>
      <c r="B263" s="53">
        <f t="shared" si="4"/>
        <v>819871.58750000002</v>
      </c>
      <c r="C263" s="17">
        <f>D263*0.25</f>
        <v>163974.3175</v>
      </c>
      <c r="D263" s="16">
        <v>655897.27</v>
      </c>
    </row>
    <row r="264" spans="1:4" x14ac:dyDescent="0.25">
      <c r="A264" s="46">
        <v>42053</v>
      </c>
      <c r="B264" s="53">
        <f t="shared" si="4"/>
        <v>1056142.4249999998</v>
      </c>
      <c r="C264" s="22">
        <f>D264*0.25</f>
        <v>211228.48499999999</v>
      </c>
      <c r="D264" s="21">
        <v>844913.94</v>
      </c>
    </row>
    <row r="265" spans="1:4" x14ac:dyDescent="0.25">
      <c r="A265" s="46">
        <v>42054</v>
      </c>
      <c r="B265" s="53">
        <f t="shared" si="4"/>
        <v>1065013.9874999998</v>
      </c>
      <c r="C265" s="17">
        <f>D265*0.25</f>
        <v>213002.79749999999</v>
      </c>
      <c r="D265" s="16">
        <v>852011.19</v>
      </c>
    </row>
    <row r="266" spans="1:4" x14ac:dyDescent="0.25">
      <c r="A266" s="46">
        <v>42055</v>
      </c>
      <c r="B266" s="53">
        <f t="shared" si="4"/>
        <v>1341117.6125</v>
      </c>
      <c r="C266" s="22">
        <f>D266*0.25</f>
        <v>268223.52250000002</v>
      </c>
      <c r="D266" s="21">
        <v>1072894.0900000001</v>
      </c>
    </row>
    <row r="267" spans="1:4" x14ac:dyDescent="0.25">
      <c r="A267" s="46">
        <v>42056</v>
      </c>
      <c r="B267" s="53">
        <f t="shared" si="4"/>
        <v>868932.02500000002</v>
      </c>
      <c r="C267" s="17">
        <f>D267*0.25</f>
        <v>173786.405</v>
      </c>
      <c r="D267" s="16">
        <v>695145.62</v>
      </c>
    </row>
    <row r="268" spans="1:4" x14ac:dyDescent="0.25">
      <c r="A268" s="46">
        <v>42057</v>
      </c>
      <c r="B268" s="53">
        <f t="shared" si="4"/>
        <v>722465.82500000007</v>
      </c>
      <c r="C268" s="22">
        <f>D268*0.25</f>
        <v>144493.16500000001</v>
      </c>
      <c r="D268" s="21">
        <v>577972.66</v>
      </c>
    </row>
    <row r="269" spans="1:4" x14ac:dyDescent="0.25">
      <c r="A269" s="46">
        <v>42058</v>
      </c>
      <c r="B269" s="53">
        <f t="shared" si="4"/>
        <v>1073855.0375000001</v>
      </c>
      <c r="C269" s="17">
        <f>D269*0.25</f>
        <v>214771.00750000001</v>
      </c>
      <c r="D269" s="16">
        <v>859084.03</v>
      </c>
    </row>
    <row r="270" spans="1:4" x14ac:dyDescent="0.25">
      <c r="A270" s="46">
        <v>42059</v>
      </c>
      <c r="B270" s="53">
        <f t="shared" si="4"/>
        <v>1263418.95</v>
      </c>
      <c r="C270" s="22">
        <f>D270*0.25</f>
        <v>252683.79</v>
      </c>
      <c r="D270" s="21">
        <v>1010735.16</v>
      </c>
    </row>
    <row r="271" spans="1:4" x14ac:dyDescent="0.25">
      <c r="A271" s="46">
        <v>42060</v>
      </c>
      <c r="B271" s="53">
        <f t="shared" si="4"/>
        <v>1195949.3625</v>
      </c>
      <c r="C271" s="17">
        <f>D271*0.25</f>
        <v>239189.8725</v>
      </c>
      <c r="D271" s="16">
        <v>956759.49</v>
      </c>
    </row>
    <row r="272" spans="1:4" x14ac:dyDescent="0.25">
      <c r="A272" s="46">
        <v>42061</v>
      </c>
      <c r="B272" s="53">
        <f t="shared" si="4"/>
        <v>1236374.6499999999</v>
      </c>
      <c r="C272" s="22">
        <f>D272*0.25</f>
        <v>247274.93</v>
      </c>
      <c r="D272" s="21">
        <v>989099.72</v>
      </c>
    </row>
    <row r="273" spans="1:4" x14ac:dyDescent="0.25">
      <c r="A273" s="46">
        <v>42062</v>
      </c>
      <c r="B273" s="53">
        <f t="shared" si="4"/>
        <v>1943311.3</v>
      </c>
      <c r="C273" s="17">
        <f>D273*0.25</f>
        <v>388662.26</v>
      </c>
      <c r="D273" s="16">
        <v>1554649.04</v>
      </c>
    </row>
    <row r="274" spans="1:4" x14ac:dyDescent="0.25">
      <c r="A274" s="46">
        <v>42063</v>
      </c>
      <c r="B274" s="53">
        <f t="shared" si="4"/>
        <v>1867909.2874999999</v>
      </c>
      <c r="C274" s="22">
        <v>373581.85749999998</v>
      </c>
      <c r="D274" s="21">
        <v>1494327.43</v>
      </c>
    </row>
    <row r="275" spans="1:4" x14ac:dyDescent="0.25">
      <c r="A275" s="46">
        <v>42064</v>
      </c>
      <c r="B275" s="53">
        <f t="shared" si="4"/>
        <v>1049978.1125</v>
      </c>
      <c r="C275" s="17">
        <f>D275*0.25</f>
        <v>209995.6225</v>
      </c>
      <c r="D275" s="16">
        <v>839982.49</v>
      </c>
    </row>
    <row r="276" spans="1:4" x14ac:dyDescent="0.25">
      <c r="A276" s="46">
        <v>42065</v>
      </c>
      <c r="B276" s="53">
        <f t="shared" si="4"/>
        <v>1217866.6499999999</v>
      </c>
      <c r="C276" s="22">
        <f>D276*0.25</f>
        <v>243573.33</v>
      </c>
      <c r="D276" s="21">
        <v>974293.32</v>
      </c>
    </row>
    <row r="277" spans="1:4" x14ac:dyDescent="0.25">
      <c r="A277" s="46">
        <v>42066</v>
      </c>
      <c r="B277" s="53">
        <f t="shared" si="4"/>
        <v>635718.33750000002</v>
      </c>
      <c r="C277" s="17">
        <f>D277*0.25</f>
        <v>127143.6675</v>
      </c>
      <c r="D277" s="16">
        <v>508574.67</v>
      </c>
    </row>
    <row r="278" spans="1:4" x14ac:dyDescent="0.25">
      <c r="A278" s="46">
        <v>42067</v>
      </c>
      <c r="B278" s="53">
        <f t="shared" si="4"/>
        <v>1178007.3500000001</v>
      </c>
      <c r="C278" s="22">
        <f>D278*0.25</f>
        <v>235601.47</v>
      </c>
      <c r="D278" s="21">
        <v>942405.88</v>
      </c>
    </row>
    <row r="279" spans="1:4" x14ac:dyDescent="0.25">
      <c r="A279" s="46">
        <v>42068</v>
      </c>
      <c r="B279" s="53">
        <f t="shared" si="4"/>
        <v>1247441.075</v>
      </c>
      <c r="C279" s="17">
        <f>D279*0.25</f>
        <v>249488.215</v>
      </c>
      <c r="D279" s="16">
        <v>997952.86</v>
      </c>
    </row>
    <row r="280" spans="1:4" x14ac:dyDescent="0.25">
      <c r="A280" s="46">
        <v>42069</v>
      </c>
      <c r="B280" s="53">
        <f t="shared" si="4"/>
        <v>1441896.2749999999</v>
      </c>
      <c r="C280" s="22">
        <f>D280*0.25</f>
        <v>288379.255</v>
      </c>
      <c r="D280" s="21">
        <v>1153517.02</v>
      </c>
    </row>
    <row r="281" spans="1:4" x14ac:dyDescent="0.25">
      <c r="A281" s="46">
        <v>42070</v>
      </c>
      <c r="B281" s="53">
        <f t="shared" si="4"/>
        <v>1234008.2749999999</v>
      </c>
      <c r="C281" s="17">
        <f>D281*0.25</f>
        <v>246801.655</v>
      </c>
      <c r="D281" s="16">
        <v>987206.62</v>
      </c>
    </row>
    <row r="282" spans="1:4" x14ac:dyDescent="0.25">
      <c r="A282" s="46">
        <v>42071</v>
      </c>
      <c r="B282" s="53">
        <f t="shared" si="4"/>
        <v>694496.28750000009</v>
      </c>
      <c r="C282" s="22">
        <f>D282*0.25</f>
        <v>138899.25750000001</v>
      </c>
      <c r="D282" s="21">
        <v>555597.03</v>
      </c>
    </row>
    <row r="283" spans="1:4" x14ac:dyDescent="0.25">
      <c r="A283" s="46">
        <v>42072</v>
      </c>
      <c r="B283" s="53">
        <f t="shared" si="4"/>
        <v>1107614.4500000002</v>
      </c>
      <c r="C283" s="17">
        <f>D283*0.25</f>
        <v>221522.89</v>
      </c>
      <c r="D283" s="16">
        <v>886091.56</v>
      </c>
    </row>
    <row r="284" spans="1:4" x14ac:dyDescent="0.25">
      <c r="A284" s="46">
        <v>42073</v>
      </c>
      <c r="B284" s="53">
        <f t="shared" si="4"/>
        <v>1031749.7875</v>
      </c>
      <c r="C284" s="22">
        <f>D284*0.25</f>
        <v>206349.95749999999</v>
      </c>
      <c r="D284" s="21">
        <v>825399.83</v>
      </c>
    </row>
    <row r="285" spans="1:4" x14ac:dyDescent="0.25">
      <c r="A285" s="46">
        <v>42074</v>
      </c>
      <c r="B285" s="53">
        <f t="shared" si="4"/>
        <v>1277116.3250000002</v>
      </c>
      <c r="C285" s="17">
        <f>D285*0.25</f>
        <v>255423.26500000001</v>
      </c>
      <c r="D285" s="16">
        <v>1021693.06</v>
      </c>
    </row>
    <row r="286" spans="1:4" x14ac:dyDescent="0.25">
      <c r="A286" s="46">
        <v>42075</v>
      </c>
      <c r="B286" s="53">
        <f t="shared" si="4"/>
        <v>1373220.75</v>
      </c>
      <c r="C286" s="22">
        <f>D286*0.25</f>
        <v>274644.15000000002</v>
      </c>
      <c r="D286" s="21">
        <v>1098576.6000000001</v>
      </c>
    </row>
    <row r="287" spans="1:4" x14ac:dyDescent="0.25">
      <c r="A287" s="46">
        <v>42076</v>
      </c>
      <c r="B287" s="53">
        <f t="shared" si="4"/>
        <v>1383308.45</v>
      </c>
      <c r="C287" s="17">
        <f>D287*0.25</f>
        <v>276661.69</v>
      </c>
      <c r="D287" s="16">
        <v>1106646.76</v>
      </c>
    </row>
    <row r="288" spans="1:4" x14ac:dyDescent="0.25">
      <c r="A288" s="46">
        <v>42077</v>
      </c>
      <c r="B288" s="53">
        <f t="shared" si="4"/>
        <v>1064333.0625</v>
      </c>
      <c r="C288" s="22">
        <f>D288*0.25</f>
        <v>212866.61249999999</v>
      </c>
      <c r="D288" s="21">
        <v>851466.45</v>
      </c>
    </row>
    <row r="289" spans="1:4" x14ac:dyDescent="0.25">
      <c r="A289" s="46">
        <v>42078</v>
      </c>
      <c r="B289" s="53">
        <f t="shared" si="4"/>
        <v>604388.44999999995</v>
      </c>
      <c r="C289" s="17">
        <f>D289*0.25</f>
        <v>120877.69</v>
      </c>
      <c r="D289" s="16">
        <v>483510.76</v>
      </c>
    </row>
    <row r="290" spans="1:4" x14ac:dyDescent="0.25">
      <c r="A290" s="46">
        <v>42079</v>
      </c>
      <c r="B290" s="53">
        <f t="shared" si="4"/>
        <v>1342838.5875000001</v>
      </c>
      <c r="C290" s="22">
        <f>D290*0.25</f>
        <v>268567.71750000003</v>
      </c>
      <c r="D290" s="21">
        <v>1074270.8700000001</v>
      </c>
    </row>
    <row r="291" spans="1:4" x14ac:dyDescent="0.25">
      <c r="A291" s="46">
        <v>42080</v>
      </c>
      <c r="B291" s="53">
        <f t="shared" si="4"/>
        <v>1224210.9750000001</v>
      </c>
      <c r="C291" s="17">
        <f>D291*0.25</f>
        <v>244842.19500000001</v>
      </c>
      <c r="D291" s="16">
        <v>979368.78</v>
      </c>
    </row>
    <row r="292" spans="1:4" x14ac:dyDescent="0.25">
      <c r="A292" s="46">
        <v>42081</v>
      </c>
      <c r="B292" s="53">
        <f t="shared" si="4"/>
        <v>1421094.125</v>
      </c>
      <c r="C292" s="22">
        <f>D292*0.25</f>
        <v>284218.82500000001</v>
      </c>
      <c r="D292" s="21">
        <v>1136875.3</v>
      </c>
    </row>
    <row r="293" spans="1:4" x14ac:dyDescent="0.25">
      <c r="A293" s="46">
        <v>42082</v>
      </c>
      <c r="B293" s="53">
        <f t="shared" si="4"/>
        <v>1460051.0750000002</v>
      </c>
      <c r="C293" s="17">
        <f>D293*0.25</f>
        <v>292010.21500000003</v>
      </c>
      <c r="D293" s="16">
        <v>1168040.8600000001</v>
      </c>
    </row>
    <row r="294" spans="1:4" x14ac:dyDescent="0.25">
      <c r="A294" s="46">
        <v>42083</v>
      </c>
      <c r="B294" s="53">
        <f t="shared" si="4"/>
        <v>1417590.65</v>
      </c>
      <c r="C294" s="22">
        <f>D294*0.25</f>
        <v>283518.13</v>
      </c>
      <c r="D294" s="21">
        <v>1134072.52</v>
      </c>
    </row>
    <row r="295" spans="1:4" x14ac:dyDescent="0.25">
      <c r="A295" s="46">
        <v>42084</v>
      </c>
      <c r="B295" s="53">
        <f t="shared" si="4"/>
        <v>1071958.7250000001</v>
      </c>
      <c r="C295" s="17">
        <f>D295*0.25</f>
        <v>214391.745</v>
      </c>
      <c r="D295" s="16">
        <v>857566.98</v>
      </c>
    </row>
    <row r="296" spans="1:4" x14ac:dyDescent="0.25">
      <c r="A296" s="46">
        <v>42085</v>
      </c>
      <c r="B296" s="53">
        <f t="shared" si="4"/>
        <v>812106.42500000005</v>
      </c>
      <c r="C296" s="22">
        <f>D296*0.25</f>
        <v>162421.285</v>
      </c>
      <c r="D296" s="21">
        <v>649685.14</v>
      </c>
    </row>
    <row r="297" spans="1:4" x14ac:dyDescent="0.25">
      <c r="A297" s="46">
        <v>42086</v>
      </c>
      <c r="B297" s="53">
        <f t="shared" si="4"/>
        <v>1208497.8999999999</v>
      </c>
      <c r="C297" s="17">
        <f>D297*0.25</f>
        <v>241699.58</v>
      </c>
      <c r="D297" s="16">
        <v>966798.32</v>
      </c>
    </row>
    <row r="298" spans="1:4" x14ac:dyDescent="0.25">
      <c r="A298" s="46">
        <v>42087</v>
      </c>
      <c r="B298" s="53">
        <f t="shared" si="4"/>
        <v>966000.88749999995</v>
      </c>
      <c r="C298" s="22">
        <f>D298*0.25</f>
        <v>193200.17749999999</v>
      </c>
      <c r="D298" s="21">
        <v>772800.71</v>
      </c>
    </row>
    <row r="299" spans="1:4" x14ac:dyDescent="0.25">
      <c r="A299" s="46">
        <v>42088</v>
      </c>
      <c r="B299" s="53">
        <f t="shared" si="4"/>
        <v>1213663.5874999999</v>
      </c>
      <c r="C299" s="17">
        <f>D299*0.25</f>
        <v>242732.7175</v>
      </c>
      <c r="D299" s="16">
        <v>970930.87</v>
      </c>
    </row>
    <row r="300" spans="1:4" x14ac:dyDescent="0.25">
      <c r="A300" s="46">
        <v>42089</v>
      </c>
      <c r="B300" s="53">
        <f t="shared" si="4"/>
        <v>1451020.6125</v>
      </c>
      <c r="C300" s="22">
        <f>D300*0.25</f>
        <v>290204.1225</v>
      </c>
      <c r="D300" s="21">
        <v>1160816.49</v>
      </c>
    </row>
    <row r="301" spans="1:4" x14ac:dyDescent="0.25">
      <c r="A301" s="46">
        <v>42090</v>
      </c>
      <c r="B301" s="53">
        <f t="shared" si="4"/>
        <v>1488164.7875000001</v>
      </c>
      <c r="C301" s="17">
        <f>D301*0.25</f>
        <v>297632.95750000002</v>
      </c>
      <c r="D301" s="16">
        <v>1190531.83</v>
      </c>
    </row>
    <row r="302" spans="1:4" x14ac:dyDescent="0.25">
      <c r="A302" s="46">
        <v>42091</v>
      </c>
      <c r="B302" s="53">
        <f t="shared" si="4"/>
        <v>1356631.2</v>
      </c>
      <c r="C302" s="22">
        <f>D302*0.25</f>
        <v>271326.24</v>
      </c>
      <c r="D302" s="21">
        <v>1085304.96</v>
      </c>
    </row>
    <row r="303" spans="1:4" x14ac:dyDescent="0.25">
      <c r="A303" s="46">
        <v>42092</v>
      </c>
      <c r="B303" s="53">
        <f t="shared" si="4"/>
        <v>906681.07499999995</v>
      </c>
      <c r="C303" s="17">
        <f>D303*0.25</f>
        <v>181336.215</v>
      </c>
      <c r="D303" s="16">
        <v>725344.86</v>
      </c>
    </row>
    <row r="304" spans="1:4" x14ac:dyDescent="0.25">
      <c r="A304" s="46">
        <v>42093</v>
      </c>
      <c r="B304" s="53">
        <f t="shared" si="4"/>
        <v>1615939.125</v>
      </c>
      <c r="C304" s="22">
        <f>D304*0.25</f>
        <v>323187.82500000001</v>
      </c>
      <c r="D304" s="21">
        <v>1292751.3</v>
      </c>
    </row>
    <row r="305" spans="1:4" x14ac:dyDescent="0.25">
      <c r="A305" s="46">
        <v>42094</v>
      </c>
      <c r="B305" s="53">
        <f t="shared" si="4"/>
        <v>1867612.5</v>
      </c>
      <c r="C305" s="17">
        <v>373522.5</v>
      </c>
      <c r="D305" s="16">
        <v>1494090</v>
      </c>
    </row>
    <row r="306" spans="1:4" x14ac:dyDescent="0.25">
      <c r="A306" s="46">
        <v>42095</v>
      </c>
      <c r="B306" s="53">
        <f t="shared" si="4"/>
        <v>1227210.1125</v>
      </c>
      <c r="C306" s="17">
        <f>D306*0.25</f>
        <v>245442.02249999999</v>
      </c>
      <c r="D306" s="16">
        <v>981768.09</v>
      </c>
    </row>
    <row r="307" spans="1:4" x14ac:dyDescent="0.25">
      <c r="A307" s="46">
        <v>42096</v>
      </c>
      <c r="B307" s="53">
        <f t="shared" si="4"/>
        <v>1350634.8</v>
      </c>
      <c r="C307" s="22">
        <f>D307*0.25</f>
        <v>270126.96000000002</v>
      </c>
      <c r="D307" s="21">
        <v>1080507.8400000001</v>
      </c>
    </row>
    <row r="308" spans="1:4" x14ac:dyDescent="0.25">
      <c r="A308" s="46">
        <v>42097</v>
      </c>
      <c r="B308" s="53">
        <f t="shared" si="4"/>
        <v>1545032.9000000001</v>
      </c>
      <c r="C308" s="17">
        <f>D308*0.25</f>
        <v>309006.58</v>
      </c>
      <c r="D308" s="16">
        <v>1236026.32</v>
      </c>
    </row>
    <row r="309" spans="1:4" x14ac:dyDescent="0.25">
      <c r="A309" s="46">
        <v>42098</v>
      </c>
      <c r="B309" s="53">
        <f t="shared" si="4"/>
        <v>1184060.2</v>
      </c>
      <c r="C309" s="22">
        <f>D309*0.25</f>
        <v>236812.04</v>
      </c>
      <c r="D309" s="21">
        <v>947248.16</v>
      </c>
    </row>
    <row r="310" spans="1:4" x14ac:dyDescent="0.25">
      <c r="A310" s="46">
        <v>42099</v>
      </c>
      <c r="B310" s="53">
        <f t="shared" si="4"/>
        <v>563346.47499999998</v>
      </c>
      <c r="C310" s="17">
        <f>D310*0.25</f>
        <v>112669.295</v>
      </c>
      <c r="D310" s="16">
        <v>450677.18</v>
      </c>
    </row>
    <row r="311" spans="1:4" x14ac:dyDescent="0.25">
      <c r="A311" s="46">
        <v>42100</v>
      </c>
      <c r="B311" s="53">
        <f t="shared" si="4"/>
        <v>1228174.05</v>
      </c>
      <c r="C311" s="22">
        <f>D311*0.25</f>
        <v>245634.81</v>
      </c>
      <c r="D311" s="21">
        <v>982539.24</v>
      </c>
    </row>
    <row r="312" spans="1:4" x14ac:dyDescent="0.25">
      <c r="A312" s="46">
        <v>42101</v>
      </c>
      <c r="B312" s="53">
        <f t="shared" si="4"/>
        <v>1264679.3625</v>
      </c>
      <c r="C312" s="17">
        <f>D312*0.25</f>
        <v>252935.8725</v>
      </c>
      <c r="D312" s="16">
        <v>1011743.49</v>
      </c>
    </row>
    <row r="313" spans="1:4" x14ac:dyDescent="0.25">
      <c r="A313" s="46">
        <v>42102</v>
      </c>
      <c r="B313" s="53">
        <f t="shared" si="4"/>
        <v>1391862.3624999998</v>
      </c>
      <c r="C313" s="22">
        <f>D313*0.25</f>
        <v>278372.47249999997</v>
      </c>
      <c r="D313" s="21">
        <v>1113489.8899999999</v>
      </c>
    </row>
    <row r="314" spans="1:4" x14ac:dyDescent="0.25">
      <c r="A314" s="46">
        <v>42103</v>
      </c>
      <c r="B314" s="53">
        <f t="shared" si="4"/>
        <v>1662070.6375</v>
      </c>
      <c r="C314" s="17">
        <f>D314*0.25</f>
        <v>332414.1275</v>
      </c>
      <c r="D314" s="16">
        <v>1329656.51</v>
      </c>
    </row>
    <row r="315" spans="1:4" x14ac:dyDescent="0.25">
      <c r="A315" s="46">
        <v>42104</v>
      </c>
      <c r="B315" s="53">
        <f t="shared" si="4"/>
        <v>1639184.9624999999</v>
      </c>
      <c r="C315" s="22">
        <f>D315*0.25</f>
        <v>327836.99249999999</v>
      </c>
      <c r="D315" s="21">
        <v>1311347.97</v>
      </c>
    </row>
    <row r="316" spans="1:4" x14ac:dyDescent="0.25">
      <c r="A316" s="46">
        <v>42105</v>
      </c>
      <c r="B316" s="53">
        <f t="shared" si="4"/>
        <v>1644320.6125</v>
      </c>
      <c r="C316" s="17">
        <f>D316*0.25</f>
        <v>328864.1225</v>
      </c>
      <c r="D316" s="16">
        <v>1315456.49</v>
      </c>
    </row>
    <row r="317" spans="1:4" x14ac:dyDescent="0.25">
      <c r="A317" s="46">
        <v>42106</v>
      </c>
      <c r="B317" s="53">
        <f t="shared" si="4"/>
        <v>843536.51249999995</v>
      </c>
      <c r="C317" s="22">
        <f>D317*0.25</f>
        <v>168707.30249999999</v>
      </c>
      <c r="D317" s="21">
        <v>674829.21</v>
      </c>
    </row>
    <row r="318" spans="1:4" x14ac:dyDescent="0.25">
      <c r="A318" s="46">
        <v>42107</v>
      </c>
      <c r="B318" s="53">
        <f t="shared" si="4"/>
        <v>1347309.3125</v>
      </c>
      <c r="C318" s="17">
        <f>D318*0.25</f>
        <v>269461.86249999999</v>
      </c>
      <c r="D318" s="16">
        <v>1077847.45</v>
      </c>
    </row>
    <row r="319" spans="1:4" x14ac:dyDescent="0.25">
      <c r="A319" s="46">
        <v>42108</v>
      </c>
      <c r="B319" s="53">
        <f t="shared" si="4"/>
        <v>1395084.1</v>
      </c>
      <c r="C319" s="22">
        <f>D319*0.25</f>
        <v>279016.82</v>
      </c>
      <c r="D319" s="21">
        <v>1116067.28</v>
      </c>
    </row>
    <row r="320" spans="1:4" x14ac:dyDescent="0.25">
      <c r="A320" s="46">
        <v>42109</v>
      </c>
      <c r="B320" s="53">
        <f t="shared" si="4"/>
        <v>1453493.6875</v>
      </c>
      <c r="C320" s="17">
        <f>D320*0.25</f>
        <v>290698.73749999999</v>
      </c>
      <c r="D320" s="16">
        <v>1162794.95</v>
      </c>
    </row>
    <row r="321" spans="1:4" x14ac:dyDescent="0.25">
      <c r="A321" s="46">
        <v>42110</v>
      </c>
      <c r="B321" s="53">
        <f t="shared" si="4"/>
        <v>1726720.5374999999</v>
      </c>
      <c r="C321" s="22">
        <f>D321*0.25</f>
        <v>345344.10749999998</v>
      </c>
      <c r="D321" s="21">
        <v>1381376.43</v>
      </c>
    </row>
    <row r="322" spans="1:4" x14ac:dyDescent="0.25">
      <c r="A322" s="46">
        <v>42111</v>
      </c>
      <c r="B322" s="53">
        <f t="shared" si="4"/>
        <v>2205287.2000000002</v>
      </c>
      <c r="C322" s="17">
        <f>D322*0.25</f>
        <v>441057.44</v>
      </c>
      <c r="D322" s="16">
        <v>1764229.76</v>
      </c>
    </row>
    <row r="323" spans="1:4" x14ac:dyDescent="0.25">
      <c r="A323" s="46">
        <v>42112</v>
      </c>
      <c r="B323" s="53">
        <f t="shared" ref="B323:B386" si="5">SUM(C323:D323)</f>
        <v>1506286.7000000002</v>
      </c>
      <c r="C323" s="22">
        <f>D323*0.25</f>
        <v>301257.34000000003</v>
      </c>
      <c r="D323" s="21">
        <v>1205029.3600000001</v>
      </c>
    </row>
    <row r="324" spans="1:4" x14ac:dyDescent="0.25">
      <c r="A324" s="46">
        <v>42113</v>
      </c>
      <c r="B324" s="53">
        <f t="shared" si="5"/>
        <v>1481679.175</v>
      </c>
      <c r="C324" s="17">
        <f>D324*0.25</f>
        <v>296335.83500000002</v>
      </c>
      <c r="D324" s="16">
        <v>1185343.3400000001</v>
      </c>
    </row>
    <row r="325" spans="1:4" x14ac:dyDescent="0.25">
      <c r="A325" s="46">
        <v>42114</v>
      </c>
      <c r="B325" s="53">
        <f t="shared" si="5"/>
        <v>1866379.2000000002</v>
      </c>
      <c r="C325" s="22">
        <f>D325*0.25</f>
        <v>373275.84</v>
      </c>
      <c r="D325" s="21">
        <v>1493103.36</v>
      </c>
    </row>
    <row r="326" spans="1:4" x14ac:dyDescent="0.25">
      <c r="A326" s="46">
        <v>42115</v>
      </c>
      <c r="B326" s="53">
        <f t="shared" si="5"/>
        <v>1291946.0374999999</v>
      </c>
      <c r="C326" s="17">
        <f>D326*0.25</f>
        <v>258389.20749999999</v>
      </c>
      <c r="D326" s="16">
        <v>1033556.83</v>
      </c>
    </row>
    <row r="327" spans="1:4" x14ac:dyDescent="0.25">
      <c r="A327" s="46">
        <v>42116</v>
      </c>
      <c r="B327" s="53">
        <f t="shared" si="5"/>
        <v>1320114.7250000001</v>
      </c>
      <c r="C327" s="22">
        <f>D327*0.25</f>
        <v>264022.94500000001</v>
      </c>
      <c r="D327" s="21">
        <v>1056091.78</v>
      </c>
    </row>
    <row r="328" spans="1:4" x14ac:dyDescent="0.25">
      <c r="A328" s="46">
        <v>42117</v>
      </c>
      <c r="B328" s="53">
        <f t="shared" si="5"/>
        <v>1924588.9749999999</v>
      </c>
      <c r="C328" s="17">
        <f>D328*0.25</f>
        <v>384917.79499999998</v>
      </c>
      <c r="D328" s="16">
        <v>1539671.18</v>
      </c>
    </row>
    <row r="329" spans="1:4" x14ac:dyDescent="0.25">
      <c r="A329" s="46">
        <v>42118</v>
      </c>
      <c r="B329" s="53">
        <f t="shared" si="5"/>
        <v>2198595.9249999998</v>
      </c>
      <c r="C329" s="22">
        <f>D329*0.25</f>
        <v>439719.185</v>
      </c>
      <c r="D329" s="21">
        <v>1758876.74</v>
      </c>
    </row>
    <row r="330" spans="1:4" x14ac:dyDescent="0.25">
      <c r="A330" s="46">
        <v>42119</v>
      </c>
      <c r="B330" s="53">
        <f t="shared" si="5"/>
        <v>1345522.2250000001</v>
      </c>
      <c r="C330" s="17">
        <f>D330*0.25</f>
        <v>269104.44500000001</v>
      </c>
      <c r="D330" s="16">
        <v>1076417.78</v>
      </c>
    </row>
    <row r="331" spans="1:4" x14ac:dyDescent="0.25">
      <c r="A331" s="46">
        <v>42120</v>
      </c>
      <c r="B331" s="53">
        <f t="shared" si="5"/>
        <v>1015958.1375</v>
      </c>
      <c r="C331" s="22">
        <f>D331*0.25</f>
        <v>203191.6275</v>
      </c>
      <c r="D331" s="21">
        <v>812766.51</v>
      </c>
    </row>
    <row r="332" spans="1:4" x14ac:dyDescent="0.25">
      <c r="A332" s="46">
        <v>42121</v>
      </c>
      <c r="B332" s="53">
        <f t="shared" si="5"/>
        <v>1241567.4750000001</v>
      </c>
      <c r="C332" s="17">
        <f>D332*0.25</f>
        <v>248313.495</v>
      </c>
      <c r="D332" s="16">
        <v>993253.98</v>
      </c>
    </row>
    <row r="333" spans="1:4" x14ac:dyDescent="0.25">
      <c r="A333" s="46">
        <v>42122</v>
      </c>
      <c r="B333" s="53">
        <f t="shared" si="5"/>
        <v>1533383.5875000001</v>
      </c>
      <c r="C333" s="22">
        <f>D333*0.25</f>
        <v>306676.71750000003</v>
      </c>
      <c r="D333" s="21">
        <v>1226706.8700000001</v>
      </c>
    </row>
    <row r="334" spans="1:4" x14ac:dyDescent="0.25">
      <c r="A334" s="46">
        <v>42123</v>
      </c>
      <c r="B334" s="53">
        <f t="shared" si="5"/>
        <v>1542323.65</v>
      </c>
      <c r="C334" s="17">
        <f>D334*0.25</f>
        <v>308464.73</v>
      </c>
      <c r="D334" s="16">
        <v>1233858.92</v>
      </c>
    </row>
    <row r="335" spans="1:4" x14ac:dyDescent="0.25">
      <c r="A335" s="46">
        <v>42124</v>
      </c>
      <c r="B335" s="53">
        <f t="shared" si="5"/>
        <v>2071308.5</v>
      </c>
      <c r="C335" s="22">
        <v>414261.7</v>
      </c>
      <c r="D335" s="21">
        <v>1657046.8</v>
      </c>
    </row>
    <row r="336" spans="1:4" x14ac:dyDescent="0.25">
      <c r="A336" s="46">
        <v>42125</v>
      </c>
      <c r="B336" s="53">
        <f t="shared" si="5"/>
        <v>2320895.0249999999</v>
      </c>
      <c r="C336" s="17">
        <f>D336*0.25</f>
        <v>464179.005</v>
      </c>
      <c r="D336" s="16">
        <v>1856716.02</v>
      </c>
    </row>
    <row r="337" spans="1:4" x14ac:dyDescent="0.25">
      <c r="A337" s="46">
        <v>42126</v>
      </c>
      <c r="B337" s="53">
        <f t="shared" si="5"/>
        <v>1496309.875</v>
      </c>
      <c r="C337" s="22">
        <f>D337*0.25</f>
        <v>299261.97499999998</v>
      </c>
      <c r="D337" s="21">
        <v>1197047.8999999999</v>
      </c>
    </row>
    <row r="338" spans="1:4" x14ac:dyDescent="0.25">
      <c r="A338" s="46">
        <v>42127</v>
      </c>
      <c r="B338" s="53">
        <f t="shared" si="5"/>
        <v>785664.85</v>
      </c>
      <c r="C338" s="17">
        <f>D338*0.25</f>
        <v>157132.97</v>
      </c>
      <c r="D338" s="16">
        <v>628531.88</v>
      </c>
    </row>
    <row r="339" spans="1:4" x14ac:dyDescent="0.25">
      <c r="A339" s="46">
        <v>42128</v>
      </c>
      <c r="B339" s="53">
        <f t="shared" si="5"/>
        <v>1366645.25</v>
      </c>
      <c r="C339" s="22">
        <f>D339*0.25</f>
        <v>273329.05</v>
      </c>
      <c r="D339" s="21">
        <v>1093316.2</v>
      </c>
    </row>
    <row r="340" spans="1:4" x14ac:dyDescent="0.25">
      <c r="A340" s="46">
        <v>42129</v>
      </c>
      <c r="B340" s="53">
        <f t="shared" si="5"/>
        <v>1410843.9749999999</v>
      </c>
      <c r="C340" s="17">
        <f>D340*0.25</f>
        <v>282168.79499999998</v>
      </c>
      <c r="D340" s="16">
        <v>1128675.18</v>
      </c>
    </row>
    <row r="341" spans="1:4" x14ac:dyDescent="0.25">
      <c r="A341" s="46">
        <v>42130</v>
      </c>
      <c r="B341" s="53">
        <f t="shared" si="5"/>
        <v>1596078.6124999998</v>
      </c>
      <c r="C341" s="22">
        <f>D341*0.25</f>
        <v>319215.72249999997</v>
      </c>
      <c r="D341" s="21">
        <v>1276862.8899999999</v>
      </c>
    </row>
    <row r="342" spans="1:4" x14ac:dyDescent="0.25">
      <c r="A342" s="46">
        <v>42131</v>
      </c>
      <c r="B342" s="53">
        <f t="shared" si="5"/>
        <v>1780630.5249999999</v>
      </c>
      <c r="C342" s="17">
        <f>D342*0.25</f>
        <v>356126.10499999998</v>
      </c>
      <c r="D342" s="16">
        <v>1424504.42</v>
      </c>
    </row>
    <row r="343" spans="1:4" x14ac:dyDescent="0.25">
      <c r="A343" s="46">
        <v>42132</v>
      </c>
      <c r="B343" s="53">
        <f t="shared" si="5"/>
        <v>1967710.0875000001</v>
      </c>
      <c r="C343" s="22">
        <f>D343*0.25</f>
        <v>393542.01750000002</v>
      </c>
      <c r="D343" s="21">
        <v>1574168.07</v>
      </c>
    </row>
    <row r="344" spans="1:4" x14ac:dyDescent="0.25">
      <c r="A344" s="46">
        <v>42133</v>
      </c>
      <c r="B344" s="53">
        <f t="shared" si="5"/>
        <v>1432533.3374999999</v>
      </c>
      <c r="C344" s="17">
        <f>D344*0.25</f>
        <v>286506.66749999998</v>
      </c>
      <c r="D344" s="16">
        <v>1146026.67</v>
      </c>
    </row>
    <row r="345" spans="1:4" x14ac:dyDescent="0.25">
      <c r="A345" s="46">
        <v>42134</v>
      </c>
      <c r="B345" s="53">
        <f t="shared" si="5"/>
        <v>794016.4375</v>
      </c>
      <c r="C345" s="22">
        <f>D345*0.25</f>
        <v>158803.28750000001</v>
      </c>
      <c r="D345" s="21">
        <v>635213.15</v>
      </c>
    </row>
    <row r="346" spans="1:4" x14ac:dyDescent="0.25">
      <c r="A346" s="46">
        <v>42135</v>
      </c>
      <c r="B346" s="53">
        <f t="shared" si="5"/>
        <v>1408552.2375</v>
      </c>
      <c r="C346" s="17">
        <f>D346*0.25</f>
        <v>281710.44750000001</v>
      </c>
      <c r="D346" s="16">
        <v>1126841.79</v>
      </c>
    </row>
    <row r="347" spans="1:4" x14ac:dyDescent="0.25">
      <c r="A347" s="46">
        <v>42136</v>
      </c>
      <c r="B347" s="53">
        <f t="shared" si="5"/>
        <v>1376656</v>
      </c>
      <c r="C347" s="22">
        <f>D347*0.25</f>
        <v>275331.20000000001</v>
      </c>
      <c r="D347" s="21">
        <v>1101324.8</v>
      </c>
    </row>
    <row r="348" spans="1:4" x14ac:dyDescent="0.25">
      <c r="A348" s="46">
        <v>42137</v>
      </c>
      <c r="B348" s="53">
        <f t="shared" si="5"/>
        <v>1635969.0375000001</v>
      </c>
      <c r="C348" s="17">
        <f>D348*0.25</f>
        <v>327193.8075</v>
      </c>
      <c r="D348" s="16">
        <v>1308775.23</v>
      </c>
    </row>
    <row r="349" spans="1:4" x14ac:dyDescent="0.25">
      <c r="A349" s="46">
        <v>42138</v>
      </c>
      <c r="B349" s="53">
        <f t="shared" si="5"/>
        <v>1911507.7374999998</v>
      </c>
      <c r="C349" s="22">
        <f>D349*0.25</f>
        <v>382301.54749999999</v>
      </c>
      <c r="D349" s="21">
        <v>1529206.19</v>
      </c>
    </row>
    <row r="350" spans="1:4" x14ac:dyDescent="0.25">
      <c r="A350" s="46">
        <v>42139</v>
      </c>
      <c r="B350" s="53">
        <f t="shared" si="5"/>
        <v>2320799</v>
      </c>
      <c r="C350" s="17">
        <f>D350*0.25</f>
        <v>464159.8</v>
      </c>
      <c r="D350" s="16">
        <v>1856639.2</v>
      </c>
    </row>
    <row r="351" spans="1:4" x14ac:dyDescent="0.25">
      <c r="A351" s="46">
        <v>42140</v>
      </c>
      <c r="B351" s="53">
        <f t="shared" si="5"/>
        <v>1496523.2125000001</v>
      </c>
      <c r="C351" s="22">
        <f>D351*0.25</f>
        <v>299304.64250000002</v>
      </c>
      <c r="D351" s="21">
        <v>1197218.57</v>
      </c>
    </row>
    <row r="352" spans="1:4" x14ac:dyDescent="0.25">
      <c r="A352" s="46">
        <v>42141</v>
      </c>
      <c r="B352" s="53">
        <f t="shared" si="5"/>
        <v>1284522.55</v>
      </c>
      <c r="C352" s="17">
        <f>D352*0.25</f>
        <v>256904.51</v>
      </c>
      <c r="D352" s="16">
        <v>1027618.04</v>
      </c>
    </row>
    <row r="353" spans="1:4" x14ac:dyDescent="0.25">
      <c r="A353" s="46">
        <v>42142</v>
      </c>
      <c r="B353" s="53">
        <f t="shared" si="5"/>
        <v>1841873.7749999999</v>
      </c>
      <c r="C353" s="22">
        <f>D353*0.25</f>
        <v>368374.755</v>
      </c>
      <c r="D353" s="21">
        <v>1473499.02</v>
      </c>
    </row>
    <row r="354" spans="1:4" x14ac:dyDescent="0.25">
      <c r="A354" s="46">
        <v>42143</v>
      </c>
      <c r="B354" s="53">
        <f t="shared" si="5"/>
        <v>1673147.9000000001</v>
      </c>
      <c r="C354" s="17">
        <f>D354*0.25</f>
        <v>334629.58</v>
      </c>
      <c r="D354" s="16">
        <v>1338518.32</v>
      </c>
    </row>
    <row r="355" spans="1:4" x14ac:dyDescent="0.25">
      <c r="A355" s="46">
        <v>42144</v>
      </c>
      <c r="B355" s="53">
        <f t="shared" si="5"/>
        <v>1699927.4875</v>
      </c>
      <c r="C355" s="22">
        <f>D355*0.25</f>
        <v>339985.4975</v>
      </c>
      <c r="D355" s="21">
        <v>1359941.99</v>
      </c>
    </row>
    <row r="356" spans="1:4" x14ac:dyDescent="0.25">
      <c r="A356" s="46">
        <v>42145</v>
      </c>
      <c r="B356" s="53">
        <f t="shared" si="5"/>
        <v>2140104.4875000003</v>
      </c>
      <c r="C356" s="17">
        <f>D356*0.25</f>
        <v>428020.89750000002</v>
      </c>
      <c r="D356" s="16">
        <v>1712083.59</v>
      </c>
    </row>
    <row r="357" spans="1:4" x14ac:dyDescent="0.25">
      <c r="A357" s="46">
        <v>42146</v>
      </c>
      <c r="B357" s="53">
        <f t="shared" si="5"/>
        <v>2345628.3624999998</v>
      </c>
      <c r="C357" s="22">
        <f>D357*0.25</f>
        <v>469125.67249999999</v>
      </c>
      <c r="D357" s="21">
        <v>1876502.69</v>
      </c>
    </row>
    <row r="358" spans="1:4" x14ac:dyDescent="0.25">
      <c r="A358" s="46">
        <v>42147</v>
      </c>
      <c r="B358" s="53">
        <f t="shared" si="5"/>
        <v>2113927.125</v>
      </c>
      <c r="C358" s="17">
        <f>D358*0.25</f>
        <v>422785.42499999999</v>
      </c>
      <c r="D358" s="16">
        <v>1691141.7</v>
      </c>
    </row>
    <row r="359" spans="1:4" x14ac:dyDescent="0.25">
      <c r="A359" s="46">
        <v>42148</v>
      </c>
      <c r="B359" s="53">
        <f t="shared" si="5"/>
        <v>1131173.4624999999</v>
      </c>
      <c r="C359" s="22">
        <f>D359*0.25</f>
        <v>226234.6925</v>
      </c>
      <c r="D359" s="21">
        <v>904938.77</v>
      </c>
    </row>
    <row r="360" spans="1:4" x14ac:dyDescent="0.25">
      <c r="A360" s="46">
        <v>42149</v>
      </c>
      <c r="B360" s="53">
        <f t="shared" si="5"/>
        <v>1140912.2124999999</v>
      </c>
      <c r="C360" s="17">
        <f>D360*0.25</f>
        <v>228182.4425</v>
      </c>
      <c r="D360" s="16">
        <v>912729.77</v>
      </c>
    </row>
    <row r="361" spans="1:4" x14ac:dyDescent="0.25">
      <c r="A361" s="46">
        <v>42150</v>
      </c>
      <c r="B361" s="53">
        <f t="shared" si="5"/>
        <v>1509947.0999999999</v>
      </c>
      <c r="C361" s="22">
        <f>D361*0.25</f>
        <v>301989.42</v>
      </c>
      <c r="D361" s="21">
        <v>1207957.68</v>
      </c>
    </row>
    <row r="362" spans="1:4" x14ac:dyDescent="0.25">
      <c r="A362" s="46">
        <v>42151</v>
      </c>
      <c r="B362" s="53">
        <f t="shared" si="5"/>
        <v>1698702.6875</v>
      </c>
      <c r="C362" s="17">
        <f>D362*0.25</f>
        <v>339740.53749999998</v>
      </c>
      <c r="D362" s="16">
        <v>1358962.15</v>
      </c>
    </row>
    <row r="363" spans="1:4" x14ac:dyDescent="0.25">
      <c r="A363" s="46">
        <v>42152</v>
      </c>
      <c r="B363" s="53">
        <f t="shared" si="5"/>
        <v>2113020.2999999998</v>
      </c>
      <c r="C363" s="22">
        <f>D363*0.25</f>
        <v>422604.06</v>
      </c>
      <c r="D363" s="21">
        <v>1690416.24</v>
      </c>
    </row>
    <row r="364" spans="1:4" x14ac:dyDescent="0.25">
      <c r="A364" s="46">
        <v>42153</v>
      </c>
      <c r="B364" s="53">
        <f t="shared" si="5"/>
        <v>2348897.3375000004</v>
      </c>
      <c r="C364" s="17">
        <f>D364*0.25</f>
        <v>469779.46750000003</v>
      </c>
      <c r="D364" s="16">
        <v>1879117.87</v>
      </c>
    </row>
    <row r="365" spans="1:4" x14ac:dyDescent="0.25">
      <c r="A365" s="46">
        <v>42154</v>
      </c>
      <c r="B365" s="53">
        <f t="shared" si="5"/>
        <v>1636511.2124999999</v>
      </c>
      <c r="C365" s="22">
        <f>D365*0.25</f>
        <v>327302.24249999999</v>
      </c>
      <c r="D365" s="21">
        <v>1309208.97</v>
      </c>
    </row>
    <row r="366" spans="1:4" x14ac:dyDescent="0.25">
      <c r="A366" s="46">
        <v>42155</v>
      </c>
      <c r="B366" s="53">
        <f t="shared" si="5"/>
        <v>2249359.0499999998</v>
      </c>
      <c r="C366" s="17">
        <v>449871.81</v>
      </c>
      <c r="D366" s="16">
        <v>1799487.24</v>
      </c>
    </row>
    <row r="367" spans="1:4" x14ac:dyDescent="0.25">
      <c r="A367" s="46">
        <v>42156</v>
      </c>
      <c r="B367" s="53">
        <f t="shared" si="5"/>
        <v>1737971.2</v>
      </c>
      <c r="C367" s="17">
        <v>347594.23999999999</v>
      </c>
      <c r="D367" s="16">
        <v>1390376.96</v>
      </c>
    </row>
    <row r="368" spans="1:4" x14ac:dyDescent="0.25">
      <c r="A368" s="46">
        <v>42157</v>
      </c>
      <c r="B368" s="53">
        <f t="shared" si="5"/>
        <v>1489140.3125</v>
      </c>
      <c r="C368" s="22">
        <v>297828.0625</v>
      </c>
      <c r="D368" s="21">
        <v>1191312.25</v>
      </c>
    </row>
    <row r="369" spans="1:4" x14ac:dyDescent="0.25">
      <c r="A369" s="46">
        <v>42158</v>
      </c>
      <c r="B369" s="53">
        <f t="shared" si="5"/>
        <v>1997348.1</v>
      </c>
      <c r="C369" s="17">
        <v>399469.62</v>
      </c>
      <c r="D369" s="16">
        <v>1597878.48</v>
      </c>
    </row>
    <row r="370" spans="1:4" x14ac:dyDescent="0.25">
      <c r="A370" s="46">
        <v>42159</v>
      </c>
      <c r="B370" s="53">
        <f t="shared" si="5"/>
        <v>2080989</v>
      </c>
      <c r="C370" s="22">
        <v>416197.8</v>
      </c>
      <c r="D370" s="21">
        <v>1664791.2</v>
      </c>
    </row>
    <row r="371" spans="1:4" x14ac:dyDescent="0.25">
      <c r="A371" s="46">
        <v>42160</v>
      </c>
      <c r="B371" s="53">
        <f t="shared" si="5"/>
        <v>2375456.4750000001</v>
      </c>
      <c r="C371" s="17">
        <v>475091.29499999998</v>
      </c>
      <c r="D371" s="16">
        <v>1900365.18</v>
      </c>
    </row>
    <row r="372" spans="1:4" x14ac:dyDescent="0.25">
      <c r="A372" s="46">
        <v>42161</v>
      </c>
      <c r="B372" s="53">
        <f t="shared" si="5"/>
        <v>1613721.4249999998</v>
      </c>
      <c r="C372" s="22">
        <v>322744.28499999997</v>
      </c>
      <c r="D372" s="21">
        <v>1290977.1399999999</v>
      </c>
    </row>
    <row r="373" spans="1:4" x14ac:dyDescent="0.25">
      <c r="A373" s="46">
        <v>42162</v>
      </c>
      <c r="B373" s="53">
        <f t="shared" si="5"/>
        <v>1056170.0750000002</v>
      </c>
      <c r="C373" s="17">
        <v>211234.01500000001</v>
      </c>
      <c r="D373" s="16">
        <v>844936.06</v>
      </c>
    </row>
    <row r="374" spans="1:4" x14ac:dyDescent="0.25">
      <c r="A374" s="46">
        <v>42163</v>
      </c>
      <c r="B374" s="53">
        <f t="shared" si="5"/>
        <v>1638308.2000000002</v>
      </c>
      <c r="C374" s="22">
        <v>327661.64</v>
      </c>
      <c r="D374" s="21">
        <v>1310646.56</v>
      </c>
    </row>
    <row r="375" spans="1:4" x14ac:dyDescent="0.25">
      <c r="A375" s="46">
        <v>42164</v>
      </c>
      <c r="B375" s="53">
        <f t="shared" si="5"/>
        <v>1673839.5125000002</v>
      </c>
      <c r="C375" s="17">
        <v>334767.90250000003</v>
      </c>
      <c r="D375" s="16">
        <v>1339071.6100000001</v>
      </c>
    </row>
    <row r="376" spans="1:4" x14ac:dyDescent="0.25">
      <c r="A376" s="46">
        <v>42165</v>
      </c>
      <c r="B376" s="53">
        <f t="shared" si="5"/>
        <v>1951776</v>
      </c>
      <c r="C376" s="22">
        <v>390355.20000000001</v>
      </c>
      <c r="D376" s="21">
        <v>1561420.8</v>
      </c>
    </row>
    <row r="377" spans="1:4" x14ac:dyDescent="0.25">
      <c r="A377" s="46">
        <v>42166</v>
      </c>
      <c r="B377" s="53">
        <f t="shared" si="5"/>
        <v>2143889.6875</v>
      </c>
      <c r="C377" s="17">
        <v>428777.9375</v>
      </c>
      <c r="D377" s="16">
        <v>1715111.75</v>
      </c>
    </row>
    <row r="378" spans="1:4" x14ac:dyDescent="0.25">
      <c r="A378" s="46">
        <v>42167</v>
      </c>
      <c r="B378" s="53">
        <f t="shared" si="5"/>
        <v>2491992.0250000004</v>
      </c>
      <c r="C378" s="22">
        <v>498398.40500000003</v>
      </c>
      <c r="D378" s="21">
        <v>1993593.62</v>
      </c>
    </row>
    <row r="379" spans="1:4" x14ac:dyDescent="0.25">
      <c r="A379" s="46">
        <v>42168</v>
      </c>
      <c r="B379" s="53">
        <f t="shared" si="5"/>
        <v>1682157.6125</v>
      </c>
      <c r="C379" s="17">
        <v>336431.52250000002</v>
      </c>
      <c r="D379" s="16">
        <v>1345726.09</v>
      </c>
    </row>
    <row r="380" spans="1:4" x14ac:dyDescent="0.25">
      <c r="A380" s="46">
        <v>42169</v>
      </c>
      <c r="B380" s="53">
        <f t="shared" si="5"/>
        <v>1079346.2</v>
      </c>
      <c r="C380" s="22">
        <v>215869.24</v>
      </c>
      <c r="D380" s="21">
        <v>863476.96</v>
      </c>
    </row>
    <row r="381" spans="1:4" x14ac:dyDescent="0.25">
      <c r="A381" s="46">
        <v>42170</v>
      </c>
      <c r="B381" s="53">
        <f t="shared" si="5"/>
        <v>1747579.7</v>
      </c>
      <c r="C381" s="17">
        <v>349515.94</v>
      </c>
      <c r="D381" s="16">
        <v>1398063.76</v>
      </c>
    </row>
    <row r="382" spans="1:4" x14ac:dyDescent="0.25">
      <c r="A382" s="46">
        <v>42171</v>
      </c>
      <c r="B382" s="53">
        <f t="shared" si="5"/>
        <v>1841568.45</v>
      </c>
      <c r="C382" s="22">
        <v>368313.69</v>
      </c>
      <c r="D382" s="21">
        <v>1473254.76</v>
      </c>
    </row>
    <row r="383" spans="1:4" x14ac:dyDescent="0.25">
      <c r="A383" s="46">
        <v>42172</v>
      </c>
      <c r="B383" s="53">
        <f t="shared" si="5"/>
        <v>2101859.25</v>
      </c>
      <c r="C383" s="17">
        <v>420371.85</v>
      </c>
      <c r="D383" s="16">
        <v>1681487.4</v>
      </c>
    </row>
    <row r="384" spans="1:4" x14ac:dyDescent="0.25">
      <c r="A384" s="46">
        <v>42173</v>
      </c>
      <c r="B384" s="53">
        <f t="shared" si="5"/>
        <v>2080713.7375</v>
      </c>
      <c r="C384" s="22">
        <v>416142.7475</v>
      </c>
      <c r="D384" s="21">
        <v>1664570.99</v>
      </c>
    </row>
    <row r="385" spans="1:4" x14ac:dyDescent="0.25">
      <c r="A385" s="46">
        <v>42174</v>
      </c>
      <c r="B385" s="53">
        <f t="shared" si="5"/>
        <v>2617396.7624999997</v>
      </c>
      <c r="C385" s="17">
        <v>523479.35249999998</v>
      </c>
      <c r="D385" s="16">
        <v>2093917.41</v>
      </c>
    </row>
    <row r="386" spans="1:4" x14ac:dyDescent="0.25">
      <c r="A386" s="46">
        <v>42175</v>
      </c>
      <c r="B386" s="53">
        <f t="shared" si="5"/>
        <v>1840374.4</v>
      </c>
      <c r="C386" s="22">
        <v>368074.88</v>
      </c>
      <c r="D386" s="21">
        <v>1472299.52</v>
      </c>
    </row>
    <row r="387" spans="1:4" x14ac:dyDescent="0.25">
      <c r="A387" s="46">
        <v>42176</v>
      </c>
      <c r="B387" s="53">
        <f t="shared" ref="B387:B450" si="6">SUM(C387:D387)</f>
        <v>1062458.0499999998</v>
      </c>
      <c r="C387" s="17">
        <v>212491.61</v>
      </c>
      <c r="D387" s="16">
        <v>849966.44</v>
      </c>
    </row>
    <row r="388" spans="1:4" x14ac:dyDescent="0.25">
      <c r="A388" s="46">
        <v>42177</v>
      </c>
      <c r="B388" s="53">
        <f t="shared" si="6"/>
        <v>2537675.9</v>
      </c>
      <c r="C388" s="22">
        <v>507535.18</v>
      </c>
      <c r="D388" s="21">
        <v>2030140.72</v>
      </c>
    </row>
    <row r="389" spans="1:4" x14ac:dyDescent="0.25">
      <c r="A389" s="46">
        <v>42178</v>
      </c>
      <c r="B389" s="53">
        <f t="shared" si="6"/>
        <v>2120543.85</v>
      </c>
      <c r="C389" s="17">
        <v>424108.77</v>
      </c>
      <c r="D389" s="16">
        <v>1696435.08</v>
      </c>
    </row>
    <row r="390" spans="1:4" x14ac:dyDescent="0.25">
      <c r="A390" s="46">
        <v>42179</v>
      </c>
      <c r="B390" s="53">
        <f t="shared" si="6"/>
        <v>2018744.0125</v>
      </c>
      <c r="C390" s="22">
        <v>403748.80249999999</v>
      </c>
      <c r="D390" s="21">
        <v>1614995.21</v>
      </c>
    </row>
    <row r="391" spans="1:4" x14ac:dyDescent="0.25">
      <c r="A391" s="46">
        <v>42180</v>
      </c>
      <c r="B391" s="53">
        <f t="shared" si="6"/>
        <v>2418579.0625</v>
      </c>
      <c r="C391" s="17">
        <v>483715.8125</v>
      </c>
      <c r="D391" s="16">
        <v>1934863.25</v>
      </c>
    </row>
    <row r="392" spans="1:4" x14ac:dyDescent="0.25">
      <c r="A392" s="46">
        <v>42181</v>
      </c>
      <c r="B392" s="53">
        <f t="shared" si="6"/>
        <v>3150635.3499999996</v>
      </c>
      <c r="C392" s="22">
        <v>630127.06999999995</v>
      </c>
      <c r="D392" s="21">
        <v>2520508.2799999998</v>
      </c>
    </row>
    <row r="393" spans="1:4" x14ac:dyDescent="0.25">
      <c r="A393" s="46">
        <v>42182</v>
      </c>
      <c r="B393" s="53">
        <f t="shared" si="6"/>
        <v>1661893.3624999998</v>
      </c>
      <c r="C393" s="17">
        <v>332378.67249999999</v>
      </c>
      <c r="D393" s="16">
        <v>1329514.69</v>
      </c>
    </row>
    <row r="394" spans="1:4" x14ac:dyDescent="0.25">
      <c r="A394" s="46">
        <v>42183</v>
      </c>
      <c r="B394" s="53">
        <f t="shared" si="6"/>
        <v>1122152.0125</v>
      </c>
      <c r="C394" s="22">
        <v>224430.4025</v>
      </c>
      <c r="D394" s="21">
        <v>897721.61</v>
      </c>
    </row>
    <row r="395" spans="1:4" x14ac:dyDescent="0.25">
      <c r="A395" s="46">
        <v>42184</v>
      </c>
      <c r="B395" s="53">
        <f t="shared" si="6"/>
        <v>1717629.5999999999</v>
      </c>
      <c r="C395" s="17">
        <v>343525.92</v>
      </c>
      <c r="D395" s="16">
        <v>1374103.68</v>
      </c>
    </row>
    <row r="396" spans="1:4" x14ac:dyDescent="0.25">
      <c r="A396" s="46">
        <v>42185</v>
      </c>
      <c r="B396" s="53">
        <f t="shared" si="6"/>
        <v>2471062.875</v>
      </c>
      <c r="C396" s="22">
        <v>494212.57500000001</v>
      </c>
      <c r="D396" s="21">
        <v>1976850.3</v>
      </c>
    </row>
    <row r="397" spans="1:4" x14ac:dyDescent="0.25">
      <c r="A397" s="46">
        <v>42186</v>
      </c>
      <c r="B397" s="13">
        <v>1799589.97</v>
      </c>
      <c r="C397" s="41">
        <v>350685.65</v>
      </c>
      <c r="D397" s="17">
        <f>SUM(B397:C397)</f>
        <v>2150275.62</v>
      </c>
    </row>
    <row r="398" spans="1:4" x14ac:dyDescent="0.25">
      <c r="A398" s="46">
        <v>42187</v>
      </c>
      <c r="B398" s="18">
        <v>1954326.75</v>
      </c>
      <c r="C398" s="42">
        <v>422616.2</v>
      </c>
      <c r="D398" s="22">
        <f>SUM(B398:C398)</f>
        <v>2376942.9500000002</v>
      </c>
    </row>
    <row r="399" spans="1:4" x14ac:dyDescent="0.25">
      <c r="A399" s="46">
        <v>42188</v>
      </c>
      <c r="B399" s="13">
        <v>1928017.77</v>
      </c>
      <c r="C399" s="41">
        <v>488418.37</v>
      </c>
      <c r="D399" s="17">
        <f t="shared" ref="D399:D428" si="7">SUM(B399:C399)</f>
        <v>2416436.14</v>
      </c>
    </row>
    <row r="400" spans="1:4" x14ac:dyDescent="0.25">
      <c r="A400" s="46">
        <v>42189</v>
      </c>
      <c r="B400" s="18">
        <v>801310.02</v>
      </c>
      <c r="C400" s="42">
        <v>248538.07</v>
      </c>
      <c r="D400" s="22">
        <f t="shared" si="7"/>
        <v>1049848.0900000001</v>
      </c>
    </row>
    <row r="401" spans="1:4" x14ac:dyDescent="0.25">
      <c r="A401" s="46">
        <v>42190</v>
      </c>
      <c r="B401" s="13">
        <v>715872.38</v>
      </c>
      <c r="C401" s="41">
        <v>242647.8</v>
      </c>
      <c r="D401" s="17">
        <f t="shared" si="7"/>
        <v>958520.17999999993</v>
      </c>
    </row>
    <row r="402" spans="1:4" x14ac:dyDescent="0.25">
      <c r="A402" s="46">
        <v>42191</v>
      </c>
      <c r="B402" s="18">
        <v>1168375.45</v>
      </c>
      <c r="C402" s="42">
        <v>321428.99</v>
      </c>
      <c r="D402" s="22">
        <f t="shared" si="7"/>
        <v>1489804.44</v>
      </c>
    </row>
    <row r="403" spans="1:4" x14ac:dyDescent="0.25">
      <c r="A403" s="46">
        <v>42192</v>
      </c>
      <c r="B403" s="13">
        <v>1343885.17</v>
      </c>
      <c r="C403" s="41">
        <v>298374.53999999998</v>
      </c>
      <c r="D403" s="17">
        <f t="shared" si="7"/>
        <v>1642259.71</v>
      </c>
    </row>
    <row r="404" spans="1:4" x14ac:dyDescent="0.25">
      <c r="A404" s="46">
        <v>42193</v>
      </c>
      <c r="B404" s="18">
        <v>1489018.6</v>
      </c>
      <c r="C404" s="42">
        <v>314153.93</v>
      </c>
      <c r="D404" s="22">
        <f t="shared" si="7"/>
        <v>1803172.53</v>
      </c>
    </row>
    <row r="405" spans="1:4" x14ac:dyDescent="0.25">
      <c r="A405" s="46">
        <v>42194</v>
      </c>
      <c r="B405" s="13">
        <v>1433637.06</v>
      </c>
      <c r="C405" s="41">
        <v>298036.93</v>
      </c>
      <c r="D405" s="17">
        <f t="shared" si="7"/>
        <v>1731673.99</v>
      </c>
    </row>
    <row r="406" spans="1:4" x14ac:dyDescent="0.25">
      <c r="A406" s="46">
        <v>42195</v>
      </c>
      <c r="B406" s="18">
        <v>2063203.61</v>
      </c>
      <c r="C406" s="42">
        <v>456790.68</v>
      </c>
      <c r="D406" s="22">
        <f t="shared" si="7"/>
        <v>2519994.29</v>
      </c>
    </row>
    <row r="407" spans="1:4" x14ac:dyDescent="0.25">
      <c r="A407" s="46">
        <v>42196</v>
      </c>
      <c r="B407" s="13">
        <v>1174051.43</v>
      </c>
      <c r="C407" s="41">
        <v>367894</v>
      </c>
      <c r="D407" s="17">
        <f t="shared" si="7"/>
        <v>1541945.43</v>
      </c>
    </row>
    <row r="408" spans="1:4" x14ac:dyDescent="0.25">
      <c r="A408" s="46">
        <v>42197</v>
      </c>
      <c r="B408" s="18">
        <v>833242.44</v>
      </c>
      <c r="C408" s="42">
        <v>273244.38</v>
      </c>
      <c r="D408" s="22">
        <f t="shared" si="7"/>
        <v>1106486.8199999998</v>
      </c>
    </row>
    <row r="409" spans="1:4" x14ac:dyDescent="0.25">
      <c r="A409" s="46">
        <v>42198</v>
      </c>
      <c r="B409" s="13">
        <v>1247779.24</v>
      </c>
      <c r="C409" s="41">
        <v>295928.73</v>
      </c>
      <c r="D409" s="17">
        <f t="shared" si="7"/>
        <v>1543707.97</v>
      </c>
    </row>
    <row r="410" spans="1:4" x14ac:dyDescent="0.25">
      <c r="A410" s="46">
        <v>42199</v>
      </c>
      <c r="B410" s="18">
        <v>1207824.1399999999</v>
      </c>
      <c r="C410" s="42">
        <v>288663.40999999997</v>
      </c>
      <c r="D410" s="22">
        <f t="shared" si="7"/>
        <v>1496487.5499999998</v>
      </c>
    </row>
    <row r="411" spans="1:4" x14ac:dyDescent="0.25">
      <c r="A411" s="46">
        <v>42200</v>
      </c>
      <c r="B411" s="13">
        <v>1667163.65</v>
      </c>
      <c r="C411" s="41">
        <v>322608.15999999997</v>
      </c>
      <c r="D411" s="17">
        <f t="shared" si="7"/>
        <v>1989771.8099999998</v>
      </c>
    </row>
    <row r="412" spans="1:4" x14ac:dyDescent="0.25">
      <c r="A412" s="46">
        <v>42201</v>
      </c>
      <c r="B412" s="18">
        <v>1754967.95</v>
      </c>
      <c r="C412" s="42">
        <v>340888.14</v>
      </c>
      <c r="D412" s="22">
        <f t="shared" si="7"/>
        <v>2095856.0899999999</v>
      </c>
    </row>
    <row r="413" spans="1:4" x14ac:dyDescent="0.25">
      <c r="A413" s="46">
        <v>42202</v>
      </c>
      <c r="B413" s="13">
        <v>1868463.47</v>
      </c>
      <c r="C413" s="41">
        <v>463166.28</v>
      </c>
      <c r="D413" s="17">
        <f t="shared" si="7"/>
        <v>2331629.75</v>
      </c>
    </row>
    <row r="414" spans="1:4" x14ac:dyDescent="0.25">
      <c r="A414" s="46">
        <v>42203</v>
      </c>
      <c r="B414" s="18">
        <v>1204478.92</v>
      </c>
      <c r="C414" s="42">
        <v>395495.63</v>
      </c>
      <c r="D414" s="22">
        <f t="shared" si="7"/>
        <v>1599974.5499999998</v>
      </c>
    </row>
    <row r="415" spans="1:4" x14ac:dyDescent="0.25">
      <c r="A415" s="46">
        <v>42204</v>
      </c>
      <c r="B415" s="13">
        <v>1217033.67</v>
      </c>
      <c r="C415" s="41">
        <v>416105.61</v>
      </c>
      <c r="D415" s="17">
        <f t="shared" si="7"/>
        <v>1633139.2799999998</v>
      </c>
    </row>
    <row r="416" spans="1:4" x14ac:dyDescent="0.25">
      <c r="A416" s="46">
        <v>42205</v>
      </c>
      <c r="B416" s="18">
        <v>1530474.69</v>
      </c>
      <c r="C416" s="42">
        <v>325698.34000000003</v>
      </c>
      <c r="D416" s="22">
        <f t="shared" si="7"/>
        <v>1856173.03</v>
      </c>
    </row>
    <row r="417" spans="1:4" x14ac:dyDescent="0.25">
      <c r="A417" s="46">
        <v>42206</v>
      </c>
      <c r="B417" s="13">
        <v>1584327.11</v>
      </c>
      <c r="C417" s="41">
        <v>431240.93</v>
      </c>
      <c r="D417" s="17">
        <f t="shared" si="7"/>
        <v>2015568.04</v>
      </c>
    </row>
    <row r="418" spans="1:4" x14ac:dyDescent="0.25">
      <c r="A418" s="46">
        <v>42207</v>
      </c>
      <c r="B418" s="18">
        <v>1757001.49</v>
      </c>
      <c r="C418" s="42">
        <v>419947.89</v>
      </c>
      <c r="D418" s="22">
        <f t="shared" si="7"/>
        <v>2176949.38</v>
      </c>
    </row>
    <row r="419" spans="1:4" x14ac:dyDescent="0.25">
      <c r="A419" s="46">
        <v>42208</v>
      </c>
      <c r="B419" s="13">
        <v>1789744.54</v>
      </c>
      <c r="C419" s="41">
        <v>345807.98</v>
      </c>
      <c r="D419" s="17">
        <f t="shared" si="7"/>
        <v>2135552.52</v>
      </c>
    </row>
    <row r="420" spans="1:4" x14ac:dyDescent="0.25">
      <c r="A420" s="46">
        <v>42209</v>
      </c>
      <c r="B420" s="18">
        <v>2111195.31</v>
      </c>
      <c r="C420" s="42">
        <v>533410.84</v>
      </c>
      <c r="D420" s="22">
        <f t="shared" si="7"/>
        <v>2644606.15</v>
      </c>
    </row>
    <row r="421" spans="1:4" x14ac:dyDescent="0.25">
      <c r="A421" s="46">
        <v>42210</v>
      </c>
      <c r="B421" s="13">
        <v>1302490.18</v>
      </c>
      <c r="C421" s="41">
        <v>401991.36</v>
      </c>
      <c r="D421" s="17">
        <f t="shared" si="7"/>
        <v>1704481.54</v>
      </c>
    </row>
    <row r="422" spans="1:4" x14ac:dyDescent="0.25">
      <c r="A422" s="46">
        <v>42211</v>
      </c>
      <c r="B422" s="18">
        <v>849684.08</v>
      </c>
      <c r="C422" s="42">
        <v>283165.89</v>
      </c>
      <c r="D422" s="22">
        <f t="shared" si="7"/>
        <v>1132849.97</v>
      </c>
    </row>
    <row r="423" spans="1:4" x14ac:dyDescent="0.25">
      <c r="A423" s="46">
        <v>42212</v>
      </c>
      <c r="B423" s="13">
        <v>1787389.49</v>
      </c>
      <c r="C423" s="41">
        <v>451237.02</v>
      </c>
      <c r="D423" s="17">
        <f t="shared" si="7"/>
        <v>2238626.5099999998</v>
      </c>
    </row>
    <row r="424" spans="1:4" x14ac:dyDescent="0.25">
      <c r="A424" s="46">
        <v>42213</v>
      </c>
      <c r="B424" s="18">
        <v>1432506.28</v>
      </c>
      <c r="C424" s="42">
        <v>315064.17</v>
      </c>
      <c r="D424" s="22">
        <f t="shared" si="7"/>
        <v>1747570.45</v>
      </c>
    </row>
    <row r="425" spans="1:4" x14ac:dyDescent="0.25">
      <c r="A425" s="46">
        <v>42214</v>
      </c>
      <c r="B425" s="13">
        <v>1616260.45</v>
      </c>
      <c r="C425" s="41">
        <v>326140.19</v>
      </c>
      <c r="D425" s="17">
        <f t="shared" si="7"/>
        <v>1942400.64</v>
      </c>
    </row>
    <row r="426" spans="1:4" x14ac:dyDescent="0.25">
      <c r="A426" s="46">
        <v>42215</v>
      </c>
      <c r="B426" s="18">
        <v>1868603.09</v>
      </c>
      <c r="C426" s="42">
        <v>363723.46</v>
      </c>
      <c r="D426" s="22">
        <f t="shared" si="7"/>
        <v>2232326.5500000003</v>
      </c>
    </row>
    <row r="427" spans="1:4" x14ac:dyDescent="0.25">
      <c r="A427" s="46">
        <v>42216</v>
      </c>
      <c r="B427" s="13">
        <v>3097935.55</v>
      </c>
      <c r="C427" s="41">
        <v>828134.24</v>
      </c>
      <c r="D427" s="17">
        <v>3926069.7899999996</v>
      </c>
    </row>
    <row r="428" spans="1:4" x14ac:dyDescent="0.25">
      <c r="A428" s="46">
        <v>42217</v>
      </c>
      <c r="B428" s="13">
        <v>1295681.46</v>
      </c>
      <c r="C428" s="41">
        <v>427279.15</v>
      </c>
      <c r="D428" s="17">
        <f>SUM(B428:C428)</f>
        <v>1722960.6099999999</v>
      </c>
    </row>
    <row r="429" spans="1:4" x14ac:dyDescent="0.25">
      <c r="A429" s="46">
        <v>42218</v>
      </c>
      <c r="B429" s="18">
        <v>908176.08</v>
      </c>
      <c r="C429" s="42">
        <v>307315.96000000002</v>
      </c>
      <c r="D429" s="22">
        <f>SUM(B429:C429)</f>
        <v>1215492.04</v>
      </c>
    </row>
    <row r="430" spans="1:4" x14ac:dyDescent="0.25">
      <c r="A430" s="46">
        <v>42219</v>
      </c>
      <c r="B430" s="13">
        <v>1602513.03</v>
      </c>
      <c r="C430" s="41">
        <v>375144.63</v>
      </c>
      <c r="D430" s="17">
        <f t="shared" ref="D430:D459" si="8">SUM(B430:C430)</f>
        <v>1977657.6600000001</v>
      </c>
    </row>
    <row r="431" spans="1:4" x14ac:dyDescent="0.25">
      <c r="A431" s="46">
        <v>42220</v>
      </c>
      <c r="B431" s="18">
        <v>1369921.4</v>
      </c>
      <c r="C431" s="42">
        <v>340843.62</v>
      </c>
      <c r="D431" s="22">
        <f t="shared" si="8"/>
        <v>1710765.02</v>
      </c>
    </row>
    <row r="432" spans="1:4" x14ac:dyDescent="0.25">
      <c r="A432" s="46">
        <v>42221</v>
      </c>
      <c r="B432" s="13">
        <v>1674994.37</v>
      </c>
      <c r="C432" s="41">
        <v>370518.41</v>
      </c>
      <c r="D432" s="17">
        <f t="shared" si="8"/>
        <v>2045512.78</v>
      </c>
    </row>
    <row r="433" spans="1:4" x14ac:dyDescent="0.25">
      <c r="A433" s="46">
        <v>42222</v>
      </c>
      <c r="B433" s="18">
        <v>1936299.71</v>
      </c>
      <c r="C433" s="42">
        <v>391840.23</v>
      </c>
      <c r="D433" s="22">
        <f t="shared" si="8"/>
        <v>2328139.94</v>
      </c>
    </row>
    <row r="434" spans="1:4" x14ac:dyDescent="0.25">
      <c r="A434" s="46">
        <v>42223</v>
      </c>
      <c r="B434" s="13">
        <v>2187477.62</v>
      </c>
      <c r="C434" s="41">
        <v>509502.2</v>
      </c>
      <c r="D434" s="17">
        <f t="shared" si="8"/>
        <v>2696979.8200000003</v>
      </c>
    </row>
    <row r="435" spans="1:4" x14ac:dyDescent="0.25">
      <c r="A435" s="46">
        <v>42224</v>
      </c>
      <c r="B435" s="18">
        <v>1420030.69</v>
      </c>
      <c r="C435" s="42">
        <v>440294.34</v>
      </c>
      <c r="D435" s="22">
        <f t="shared" si="8"/>
        <v>1860325.03</v>
      </c>
    </row>
    <row r="436" spans="1:4" x14ac:dyDescent="0.25">
      <c r="A436" s="46">
        <v>42225</v>
      </c>
      <c r="B436" s="13">
        <v>980251.15</v>
      </c>
      <c r="C436" s="41">
        <v>326835.28000000003</v>
      </c>
      <c r="D436" s="17">
        <f t="shared" si="8"/>
        <v>1307086.4300000002</v>
      </c>
    </row>
    <row r="437" spans="1:4" x14ac:dyDescent="0.25">
      <c r="A437" s="46">
        <v>42226</v>
      </c>
      <c r="B437" s="18">
        <v>1554586.21</v>
      </c>
      <c r="C437" s="42">
        <v>361054.42</v>
      </c>
      <c r="D437" s="22">
        <f t="shared" si="8"/>
        <v>1915640.63</v>
      </c>
    </row>
    <row r="438" spans="1:4" x14ac:dyDescent="0.25">
      <c r="A438" s="46">
        <v>42227</v>
      </c>
      <c r="B438" s="13">
        <v>1516841.68</v>
      </c>
      <c r="C438" s="41">
        <v>356690.5</v>
      </c>
      <c r="D438" s="17">
        <f t="shared" si="8"/>
        <v>1873532.18</v>
      </c>
    </row>
    <row r="439" spans="1:4" x14ac:dyDescent="0.25">
      <c r="A439" s="46">
        <v>42228</v>
      </c>
      <c r="B439" s="18">
        <v>1658813.21</v>
      </c>
      <c r="C439" s="42">
        <v>351686.97</v>
      </c>
      <c r="D439" s="22">
        <f t="shared" si="8"/>
        <v>2010500.18</v>
      </c>
    </row>
    <row r="440" spans="1:4" x14ac:dyDescent="0.25">
      <c r="A440" s="46">
        <v>42229</v>
      </c>
      <c r="B440" s="13">
        <v>2028491.37</v>
      </c>
      <c r="C440" s="41">
        <v>383762.76</v>
      </c>
      <c r="D440" s="17">
        <f t="shared" si="8"/>
        <v>2412254.13</v>
      </c>
    </row>
    <row r="441" spans="1:4" x14ac:dyDescent="0.25">
      <c r="A441" s="46">
        <v>42230</v>
      </c>
      <c r="B441" s="18">
        <v>2352868.59</v>
      </c>
      <c r="C441" s="42">
        <v>523620.01</v>
      </c>
      <c r="D441" s="22">
        <f t="shared" si="8"/>
        <v>2876488.5999999996</v>
      </c>
    </row>
    <row r="442" spans="1:4" x14ac:dyDescent="0.25">
      <c r="A442" s="46">
        <v>42231</v>
      </c>
      <c r="B442" s="13">
        <v>1425109.5</v>
      </c>
      <c r="C442" s="41">
        <v>451566.24</v>
      </c>
      <c r="D442" s="17">
        <f t="shared" si="8"/>
        <v>1876675.74</v>
      </c>
    </row>
    <row r="443" spans="1:4" x14ac:dyDescent="0.25">
      <c r="A443" s="46">
        <v>42232</v>
      </c>
      <c r="B443" s="18">
        <v>1269631.46</v>
      </c>
      <c r="C443" s="42">
        <v>398013.19</v>
      </c>
      <c r="D443" s="22">
        <f t="shared" si="8"/>
        <v>1667644.65</v>
      </c>
    </row>
    <row r="444" spans="1:4" x14ac:dyDescent="0.25">
      <c r="A444" s="46">
        <v>42233</v>
      </c>
      <c r="B444" s="13">
        <v>1571969.38</v>
      </c>
      <c r="C444" s="41">
        <v>360295.67999999999</v>
      </c>
      <c r="D444" s="17">
        <f t="shared" si="8"/>
        <v>1932265.0599999998</v>
      </c>
    </row>
    <row r="445" spans="1:4" x14ac:dyDescent="0.25">
      <c r="A445" s="46">
        <v>42234</v>
      </c>
      <c r="B445" s="18">
        <v>1508487.68</v>
      </c>
      <c r="C445" s="42">
        <v>344138.34</v>
      </c>
      <c r="D445" s="22">
        <f t="shared" si="8"/>
        <v>1852626.02</v>
      </c>
    </row>
    <row r="446" spans="1:4" x14ac:dyDescent="0.25">
      <c r="A446" s="46">
        <v>42235</v>
      </c>
      <c r="B446" s="13">
        <v>1667387.28</v>
      </c>
      <c r="C446" s="41">
        <v>359957.15</v>
      </c>
      <c r="D446" s="17">
        <f t="shared" si="8"/>
        <v>2027344.4300000002</v>
      </c>
    </row>
    <row r="447" spans="1:4" x14ac:dyDescent="0.25">
      <c r="A447" s="46">
        <v>42236</v>
      </c>
      <c r="B447" s="18">
        <v>2173088.67</v>
      </c>
      <c r="C447" s="42">
        <v>414048.9</v>
      </c>
      <c r="D447" s="22">
        <f t="shared" si="8"/>
        <v>2587137.5699999998</v>
      </c>
    </row>
    <row r="448" spans="1:4" x14ac:dyDescent="0.25">
      <c r="A448" s="46">
        <v>42237</v>
      </c>
      <c r="B448" s="13">
        <v>2481932.11</v>
      </c>
      <c r="C448" s="41">
        <v>550271.44999999995</v>
      </c>
      <c r="D448" s="17">
        <f t="shared" si="8"/>
        <v>3032203.5599999996</v>
      </c>
    </row>
    <row r="449" spans="1:4" x14ac:dyDescent="0.25">
      <c r="A449" s="46">
        <v>42238</v>
      </c>
      <c r="B449" s="18">
        <v>1468301.26</v>
      </c>
      <c r="C449" s="42">
        <v>447318.39</v>
      </c>
      <c r="D449" s="22">
        <f t="shared" si="8"/>
        <v>1915619.65</v>
      </c>
    </row>
    <row r="450" spans="1:4" x14ac:dyDescent="0.25">
      <c r="A450" s="46">
        <v>42239</v>
      </c>
      <c r="B450" s="13">
        <v>986716.55</v>
      </c>
      <c r="C450" s="41">
        <v>318115.48</v>
      </c>
      <c r="D450" s="17">
        <f t="shared" si="8"/>
        <v>1304832.03</v>
      </c>
    </row>
    <row r="451" spans="1:4" x14ac:dyDescent="0.25">
      <c r="A451" s="46">
        <v>42240</v>
      </c>
      <c r="B451" s="18">
        <v>1733304.46</v>
      </c>
      <c r="C451" s="42">
        <v>379084.39</v>
      </c>
      <c r="D451" s="22">
        <f t="shared" si="8"/>
        <v>2112388.85</v>
      </c>
    </row>
    <row r="452" spans="1:4" x14ac:dyDescent="0.25">
      <c r="A452" s="46">
        <v>42241</v>
      </c>
      <c r="B452" s="13">
        <v>1698196.52</v>
      </c>
      <c r="C452" s="41">
        <v>366600.41</v>
      </c>
      <c r="D452" s="17">
        <f t="shared" si="8"/>
        <v>2064796.93</v>
      </c>
    </row>
    <row r="453" spans="1:4" x14ac:dyDescent="0.25">
      <c r="A453" s="46">
        <v>42242</v>
      </c>
      <c r="B453" s="18">
        <v>1844300.95</v>
      </c>
      <c r="C453" s="42">
        <v>377392.94</v>
      </c>
      <c r="D453" s="22">
        <f t="shared" si="8"/>
        <v>2221693.89</v>
      </c>
    </row>
    <row r="454" spans="1:4" x14ac:dyDescent="0.25">
      <c r="A454" s="46">
        <v>42243</v>
      </c>
      <c r="B454" s="13">
        <v>2164241.9300000002</v>
      </c>
      <c r="C454" s="41">
        <v>382260.11</v>
      </c>
      <c r="D454" s="17">
        <f t="shared" si="8"/>
        <v>2546502.04</v>
      </c>
    </row>
    <row r="455" spans="1:4" x14ac:dyDescent="0.25">
      <c r="A455" s="46">
        <v>42244</v>
      </c>
      <c r="B455" s="18">
        <v>3403894.09</v>
      </c>
      <c r="C455" s="42">
        <v>845457.99</v>
      </c>
      <c r="D455" s="22">
        <f t="shared" si="8"/>
        <v>4249352.08</v>
      </c>
    </row>
    <row r="456" spans="1:4" x14ac:dyDescent="0.25">
      <c r="A456" s="46">
        <v>42245</v>
      </c>
      <c r="B456" s="13">
        <v>1819279.94</v>
      </c>
      <c r="C456" s="41">
        <v>516664.15</v>
      </c>
      <c r="D456" s="17">
        <f t="shared" si="8"/>
        <v>2335944.09</v>
      </c>
    </row>
    <row r="457" spans="1:4" x14ac:dyDescent="0.25">
      <c r="A457" s="46">
        <v>42246</v>
      </c>
      <c r="B457" s="18">
        <v>1416099.87</v>
      </c>
      <c r="C457" s="42">
        <v>434974.02</v>
      </c>
      <c r="D457" s="22">
        <f t="shared" si="8"/>
        <v>1851073.8900000001</v>
      </c>
    </row>
    <row r="458" spans="1:4" x14ac:dyDescent="0.25">
      <c r="A458" s="46">
        <v>42247</v>
      </c>
      <c r="B458" s="13">
        <v>2378985.83</v>
      </c>
      <c r="C458" s="41">
        <v>627398.64</v>
      </c>
      <c r="D458" s="17">
        <v>3006384.47</v>
      </c>
    </row>
    <row r="459" spans="1:4" x14ac:dyDescent="0.25">
      <c r="A459" s="46">
        <v>42248</v>
      </c>
      <c r="B459" s="13">
        <v>2067436.19</v>
      </c>
      <c r="C459" s="41">
        <v>441212.88</v>
      </c>
      <c r="D459" s="17">
        <f>SUM(B459:C459)</f>
        <v>2508649.0699999998</v>
      </c>
    </row>
    <row r="460" spans="1:4" x14ac:dyDescent="0.25">
      <c r="A460" s="46">
        <v>42249</v>
      </c>
      <c r="B460" s="18">
        <v>1817183.12</v>
      </c>
      <c r="C460" s="42">
        <v>408523.86</v>
      </c>
      <c r="D460" s="22">
        <f t="shared" ref="D460:D488" si="9">SUM(B460:C460)</f>
        <v>2225706.98</v>
      </c>
    </row>
    <row r="461" spans="1:4" x14ac:dyDescent="0.25">
      <c r="A461" s="46">
        <v>42250</v>
      </c>
      <c r="B461" s="13">
        <v>2550876.31</v>
      </c>
      <c r="C461" s="41">
        <v>475107.46</v>
      </c>
      <c r="D461" s="17">
        <f t="shared" si="9"/>
        <v>3025983.77</v>
      </c>
    </row>
    <row r="462" spans="1:4" x14ac:dyDescent="0.25">
      <c r="A462" s="46">
        <v>42251</v>
      </c>
      <c r="B462" s="18">
        <v>2751291.41</v>
      </c>
      <c r="C462" s="42">
        <v>629004.98</v>
      </c>
      <c r="D462" s="22">
        <f t="shared" si="9"/>
        <v>3380296.39</v>
      </c>
    </row>
    <row r="463" spans="1:4" x14ac:dyDescent="0.25">
      <c r="A463" s="46">
        <v>42252</v>
      </c>
      <c r="B463" s="13">
        <v>1656099.75</v>
      </c>
      <c r="C463" s="41">
        <v>506688.26</v>
      </c>
      <c r="D463" s="17">
        <f t="shared" si="9"/>
        <v>2162788.0099999998</v>
      </c>
    </row>
    <row r="464" spans="1:4" x14ac:dyDescent="0.25">
      <c r="A464" s="46">
        <v>42253</v>
      </c>
      <c r="B464" s="18">
        <v>1257925.8500000001</v>
      </c>
      <c r="C464" s="42">
        <v>391247.18</v>
      </c>
      <c r="D464" s="22">
        <f t="shared" si="9"/>
        <v>1649173.03</v>
      </c>
    </row>
    <row r="465" spans="1:4" x14ac:dyDescent="0.25">
      <c r="A465" s="46">
        <v>42254</v>
      </c>
      <c r="B465" s="13">
        <v>1374734.27</v>
      </c>
      <c r="C465" s="41">
        <v>360607.16</v>
      </c>
      <c r="D465" s="17">
        <f t="shared" si="9"/>
        <v>1735341.43</v>
      </c>
    </row>
    <row r="466" spans="1:4" x14ac:dyDescent="0.25">
      <c r="A466" s="46">
        <v>42255</v>
      </c>
      <c r="B466" s="18">
        <v>1933608.58</v>
      </c>
      <c r="C466" s="42">
        <v>413677.06</v>
      </c>
      <c r="D466" s="22">
        <f t="shared" si="9"/>
        <v>2347285.64</v>
      </c>
    </row>
    <row r="467" spans="1:4" x14ac:dyDescent="0.25">
      <c r="A467" s="46">
        <v>42256</v>
      </c>
      <c r="B467" s="13">
        <v>1708805.56</v>
      </c>
      <c r="C467" s="41">
        <v>384777.99</v>
      </c>
      <c r="D467" s="17">
        <f t="shared" si="9"/>
        <v>2093583.55</v>
      </c>
    </row>
    <row r="468" spans="1:4" x14ac:dyDescent="0.25">
      <c r="A468" s="46">
        <v>42257</v>
      </c>
      <c r="B468" s="18">
        <v>2338402.21</v>
      </c>
      <c r="C468" s="42">
        <v>434483.63</v>
      </c>
      <c r="D468" s="22">
        <f t="shared" si="9"/>
        <v>2772885.84</v>
      </c>
    </row>
    <row r="469" spans="1:4" x14ac:dyDescent="0.25">
      <c r="A469" s="46">
        <v>42258</v>
      </c>
      <c r="B469" s="13">
        <v>2372120.7799999998</v>
      </c>
      <c r="C469" s="41">
        <v>563909.18999999994</v>
      </c>
      <c r="D469" s="17">
        <f t="shared" si="9"/>
        <v>2936029.9699999997</v>
      </c>
    </row>
    <row r="470" spans="1:4" x14ac:dyDescent="0.25">
      <c r="A470" s="46">
        <v>42259</v>
      </c>
      <c r="B470" s="18">
        <v>1555559.44</v>
      </c>
      <c r="C470" s="42">
        <v>476278.43</v>
      </c>
      <c r="D470" s="22">
        <f t="shared" si="9"/>
        <v>2031837.8699999999</v>
      </c>
    </row>
    <row r="471" spans="1:4" x14ac:dyDescent="0.25">
      <c r="A471" s="46">
        <v>42260</v>
      </c>
      <c r="B471" s="13">
        <v>992183.87</v>
      </c>
      <c r="C471" s="41">
        <v>325176.8</v>
      </c>
      <c r="D471" s="17">
        <f t="shared" si="9"/>
        <v>1317360.67</v>
      </c>
    </row>
    <row r="472" spans="1:4" x14ac:dyDescent="0.25">
      <c r="A472" s="46">
        <v>42261</v>
      </c>
      <c r="B472" s="18">
        <v>1697781.6</v>
      </c>
      <c r="C472" s="42">
        <v>383375.01</v>
      </c>
      <c r="D472" s="22">
        <f t="shared" si="9"/>
        <v>2081156.61</v>
      </c>
    </row>
    <row r="473" spans="1:4" x14ac:dyDescent="0.25">
      <c r="A473" s="46">
        <v>42262</v>
      </c>
      <c r="B473" s="13">
        <v>1829255.6</v>
      </c>
      <c r="C473" s="41">
        <v>421511.24</v>
      </c>
      <c r="D473" s="17">
        <f t="shared" si="9"/>
        <v>2250766.84</v>
      </c>
    </row>
    <row r="474" spans="1:4" x14ac:dyDescent="0.25">
      <c r="A474" s="46">
        <v>42263</v>
      </c>
      <c r="B474" s="18">
        <v>1968674.62</v>
      </c>
      <c r="C474" s="42">
        <v>397123.15</v>
      </c>
      <c r="D474" s="22">
        <f t="shared" si="9"/>
        <v>2365797.77</v>
      </c>
    </row>
    <row r="475" spans="1:4" x14ac:dyDescent="0.25">
      <c r="A475" s="46">
        <v>42264</v>
      </c>
      <c r="B475" s="13">
        <v>2319805.7599999998</v>
      </c>
      <c r="C475" s="41">
        <v>425883.22</v>
      </c>
      <c r="D475" s="17">
        <f t="shared" si="9"/>
        <v>2745688.9799999995</v>
      </c>
    </row>
    <row r="476" spans="1:4" x14ac:dyDescent="0.25">
      <c r="A476" s="46">
        <v>42265</v>
      </c>
      <c r="B476" s="18">
        <v>2771257.7</v>
      </c>
      <c r="C476" s="42">
        <v>626112.89</v>
      </c>
      <c r="D476" s="22">
        <f t="shared" si="9"/>
        <v>3397370.5900000003</v>
      </c>
    </row>
    <row r="477" spans="1:4" x14ac:dyDescent="0.25">
      <c r="A477" s="46">
        <v>42266</v>
      </c>
      <c r="B477" s="13">
        <v>1716716.78</v>
      </c>
      <c r="C477" s="41">
        <v>495978.61</v>
      </c>
      <c r="D477" s="17">
        <f t="shared" si="9"/>
        <v>2212695.39</v>
      </c>
    </row>
    <row r="478" spans="1:4" x14ac:dyDescent="0.25">
      <c r="A478" s="46">
        <v>42267</v>
      </c>
      <c r="B478" s="18">
        <v>1490576.49</v>
      </c>
      <c r="C478" s="42">
        <v>516515.78</v>
      </c>
      <c r="D478" s="22">
        <f t="shared" si="9"/>
        <v>2007092.27</v>
      </c>
    </row>
    <row r="479" spans="1:4" x14ac:dyDescent="0.25">
      <c r="A479" s="46">
        <v>42268</v>
      </c>
      <c r="B479" s="13">
        <v>1839400.26</v>
      </c>
      <c r="C479" s="41">
        <v>470862.36</v>
      </c>
      <c r="D479" s="17">
        <f t="shared" si="9"/>
        <v>2310262.62</v>
      </c>
    </row>
    <row r="480" spans="1:4" x14ac:dyDescent="0.25">
      <c r="A480" s="46">
        <v>42269</v>
      </c>
      <c r="B480" s="18">
        <v>2122859.46</v>
      </c>
      <c r="C480" s="42">
        <v>516138.76</v>
      </c>
      <c r="D480" s="22">
        <f t="shared" si="9"/>
        <v>2638998.2199999997</v>
      </c>
    </row>
    <row r="481" spans="1:4" x14ac:dyDescent="0.25">
      <c r="A481" s="46">
        <v>42270</v>
      </c>
      <c r="B481" s="13">
        <v>2247485.4</v>
      </c>
      <c r="C481" s="41">
        <v>410393.66</v>
      </c>
      <c r="D481" s="17">
        <f t="shared" si="9"/>
        <v>2657879.06</v>
      </c>
    </row>
    <row r="482" spans="1:4" x14ac:dyDescent="0.25">
      <c r="A482" s="46">
        <v>42271</v>
      </c>
      <c r="B482" s="18">
        <v>2177777.34</v>
      </c>
      <c r="C482" s="42">
        <v>419995.34</v>
      </c>
      <c r="D482" s="22">
        <f t="shared" si="9"/>
        <v>2597772.6799999997</v>
      </c>
    </row>
    <row r="483" spans="1:4" x14ac:dyDescent="0.25">
      <c r="A483" s="46">
        <v>42272</v>
      </c>
      <c r="B483" s="13">
        <v>2787071.08</v>
      </c>
      <c r="C483" s="41">
        <v>604400.25</v>
      </c>
      <c r="D483" s="17">
        <f t="shared" si="9"/>
        <v>3391471.33</v>
      </c>
    </row>
    <row r="484" spans="1:4" x14ac:dyDescent="0.25">
      <c r="A484" s="46">
        <v>42273</v>
      </c>
      <c r="B484" s="18">
        <v>1586874.01</v>
      </c>
      <c r="C484" s="42">
        <v>499105.32</v>
      </c>
      <c r="D484" s="22">
        <f t="shared" si="9"/>
        <v>2085979.33</v>
      </c>
    </row>
    <row r="485" spans="1:4" x14ac:dyDescent="0.25">
      <c r="A485" s="46">
        <v>42274</v>
      </c>
      <c r="B485" s="13">
        <v>1045466.6</v>
      </c>
      <c r="C485" s="41">
        <v>343449.22</v>
      </c>
      <c r="D485" s="17">
        <f t="shared" si="9"/>
        <v>1388915.8199999998</v>
      </c>
    </row>
    <row r="486" spans="1:4" x14ac:dyDescent="0.25">
      <c r="A486" s="46">
        <v>42275</v>
      </c>
      <c r="B486" s="18">
        <v>1992314.56</v>
      </c>
      <c r="C486" s="42">
        <v>388994.77</v>
      </c>
      <c r="D486" s="22">
        <f t="shared" si="9"/>
        <v>2381309.33</v>
      </c>
    </row>
    <row r="487" spans="1:4" x14ac:dyDescent="0.25">
      <c r="A487" s="46">
        <v>42276</v>
      </c>
      <c r="B487" s="13">
        <v>2857863.29</v>
      </c>
      <c r="C487" s="41">
        <v>725624.89</v>
      </c>
      <c r="D487" s="17">
        <f t="shared" si="9"/>
        <v>3583488.18</v>
      </c>
    </row>
    <row r="488" spans="1:4" x14ac:dyDescent="0.25">
      <c r="A488" s="46">
        <v>42277</v>
      </c>
      <c r="B488" s="18">
        <v>2727496.41</v>
      </c>
      <c r="C488" s="42">
        <v>570622.86</v>
      </c>
      <c r="D488" s="22">
        <f t="shared" si="9"/>
        <v>3298119.27</v>
      </c>
    </row>
    <row r="489" spans="1:4" x14ac:dyDescent="0.25">
      <c r="A489" s="46">
        <v>42278</v>
      </c>
      <c r="B489" s="13">
        <v>2232892.87</v>
      </c>
      <c r="C489" s="41">
        <v>492069.06</v>
      </c>
      <c r="D489" s="17">
        <f>SUM(B489:C489)</f>
        <v>2724961.93</v>
      </c>
    </row>
    <row r="490" spans="1:4" x14ac:dyDescent="0.25">
      <c r="A490" s="46">
        <v>42279</v>
      </c>
      <c r="B490" s="18">
        <v>2602857.06</v>
      </c>
      <c r="C490" s="42">
        <v>626456.4</v>
      </c>
      <c r="D490" s="22">
        <f t="shared" ref="D490:D520" si="10">SUM(B490:C490)</f>
        <v>3229313.46</v>
      </c>
    </row>
    <row r="491" spans="1:4" x14ac:dyDescent="0.25">
      <c r="A491" s="46">
        <v>42280</v>
      </c>
      <c r="B491" s="13">
        <v>1648666.3</v>
      </c>
      <c r="C491" s="41">
        <v>512069.68</v>
      </c>
      <c r="D491" s="17">
        <f t="shared" si="10"/>
        <v>2160735.98</v>
      </c>
    </row>
    <row r="492" spans="1:4" x14ac:dyDescent="0.25">
      <c r="A492" s="46">
        <v>42281</v>
      </c>
      <c r="B492" s="18">
        <v>1063463.17</v>
      </c>
      <c r="C492" s="42">
        <v>357328.69</v>
      </c>
      <c r="D492" s="22">
        <f t="shared" si="10"/>
        <v>1420791.8599999999</v>
      </c>
    </row>
    <row r="493" spans="1:4" x14ac:dyDescent="0.25">
      <c r="A493" s="46">
        <v>42282</v>
      </c>
      <c r="B493" s="13">
        <v>1795966.5</v>
      </c>
      <c r="C493" s="41">
        <v>405284.72</v>
      </c>
      <c r="D493" s="17">
        <f t="shared" si="10"/>
        <v>2201251.2199999997</v>
      </c>
    </row>
    <row r="494" spans="1:4" x14ac:dyDescent="0.25">
      <c r="A494" s="46">
        <v>42283</v>
      </c>
      <c r="B494" s="18">
        <v>1754169.62</v>
      </c>
      <c r="C494" s="42">
        <v>403434.6</v>
      </c>
      <c r="D494" s="22">
        <f t="shared" si="10"/>
        <v>2157604.2200000002</v>
      </c>
    </row>
    <row r="495" spans="1:4" x14ac:dyDescent="0.25">
      <c r="A495" s="46">
        <v>42284</v>
      </c>
      <c r="B495" s="13">
        <v>1984589.18</v>
      </c>
      <c r="C495" s="41">
        <v>391781.64</v>
      </c>
      <c r="D495" s="17">
        <f t="shared" si="10"/>
        <v>2376370.8199999998</v>
      </c>
    </row>
    <row r="496" spans="1:4" x14ac:dyDescent="0.25">
      <c r="A496" s="46">
        <v>42285</v>
      </c>
      <c r="B496" s="18">
        <v>2260987.48</v>
      </c>
      <c r="C496" s="42">
        <v>419055.51</v>
      </c>
      <c r="D496" s="22">
        <f t="shared" si="10"/>
        <v>2680042.9900000002</v>
      </c>
    </row>
    <row r="497" spans="1:4" x14ac:dyDescent="0.25">
      <c r="A497" s="46">
        <v>42286</v>
      </c>
      <c r="B497" s="13">
        <v>2822507.21</v>
      </c>
      <c r="C497" s="41">
        <v>619047.35</v>
      </c>
      <c r="D497" s="17">
        <f t="shared" si="10"/>
        <v>3441554.56</v>
      </c>
    </row>
    <row r="498" spans="1:4" x14ac:dyDescent="0.25">
      <c r="A498" s="46">
        <v>42287</v>
      </c>
      <c r="B498" s="18">
        <v>1659882.05</v>
      </c>
      <c r="C498" s="42">
        <v>488710.62</v>
      </c>
      <c r="D498" s="22">
        <f t="shared" si="10"/>
        <v>2148592.67</v>
      </c>
    </row>
    <row r="499" spans="1:4" x14ac:dyDescent="0.25">
      <c r="A499" s="46">
        <v>42288</v>
      </c>
      <c r="B499" s="13">
        <v>1030355.04</v>
      </c>
      <c r="C499" s="41">
        <v>326180.23</v>
      </c>
      <c r="D499" s="17">
        <f t="shared" si="10"/>
        <v>1356535.27</v>
      </c>
    </row>
    <row r="500" spans="1:4" x14ac:dyDescent="0.25">
      <c r="A500" s="46">
        <v>42289</v>
      </c>
      <c r="B500" s="18">
        <v>1790106.84</v>
      </c>
      <c r="C500" s="42">
        <v>361305.95</v>
      </c>
      <c r="D500" s="22">
        <f t="shared" si="10"/>
        <v>2151412.79</v>
      </c>
    </row>
    <row r="501" spans="1:4" x14ac:dyDescent="0.25">
      <c r="A501" s="46">
        <v>42290</v>
      </c>
      <c r="B501" s="13">
        <v>1936142.34</v>
      </c>
      <c r="C501" s="41">
        <v>474965.35</v>
      </c>
      <c r="D501" s="17">
        <f t="shared" si="10"/>
        <v>2411107.69</v>
      </c>
    </row>
    <row r="502" spans="1:4" x14ac:dyDescent="0.25">
      <c r="A502" s="46">
        <v>42291</v>
      </c>
      <c r="B502" s="18">
        <v>1957357.08</v>
      </c>
      <c r="C502" s="42">
        <v>380349.65</v>
      </c>
      <c r="D502" s="22">
        <f t="shared" si="10"/>
        <v>2337706.73</v>
      </c>
    </row>
    <row r="503" spans="1:4" x14ac:dyDescent="0.25">
      <c r="A503" s="46">
        <v>42292</v>
      </c>
      <c r="B503" s="13">
        <v>2447072.79</v>
      </c>
      <c r="C503" s="41">
        <v>433401.1</v>
      </c>
      <c r="D503" s="17">
        <f t="shared" si="10"/>
        <v>2880473.89</v>
      </c>
    </row>
    <row r="504" spans="1:4" x14ac:dyDescent="0.25">
      <c r="A504" s="46">
        <v>42293</v>
      </c>
      <c r="B504" s="18">
        <v>2735518.93</v>
      </c>
      <c r="C504" s="42">
        <v>577391.03</v>
      </c>
      <c r="D504" s="22">
        <f t="shared" si="10"/>
        <v>3312909.96</v>
      </c>
    </row>
    <row r="505" spans="1:4" x14ac:dyDescent="0.25">
      <c r="A505" s="46">
        <v>42294</v>
      </c>
      <c r="B505" s="13">
        <v>1661365.71</v>
      </c>
      <c r="C505" s="41">
        <v>481821</v>
      </c>
      <c r="D505" s="17">
        <f t="shared" si="10"/>
        <v>2143186.71</v>
      </c>
    </row>
    <row r="506" spans="1:4" x14ac:dyDescent="0.25">
      <c r="A506" s="46">
        <v>42295</v>
      </c>
      <c r="B506" s="18">
        <v>1141014.8899999999</v>
      </c>
      <c r="C506" s="42">
        <v>352437.64</v>
      </c>
      <c r="D506" s="22">
        <f t="shared" si="10"/>
        <v>1493452.5299999998</v>
      </c>
    </row>
    <row r="507" spans="1:4" x14ac:dyDescent="0.25">
      <c r="A507" s="46">
        <v>42296</v>
      </c>
      <c r="B507" s="13">
        <v>1885366.14</v>
      </c>
      <c r="C507" s="41">
        <v>411631.47</v>
      </c>
      <c r="D507" s="17">
        <f t="shared" si="10"/>
        <v>2296997.61</v>
      </c>
    </row>
    <row r="508" spans="1:4" x14ac:dyDescent="0.25">
      <c r="A508" s="46">
        <v>42297</v>
      </c>
      <c r="B508" s="18">
        <v>1890228.75</v>
      </c>
      <c r="C508" s="42">
        <v>459254.42</v>
      </c>
      <c r="D508" s="22">
        <f t="shared" si="10"/>
        <v>2349483.17</v>
      </c>
    </row>
    <row r="509" spans="1:4" x14ac:dyDescent="0.25">
      <c r="A509" s="46">
        <v>42298</v>
      </c>
      <c r="B509" s="13">
        <v>2141306.2400000002</v>
      </c>
      <c r="C509" s="41">
        <v>457610.3</v>
      </c>
      <c r="D509" s="17">
        <f t="shared" si="10"/>
        <v>2598916.54</v>
      </c>
    </row>
    <row r="510" spans="1:4" x14ac:dyDescent="0.25">
      <c r="A510" s="46">
        <v>42299</v>
      </c>
      <c r="B510" s="18">
        <v>2360881.34</v>
      </c>
      <c r="C510" s="42">
        <v>411695.47</v>
      </c>
      <c r="D510" s="22">
        <f t="shared" si="10"/>
        <v>2772576.8099999996</v>
      </c>
    </row>
    <row r="511" spans="1:4" x14ac:dyDescent="0.25">
      <c r="A511" s="46">
        <v>42300</v>
      </c>
      <c r="B511" s="13">
        <v>2758596.35</v>
      </c>
      <c r="C511" s="41">
        <v>591649.34</v>
      </c>
      <c r="D511" s="17">
        <f t="shared" si="10"/>
        <v>3350245.69</v>
      </c>
    </row>
    <row r="512" spans="1:4" x14ac:dyDescent="0.25">
      <c r="A512" s="46">
        <v>42301</v>
      </c>
      <c r="B512" s="18">
        <v>1617777.64</v>
      </c>
      <c r="C512" s="42">
        <v>503865.59999999998</v>
      </c>
      <c r="D512" s="22">
        <f t="shared" si="10"/>
        <v>2121643.2399999998</v>
      </c>
    </row>
    <row r="513" spans="1:4" x14ac:dyDescent="0.25">
      <c r="A513" s="46">
        <v>42302</v>
      </c>
      <c r="B513" s="13">
        <v>1177010.1499999999</v>
      </c>
      <c r="C513" s="41">
        <v>358258.5</v>
      </c>
      <c r="D513" s="17">
        <f t="shared" si="10"/>
        <v>1535268.65</v>
      </c>
    </row>
    <row r="514" spans="1:4" x14ac:dyDescent="0.25">
      <c r="A514" s="46">
        <v>42303</v>
      </c>
      <c r="B514" s="18">
        <v>1857920.88</v>
      </c>
      <c r="C514" s="42">
        <v>387229.93</v>
      </c>
      <c r="D514" s="22">
        <f t="shared" si="10"/>
        <v>2245150.81</v>
      </c>
    </row>
    <row r="515" spans="1:4" x14ac:dyDescent="0.25">
      <c r="A515" s="46">
        <v>42304</v>
      </c>
      <c r="B515" s="13">
        <v>1851895.79</v>
      </c>
      <c r="C515" s="41">
        <v>443200.96</v>
      </c>
      <c r="D515" s="17">
        <f t="shared" si="10"/>
        <v>2295096.75</v>
      </c>
    </row>
    <row r="516" spans="1:4" x14ac:dyDescent="0.25">
      <c r="A516" s="46">
        <v>42305</v>
      </c>
      <c r="B516" s="18">
        <v>2242838.06</v>
      </c>
      <c r="C516" s="42">
        <v>380448.23</v>
      </c>
      <c r="D516" s="22">
        <f t="shared" si="10"/>
        <v>2623286.29</v>
      </c>
    </row>
    <row r="517" spans="1:4" x14ac:dyDescent="0.25">
      <c r="A517" s="46">
        <v>42306</v>
      </c>
      <c r="B517" s="13">
        <v>2476291.48</v>
      </c>
      <c r="C517" s="41">
        <v>431384.94</v>
      </c>
      <c r="D517" s="17">
        <f t="shared" si="10"/>
        <v>2907676.42</v>
      </c>
    </row>
    <row r="518" spans="1:4" x14ac:dyDescent="0.25">
      <c r="A518" s="46">
        <v>42307</v>
      </c>
      <c r="B518" s="18">
        <v>2851163.16</v>
      </c>
      <c r="C518" s="42">
        <v>637877.94999999995</v>
      </c>
      <c r="D518" s="22">
        <f t="shared" si="10"/>
        <v>3489041.1100000003</v>
      </c>
    </row>
    <row r="519" spans="1:4" x14ac:dyDescent="0.25">
      <c r="A519" s="46">
        <v>42308</v>
      </c>
      <c r="B519" s="13">
        <v>1621574.33</v>
      </c>
      <c r="C519" s="41">
        <v>516829.74</v>
      </c>
      <c r="D519" s="17">
        <v>2138404.0699999998</v>
      </c>
    </row>
    <row r="520" spans="1:4" ht="13.45" thickBot="1" x14ac:dyDescent="0.3">
      <c r="A520" s="46">
        <v>42309</v>
      </c>
      <c r="B520" s="29"/>
      <c r="C520" s="36"/>
      <c r="D520" s="34"/>
    </row>
    <row r="521" spans="1:4" ht="13.45" thickTop="1" x14ac:dyDescent="0.25">
      <c r="A521" s="46">
        <v>42310</v>
      </c>
      <c r="B521" s="53"/>
      <c r="C521" s="53"/>
      <c r="D521" s="53"/>
    </row>
    <row r="522" spans="1:4" x14ac:dyDescent="0.25">
      <c r="A522" s="46">
        <v>42311</v>
      </c>
      <c r="B522" s="53"/>
    </row>
    <row r="523" spans="1:4" x14ac:dyDescent="0.25">
      <c r="A523" s="46">
        <v>42312</v>
      </c>
      <c r="B523" s="53"/>
    </row>
    <row r="524" spans="1:4" x14ac:dyDescent="0.25">
      <c r="A524" s="46">
        <v>42313</v>
      </c>
      <c r="B524" s="53"/>
    </row>
    <row r="525" spans="1:4" x14ac:dyDescent="0.25">
      <c r="A525" s="46">
        <v>42314</v>
      </c>
      <c r="B525" s="53"/>
    </row>
    <row r="526" spans="1:4" x14ac:dyDescent="0.25">
      <c r="A526" s="46">
        <v>42315</v>
      </c>
      <c r="B526" s="53"/>
    </row>
    <row r="527" spans="1:4" x14ac:dyDescent="0.25">
      <c r="A527" s="46">
        <v>42316</v>
      </c>
      <c r="B527" s="53"/>
    </row>
    <row r="528" spans="1:4" x14ac:dyDescent="0.25">
      <c r="A528" s="46">
        <v>42317</v>
      </c>
      <c r="B528" s="53"/>
    </row>
    <row r="529" spans="1:2" x14ac:dyDescent="0.25">
      <c r="A529" s="46">
        <v>42318</v>
      </c>
      <c r="B529" s="53"/>
    </row>
    <row r="530" spans="1:2" x14ac:dyDescent="0.25">
      <c r="A530" s="46">
        <v>42319</v>
      </c>
      <c r="B530" s="53"/>
    </row>
    <row r="531" spans="1:2" x14ac:dyDescent="0.25">
      <c r="A531" s="46">
        <v>42320</v>
      </c>
      <c r="B531" s="53"/>
    </row>
    <row r="532" spans="1:2" x14ac:dyDescent="0.25">
      <c r="A532" s="46">
        <v>42321</v>
      </c>
      <c r="B532" s="53"/>
    </row>
    <row r="533" spans="1:2" x14ac:dyDescent="0.25">
      <c r="A533" s="46">
        <v>42322</v>
      </c>
      <c r="B533" s="53"/>
    </row>
    <row r="534" spans="1:2" x14ac:dyDescent="0.25">
      <c r="A534" s="46">
        <v>42323</v>
      </c>
      <c r="B534" s="53"/>
    </row>
    <row r="535" spans="1:2" x14ac:dyDescent="0.25">
      <c r="A535" s="46">
        <v>42324</v>
      </c>
      <c r="B535" s="53"/>
    </row>
    <row r="536" spans="1:2" x14ac:dyDescent="0.25">
      <c r="A536" s="46">
        <v>42325</v>
      </c>
      <c r="B536" s="53"/>
    </row>
    <row r="537" spans="1:2" x14ac:dyDescent="0.25">
      <c r="A537" s="46">
        <v>42326</v>
      </c>
      <c r="B537" s="53"/>
    </row>
    <row r="538" spans="1:2" x14ac:dyDescent="0.25">
      <c r="A538" s="46">
        <v>42327</v>
      </c>
      <c r="B538" s="53"/>
    </row>
    <row r="539" spans="1:2" x14ac:dyDescent="0.25">
      <c r="A539" s="46">
        <v>42328</v>
      </c>
      <c r="B539" s="53"/>
    </row>
    <row r="540" spans="1:2" x14ac:dyDescent="0.25">
      <c r="A540" s="46">
        <v>42329</v>
      </c>
      <c r="B540" s="53"/>
    </row>
    <row r="541" spans="1:2" x14ac:dyDescent="0.25">
      <c r="A541" s="46">
        <v>42330</v>
      </c>
      <c r="B541" s="53"/>
    </row>
    <row r="542" spans="1:2" x14ac:dyDescent="0.25">
      <c r="A542" s="46">
        <v>42331</v>
      </c>
      <c r="B542" s="53"/>
    </row>
    <row r="543" spans="1:2" x14ac:dyDescent="0.25">
      <c r="A543" s="46">
        <v>42332</v>
      </c>
      <c r="B543" s="53"/>
    </row>
    <row r="544" spans="1:2" x14ac:dyDescent="0.25">
      <c r="A544" s="46">
        <v>42333</v>
      </c>
      <c r="B544" s="53"/>
    </row>
    <row r="545" spans="1:2" x14ac:dyDescent="0.25">
      <c r="A545" s="46">
        <v>42334</v>
      </c>
      <c r="B545" s="53"/>
    </row>
    <row r="546" spans="1:2" x14ac:dyDescent="0.25">
      <c r="A546" s="46">
        <v>42335</v>
      </c>
      <c r="B546" s="53"/>
    </row>
    <row r="547" spans="1:2" x14ac:dyDescent="0.25">
      <c r="A547" s="46">
        <v>42336</v>
      </c>
      <c r="B547" s="53"/>
    </row>
    <row r="548" spans="1:2" x14ac:dyDescent="0.25">
      <c r="A548" s="46">
        <v>42337</v>
      </c>
      <c r="B548" s="53"/>
    </row>
    <row r="549" spans="1:2" x14ac:dyDescent="0.25">
      <c r="A549" s="46">
        <v>42338</v>
      </c>
      <c r="B549" s="53"/>
    </row>
    <row r="550" spans="1:2" x14ac:dyDescent="0.25">
      <c r="A550" s="46">
        <v>42339</v>
      </c>
      <c r="B550" s="53"/>
    </row>
    <row r="551" spans="1:2" x14ac:dyDescent="0.25">
      <c r="A551" s="46">
        <v>42340</v>
      </c>
      <c r="B551" s="53"/>
    </row>
    <row r="552" spans="1:2" x14ac:dyDescent="0.25">
      <c r="A552" s="46">
        <v>42341</v>
      </c>
      <c r="B552" s="53"/>
    </row>
    <row r="553" spans="1:2" x14ac:dyDescent="0.25">
      <c r="A553" s="46">
        <v>42342</v>
      </c>
      <c r="B553" s="53"/>
    </row>
    <row r="554" spans="1:2" x14ac:dyDescent="0.25">
      <c r="A554" s="46">
        <v>42343</v>
      </c>
      <c r="B554" s="53"/>
    </row>
    <row r="555" spans="1:2" x14ac:dyDescent="0.25">
      <c r="A555" s="46">
        <v>42344</v>
      </c>
      <c r="B555" s="53"/>
    </row>
    <row r="556" spans="1:2" x14ac:dyDescent="0.25">
      <c r="A556" s="46">
        <v>42345</v>
      </c>
      <c r="B556" s="53"/>
    </row>
    <row r="557" spans="1:2" x14ac:dyDescent="0.25">
      <c r="A557" s="46">
        <v>42346</v>
      </c>
      <c r="B557" s="53"/>
    </row>
    <row r="558" spans="1:2" x14ac:dyDescent="0.25">
      <c r="A558" s="46">
        <v>42347</v>
      </c>
      <c r="B558" s="53"/>
    </row>
    <row r="559" spans="1:2" x14ac:dyDescent="0.25">
      <c r="A559" s="46">
        <v>42348</v>
      </c>
      <c r="B559" s="53"/>
    </row>
    <row r="560" spans="1:2" x14ac:dyDescent="0.25">
      <c r="A560" s="46">
        <v>42349</v>
      </c>
      <c r="B560" s="53"/>
    </row>
    <row r="561" spans="1:2" x14ac:dyDescent="0.25">
      <c r="A561" s="46">
        <v>42350</v>
      </c>
      <c r="B561" s="53"/>
    </row>
    <row r="562" spans="1:2" x14ac:dyDescent="0.25">
      <c r="A562" s="46">
        <v>42351</v>
      </c>
      <c r="B562" s="53"/>
    </row>
    <row r="563" spans="1:2" x14ac:dyDescent="0.25">
      <c r="A563" s="46">
        <v>42352</v>
      </c>
      <c r="B563" s="53"/>
    </row>
    <row r="564" spans="1:2" x14ac:dyDescent="0.25">
      <c r="A564" s="46">
        <v>42353</v>
      </c>
      <c r="B564" s="53"/>
    </row>
    <row r="565" spans="1:2" x14ac:dyDescent="0.25">
      <c r="A565" s="46">
        <v>42354</v>
      </c>
      <c r="B565" s="53"/>
    </row>
    <row r="566" spans="1:2" x14ac:dyDescent="0.25">
      <c r="A566" s="46">
        <v>42355</v>
      </c>
      <c r="B566" s="53"/>
    </row>
    <row r="567" spans="1:2" x14ac:dyDescent="0.25">
      <c r="A567" s="46">
        <v>42356</v>
      </c>
      <c r="B567" s="53"/>
    </row>
    <row r="568" spans="1:2" x14ac:dyDescent="0.25">
      <c r="A568" s="46">
        <v>42357</v>
      </c>
      <c r="B568" s="53"/>
    </row>
    <row r="569" spans="1:2" x14ac:dyDescent="0.25">
      <c r="A569" s="46">
        <v>42358</v>
      </c>
      <c r="B569" s="53"/>
    </row>
    <row r="570" spans="1:2" x14ac:dyDescent="0.25">
      <c r="A570" s="46">
        <v>42359</v>
      </c>
      <c r="B570" s="53"/>
    </row>
    <row r="571" spans="1:2" x14ac:dyDescent="0.25">
      <c r="A571" s="46">
        <v>42360</v>
      </c>
      <c r="B571" s="53"/>
    </row>
    <row r="572" spans="1:2" x14ac:dyDescent="0.25">
      <c r="A572" s="46">
        <v>42361</v>
      </c>
      <c r="B572" s="53"/>
    </row>
    <row r="573" spans="1:2" x14ac:dyDescent="0.25">
      <c r="A573" s="46">
        <v>42362</v>
      </c>
      <c r="B573" s="53"/>
    </row>
    <row r="574" spans="1:2" x14ac:dyDescent="0.25">
      <c r="A574" s="46">
        <v>42363</v>
      </c>
      <c r="B574" s="53"/>
    </row>
    <row r="575" spans="1:2" x14ac:dyDescent="0.25">
      <c r="A575" s="46">
        <v>42364</v>
      </c>
      <c r="B575" s="53"/>
    </row>
    <row r="576" spans="1:2" x14ac:dyDescent="0.25">
      <c r="A576" s="46">
        <v>42365</v>
      </c>
      <c r="B576" s="53"/>
    </row>
    <row r="577" spans="1:2" x14ac:dyDescent="0.25">
      <c r="A577" s="46">
        <v>42366</v>
      </c>
      <c r="B577" s="53"/>
    </row>
    <row r="578" spans="1:2" x14ac:dyDescent="0.25">
      <c r="A578" s="46">
        <v>42367</v>
      </c>
      <c r="B578" s="53"/>
    </row>
    <row r="579" spans="1:2" x14ac:dyDescent="0.25">
      <c r="A579" s="46">
        <v>42368</v>
      </c>
      <c r="B579" s="53"/>
    </row>
    <row r="580" spans="1:2" x14ac:dyDescent="0.25">
      <c r="A580" s="46">
        <v>42369</v>
      </c>
      <c r="B580" s="53"/>
    </row>
    <row r="581" spans="1:2" x14ac:dyDescent="0.25">
      <c r="A581" s="46">
        <v>42370</v>
      </c>
      <c r="B581" s="53"/>
    </row>
    <row r="582" spans="1:2" x14ac:dyDescent="0.25">
      <c r="A582" s="46">
        <v>42371</v>
      </c>
      <c r="B582" s="53"/>
    </row>
    <row r="583" spans="1:2" x14ac:dyDescent="0.25">
      <c r="A583" s="46">
        <v>42372</v>
      </c>
      <c r="B583" s="53"/>
    </row>
    <row r="584" spans="1:2" x14ac:dyDescent="0.25">
      <c r="A584" s="46">
        <v>42373</v>
      </c>
      <c r="B584" s="53"/>
    </row>
    <row r="585" spans="1:2" x14ac:dyDescent="0.25">
      <c r="A585" s="46">
        <v>42374</v>
      </c>
      <c r="B585" s="53"/>
    </row>
    <row r="586" spans="1:2" x14ac:dyDescent="0.25">
      <c r="A586" s="46">
        <v>42375</v>
      </c>
      <c r="B586" s="53"/>
    </row>
    <row r="587" spans="1:2" x14ac:dyDescent="0.25">
      <c r="A587" s="46">
        <v>42376</v>
      </c>
      <c r="B587" s="53"/>
    </row>
    <row r="588" spans="1:2" x14ac:dyDescent="0.25">
      <c r="A588" s="46">
        <v>42377</v>
      </c>
      <c r="B588" s="53"/>
    </row>
    <row r="589" spans="1:2" x14ac:dyDescent="0.25">
      <c r="A589" s="46">
        <v>42378</v>
      </c>
      <c r="B589" s="53"/>
    </row>
    <row r="590" spans="1:2" x14ac:dyDescent="0.25">
      <c r="A590" s="46">
        <v>42379</v>
      </c>
      <c r="B590" s="53"/>
    </row>
    <row r="591" spans="1:2" x14ac:dyDescent="0.25">
      <c r="A591" s="46">
        <v>42380</v>
      </c>
      <c r="B591" s="53"/>
    </row>
    <row r="592" spans="1:2" x14ac:dyDescent="0.25">
      <c r="A592" s="46">
        <v>42381</v>
      </c>
      <c r="B592" s="53"/>
    </row>
    <row r="593" spans="1:2" x14ac:dyDescent="0.25">
      <c r="A593" s="46">
        <v>42382</v>
      </c>
      <c r="B593" s="53"/>
    </row>
    <row r="594" spans="1:2" x14ac:dyDescent="0.25">
      <c r="A594" s="46">
        <v>42383</v>
      </c>
      <c r="B594" s="53"/>
    </row>
    <row r="595" spans="1:2" x14ac:dyDescent="0.25">
      <c r="A595" s="46">
        <v>42384</v>
      </c>
      <c r="B595" s="53"/>
    </row>
    <row r="596" spans="1:2" x14ac:dyDescent="0.25">
      <c r="A596" s="46">
        <v>42385</v>
      </c>
      <c r="B596" s="53"/>
    </row>
    <row r="597" spans="1:2" x14ac:dyDescent="0.25">
      <c r="A597" s="46">
        <v>42386</v>
      </c>
      <c r="B597" s="53"/>
    </row>
    <row r="598" spans="1:2" x14ac:dyDescent="0.25">
      <c r="A598" s="46">
        <v>42387</v>
      </c>
      <c r="B598" s="53"/>
    </row>
    <row r="599" spans="1:2" x14ac:dyDescent="0.25">
      <c r="A599" s="46">
        <v>42388</v>
      </c>
      <c r="B599" s="53"/>
    </row>
    <row r="600" spans="1:2" x14ac:dyDescent="0.25">
      <c r="A600" s="46">
        <v>42389</v>
      </c>
      <c r="B600" s="53"/>
    </row>
    <row r="601" spans="1:2" x14ac:dyDescent="0.25">
      <c r="A601" s="46">
        <v>42390</v>
      </c>
      <c r="B601" s="53"/>
    </row>
    <row r="602" spans="1:2" x14ac:dyDescent="0.25">
      <c r="A602" s="46">
        <v>42391</v>
      </c>
      <c r="B602" s="53"/>
    </row>
    <row r="603" spans="1:2" x14ac:dyDescent="0.25">
      <c r="A603" s="46">
        <v>42392</v>
      </c>
      <c r="B603" s="53"/>
    </row>
    <row r="604" spans="1:2" x14ac:dyDescent="0.25">
      <c r="A604" s="46">
        <v>42393</v>
      </c>
      <c r="B604" s="53"/>
    </row>
    <row r="605" spans="1:2" x14ac:dyDescent="0.25">
      <c r="A605" s="46">
        <v>42394</v>
      </c>
      <c r="B605" s="53"/>
    </row>
    <row r="606" spans="1:2" x14ac:dyDescent="0.25">
      <c r="A606" s="46">
        <v>42395</v>
      </c>
      <c r="B606" s="53"/>
    </row>
    <row r="607" spans="1:2" x14ac:dyDescent="0.25">
      <c r="A607" s="46">
        <v>42396</v>
      </c>
      <c r="B607" s="53"/>
    </row>
    <row r="608" spans="1:2" x14ac:dyDescent="0.25">
      <c r="A608" s="46">
        <v>42397</v>
      </c>
      <c r="B608" s="53"/>
    </row>
    <row r="609" spans="1:2" x14ac:dyDescent="0.25">
      <c r="A609" s="46">
        <v>42398</v>
      </c>
      <c r="B609" s="53"/>
    </row>
    <row r="610" spans="1:2" x14ac:dyDescent="0.25">
      <c r="A610" s="46">
        <v>42399</v>
      </c>
      <c r="B610" s="53"/>
    </row>
    <row r="611" spans="1:2" x14ac:dyDescent="0.25">
      <c r="A611" s="46">
        <v>42400</v>
      </c>
      <c r="B611" s="53"/>
    </row>
    <row r="612" spans="1:2" x14ac:dyDescent="0.25">
      <c r="A612" s="46">
        <v>42401</v>
      </c>
      <c r="B612" s="53"/>
    </row>
    <row r="613" spans="1:2" x14ac:dyDescent="0.25">
      <c r="A613" s="46">
        <v>42402</v>
      </c>
      <c r="B613" s="53"/>
    </row>
    <row r="614" spans="1:2" x14ac:dyDescent="0.25">
      <c r="A614" s="46">
        <v>42403</v>
      </c>
      <c r="B614" s="53"/>
    </row>
    <row r="615" spans="1:2" x14ac:dyDescent="0.25">
      <c r="A615" s="46">
        <v>42404</v>
      </c>
      <c r="B615" s="53"/>
    </row>
    <row r="616" spans="1:2" x14ac:dyDescent="0.25">
      <c r="A616" s="46">
        <v>42405</v>
      </c>
      <c r="B616" s="53"/>
    </row>
    <row r="617" spans="1:2" x14ac:dyDescent="0.25">
      <c r="A617" s="46">
        <v>42406</v>
      </c>
      <c r="B617" s="53"/>
    </row>
    <row r="618" spans="1:2" x14ac:dyDescent="0.25">
      <c r="A618" s="46">
        <v>42407</v>
      </c>
      <c r="B618" s="53"/>
    </row>
    <row r="619" spans="1:2" x14ac:dyDescent="0.25">
      <c r="A619" s="46">
        <v>42408</v>
      </c>
      <c r="B619" s="53"/>
    </row>
    <row r="620" spans="1:2" x14ac:dyDescent="0.25">
      <c r="A620" s="46">
        <v>42409</v>
      </c>
      <c r="B620" s="53"/>
    </row>
    <row r="621" spans="1:2" x14ac:dyDescent="0.25">
      <c r="A621" s="46">
        <v>42410</v>
      </c>
      <c r="B621" s="53"/>
    </row>
    <row r="622" spans="1:2" x14ac:dyDescent="0.25">
      <c r="A622" s="46">
        <v>42411</v>
      </c>
      <c r="B622" s="53"/>
    </row>
    <row r="623" spans="1:2" x14ac:dyDescent="0.25">
      <c r="A623" s="46">
        <v>42412</v>
      </c>
      <c r="B623" s="53"/>
    </row>
    <row r="624" spans="1:2" x14ac:dyDescent="0.25">
      <c r="A624" s="46">
        <v>42413</v>
      </c>
      <c r="B624" s="53"/>
    </row>
    <row r="625" spans="1:2" x14ac:dyDescent="0.25">
      <c r="A625" s="46">
        <v>42414</v>
      </c>
      <c r="B625" s="53"/>
    </row>
    <row r="626" spans="1:2" x14ac:dyDescent="0.25">
      <c r="A626" s="46">
        <v>42415</v>
      </c>
      <c r="B626" s="53"/>
    </row>
    <row r="627" spans="1:2" x14ac:dyDescent="0.25">
      <c r="A627" s="46">
        <v>42416</v>
      </c>
      <c r="B627" s="53"/>
    </row>
    <row r="628" spans="1:2" x14ac:dyDescent="0.25">
      <c r="A628" s="46">
        <v>42417</v>
      </c>
      <c r="B628" s="53"/>
    </row>
    <row r="629" spans="1:2" x14ac:dyDescent="0.25">
      <c r="A629" s="46">
        <v>42418</v>
      </c>
      <c r="B629" s="53"/>
    </row>
    <row r="630" spans="1:2" x14ac:dyDescent="0.25">
      <c r="A630" s="46">
        <v>42419</v>
      </c>
      <c r="B630" s="53"/>
    </row>
    <row r="631" spans="1:2" x14ac:dyDescent="0.25">
      <c r="A631" s="46">
        <v>42420</v>
      </c>
      <c r="B631" s="53"/>
    </row>
    <row r="632" spans="1:2" x14ac:dyDescent="0.25">
      <c r="A632" s="46">
        <v>42421</v>
      </c>
      <c r="B632" s="53"/>
    </row>
    <row r="633" spans="1:2" x14ac:dyDescent="0.25">
      <c r="A633" s="46">
        <v>42422</v>
      </c>
      <c r="B633" s="53"/>
    </row>
    <row r="634" spans="1:2" x14ac:dyDescent="0.25">
      <c r="A634" s="46">
        <v>42423</v>
      </c>
      <c r="B634" s="53"/>
    </row>
    <row r="635" spans="1:2" x14ac:dyDescent="0.25">
      <c r="A635" s="46">
        <v>42424</v>
      </c>
      <c r="B635" s="53"/>
    </row>
    <row r="636" spans="1:2" x14ac:dyDescent="0.25">
      <c r="A636" s="46">
        <v>42425</v>
      </c>
      <c r="B636" s="53"/>
    </row>
    <row r="637" spans="1:2" x14ac:dyDescent="0.25">
      <c r="A637" s="46">
        <v>42426</v>
      </c>
      <c r="B637" s="53"/>
    </row>
    <row r="638" spans="1:2" x14ac:dyDescent="0.25">
      <c r="A638" s="46">
        <v>42427</v>
      </c>
      <c r="B638" s="53"/>
    </row>
    <row r="639" spans="1:2" x14ac:dyDescent="0.25">
      <c r="A639" s="46">
        <v>42428</v>
      </c>
      <c r="B639" s="53"/>
    </row>
    <row r="640" spans="1:2" x14ac:dyDescent="0.25">
      <c r="A640" s="46">
        <v>42429</v>
      </c>
      <c r="B640" s="53"/>
    </row>
    <row r="641" spans="1:2" x14ac:dyDescent="0.25">
      <c r="A641" s="46">
        <v>42430</v>
      </c>
      <c r="B641" s="53"/>
    </row>
    <row r="642" spans="1:2" x14ac:dyDescent="0.25">
      <c r="A642" s="46">
        <v>42431</v>
      </c>
      <c r="B642" s="53"/>
    </row>
    <row r="643" spans="1:2" x14ac:dyDescent="0.25">
      <c r="A643" s="46">
        <v>42432</v>
      </c>
      <c r="B643" s="53"/>
    </row>
    <row r="644" spans="1:2" x14ac:dyDescent="0.25">
      <c r="A644" s="46">
        <v>42433</v>
      </c>
      <c r="B644" s="53"/>
    </row>
    <row r="645" spans="1:2" x14ac:dyDescent="0.25">
      <c r="A645" s="46">
        <v>42434</v>
      </c>
      <c r="B645" s="53"/>
    </row>
    <row r="646" spans="1:2" x14ac:dyDescent="0.25">
      <c r="A646" s="46">
        <v>42435</v>
      </c>
      <c r="B646" s="53"/>
    </row>
    <row r="647" spans="1:2" x14ac:dyDescent="0.25">
      <c r="A647" s="46">
        <v>42436</v>
      </c>
      <c r="B647" s="53"/>
    </row>
    <row r="648" spans="1:2" x14ac:dyDescent="0.25">
      <c r="A648" s="46">
        <v>42437</v>
      </c>
      <c r="B648" s="53"/>
    </row>
    <row r="649" spans="1:2" x14ac:dyDescent="0.25">
      <c r="A649" s="46">
        <v>42438</v>
      </c>
      <c r="B649" s="53"/>
    </row>
    <row r="650" spans="1:2" x14ac:dyDescent="0.25">
      <c r="A650" s="46">
        <v>42439</v>
      </c>
      <c r="B650" s="53"/>
    </row>
    <row r="651" spans="1:2" x14ac:dyDescent="0.25">
      <c r="A651" s="46">
        <v>42440</v>
      </c>
      <c r="B651" s="53"/>
    </row>
    <row r="652" spans="1:2" x14ac:dyDescent="0.25">
      <c r="A652" s="46">
        <v>42441</v>
      </c>
      <c r="B652" s="53"/>
    </row>
    <row r="653" spans="1:2" x14ac:dyDescent="0.25">
      <c r="A653" s="46">
        <v>42442</v>
      </c>
      <c r="B653" s="53"/>
    </row>
    <row r="654" spans="1:2" x14ac:dyDescent="0.25">
      <c r="A654" s="46">
        <v>42443</v>
      </c>
      <c r="B654" s="53"/>
    </row>
    <row r="655" spans="1:2" x14ac:dyDescent="0.25">
      <c r="A655" s="46">
        <v>42444</v>
      </c>
      <c r="B655" s="53"/>
    </row>
    <row r="656" spans="1:2" x14ac:dyDescent="0.25">
      <c r="A656" s="46">
        <v>42445</v>
      </c>
      <c r="B656" s="53"/>
    </row>
    <row r="657" spans="1:2" x14ac:dyDescent="0.25">
      <c r="A657" s="46">
        <v>42446</v>
      </c>
      <c r="B657" s="53"/>
    </row>
    <row r="658" spans="1:2" x14ac:dyDescent="0.25">
      <c r="A658" s="46">
        <v>42447</v>
      </c>
      <c r="B658" s="53"/>
    </row>
    <row r="659" spans="1:2" x14ac:dyDescent="0.25">
      <c r="A659" s="46">
        <v>42448</v>
      </c>
      <c r="B659" s="53"/>
    </row>
    <row r="660" spans="1:2" x14ac:dyDescent="0.25">
      <c r="A660" s="46">
        <v>42449</v>
      </c>
      <c r="B660" s="53"/>
    </row>
    <row r="661" spans="1:2" x14ac:dyDescent="0.25">
      <c r="A661" s="46">
        <v>42450</v>
      </c>
      <c r="B661" s="53"/>
    </row>
    <row r="662" spans="1:2" x14ac:dyDescent="0.25">
      <c r="A662" s="46">
        <v>42451</v>
      </c>
      <c r="B662" s="53"/>
    </row>
    <row r="663" spans="1:2" x14ac:dyDescent="0.25">
      <c r="A663" s="46">
        <v>42452</v>
      </c>
      <c r="B663" s="53"/>
    </row>
    <row r="664" spans="1:2" x14ac:dyDescent="0.25">
      <c r="A664" s="46">
        <v>42453</v>
      </c>
      <c r="B664" s="53"/>
    </row>
    <row r="665" spans="1:2" x14ac:dyDescent="0.25">
      <c r="A665" s="46">
        <v>42454</v>
      </c>
      <c r="B665" s="53"/>
    </row>
    <row r="666" spans="1:2" x14ac:dyDescent="0.25">
      <c r="A666" s="46">
        <v>42455</v>
      </c>
      <c r="B666" s="53"/>
    </row>
    <row r="667" spans="1:2" x14ac:dyDescent="0.25">
      <c r="A667" s="46">
        <v>42456</v>
      </c>
      <c r="B667" s="53"/>
    </row>
    <row r="668" spans="1:2" x14ac:dyDescent="0.25">
      <c r="A668" s="46">
        <v>42457</v>
      </c>
      <c r="B668" s="53"/>
    </row>
    <row r="669" spans="1:2" x14ac:dyDescent="0.25">
      <c r="A669" s="46">
        <v>42458</v>
      </c>
      <c r="B669" s="53"/>
    </row>
    <row r="670" spans="1:2" x14ac:dyDescent="0.25">
      <c r="A670" s="46">
        <v>42459</v>
      </c>
      <c r="B670" s="53"/>
    </row>
    <row r="671" spans="1:2" x14ac:dyDescent="0.25">
      <c r="A671" s="46">
        <v>42460</v>
      </c>
      <c r="B671" s="53"/>
    </row>
    <row r="672" spans="1:2" x14ac:dyDescent="0.25">
      <c r="A672" s="46">
        <v>42461</v>
      </c>
      <c r="B672" s="53"/>
    </row>
    <row r="673" spans="1:2" x14ac:dyDescent="0.25">
      <c r="A673" s="46">
        <v>42462</v>
      </c>
      <c r="B673" s="53"/>
    </row>
    <row r="674" spans="1:2" x14ac:dyDescent="0.25">
      <c r="A674" s="46">
        <v>42463</v>
      </c>
      <c r="B674" s="53"/>
    </row>
    <row r="675" spans="1:2" x14ac:dyDescent="0.25">
      <c r="A675" s="46">
        <v>42464</v>
      </c>
      <c r="B675" s="53"/>
    </row>
    <row r="676" spans="1:2" x14ac:dyDescent="0.25">
      <c r="A676" s="46">
        <v>42465</v>
      </c>
      <c r="B676" s="53"/>
    </row>
    <row r="677" spans="1:2" x14ac:dyDescent="0.25">
      <c r="A677" s="46">
        <v>42466</v>
      </c>
      <c r="B677" s="53"/>
    </row>
    <row r="678" spans="1:2" x14ac:dyDescent="0.25">
      <c r="A678" s="46">
        <v>42467</v>
      </c>
      <c r="B678" s="53"/>
    </row>
    <row r="679" spans="1:2" x14ac:dyDescent="0.25">
      <c r="A679" s="46">
        <v>42468</v>
      </c>
      <c r="B679" s="53"/>
    </row>
    <row r="680" spans="1:2" x14ac:dyDescent="0.25">
      <c r="A680" s="46">
        <v>42469</v>
      </c>
      <c r="B680" s="53"/>
    </row>
    <row r="681" spans="1:2" x14ac:dyDescent="0.25">
      <c r="A681" s="46">
        <v>42470</v>
      </c>
      <c r="B681" s="53"/>
    </row>
    <row r="682" spans="1:2" x14ac:dyDescent="0.25">
      <c r="A682" s="46">
        <v>42471</v>
      </c>
      <c r="B682" s="53"/>
    </row>
    <row r="683" spans="1:2" x14ac:dyDescent="0.25">
      <c r="A683" s="46">
        <v>42472</v>
      </c>
      <c r="B683" s="53"/>
    </row>
    <row r="684" spans="1:2" x14ac:dyDescent="0.25">
      <c r="A684" s="46">
        <v>42473</v>
      </c>
      <c r="B684" s="53"/>
    </row>
    <row r="685" spans="1:2" x14ac:dyDescent="0.25">
      <c r="A685" s="46">
        <v>42474</v>
      </c>
      <c r="B685" s="53"/>
    </row>
    <row r="686" spans="1:2" x14ac:dyDescent="0.25">
      <c r="A686" s="46">
        <v>42475</v>
      </c>
      <c r="B686" s="53"/>
    </row>
    <row r="687" spans="1:2" x14ac:dyDescent="0.25">
      <c r="A687" s="46">
        <v>42476</v>
      </c>
      <c r="B687" s="53"/>
    </row>
    <row r="688" spans="1:2" x14ac:dyDescent="0.25">
      <c r="A688" s="46">
        <v>42477</v>
      </c>
      <c r="B688" s="53"/>
    </row>
    <row r="689" spans="1:2" x14ac:dyDescent="0.25">
      <c r="A689" s="46">
        <v>42478</v>
      </c>
      <c r="B689" s="53"/>
    </row>
    <row r="690" spans="1:2" x14ac:dyDescent="0.25">
      <c r="A690" s="46">
        <v>42479</v>
      </c>
      <c r="B690" s="53"/>
    </row>
    <row r="691" spans="1:2" x14ac:dyDescent="0.25">
      <c r="A691" s="46">
        <v>42480</v>
      </c>
      <c r="B691" s="53"/>
    </row>
    <row r="692" spans="1:2" x14ac:dyDescent="0.25">
      <c r="A692" s="46">
        <v>42481</v>
      </c>
      <c r="B692" s="53"/>
    </row>
    <row r="693" spans="1:2" x14ac:dyDescent="0.25">
      <c r="A693" s="46">
        <v>42482</v>
      </c>
      <c r="B693" s="53"/>
    </row>
    <row r="694" spans="1:2" x14ac:dyDescent="0.25">
      <c r="A694" s="46">
        <v>42483</v>
      </c>
      <c r="B694" s="53"/>
    </row>
    <row r="695" spans="1:2" x14ac:dyDescent="0.25">
      <c r="A695" s="46">
        <v>42484</v>
      </c>
      <c r="B695" s="53"/>
    </row>
    <row r="696" spans="1:2" x14ac:dyDescent="0.25">
      <c r="A696" s="46">
        <v>42485</v>
      </c>
      <c r="B696" s="53"/>
    </row>
    <row r="697" spans="1:2" x14ac:dyDescent="0.25">
      <c r="A697" s="46">
        <v>42486</v>
      </c>
      <c r="B697" s="53"/>
    </row>
    <row r="698" spans="1:2" x14ac:dyDescent="0.25">
      <c r="A698" s="46">
        <v>42487</v>
      </c>
      <c r="B698" s="53"/>
    </row>
    <row r="699" spans="1:2" x14ac:dyDescent="0.25">
      <c r="A699" s="46">
        <v>42488</v>
      </c>
      <c r="B699" s="53"/>
    </row>
    <row r="700" spans="1:2" x14ac:dyDescent="0.25">
      <c r="A700" s="46">
        <v>42489</v>
      </c>
      <c r="B700" s="53"/>
    </row>
    <row r="701" spans="1:2" x14ac:dyDescent="0.25">
      <c r="A701" s="46">
        <v>42490</v>
      </c>
      <c r="B701" s="53"/>
    </row>
    <row r="702" spans="1:2" x14ac:dyDescent="0.25">
      <c r="A702" s="46">
        <v>42491</v>
      </c>
      <c r="B702" s="53"/>
    </row>
    <row r="703" spans="1:2" x14ac:dyDescent="0.25">
      <c r="A703" s="46">
        <v>42492</v>
      </c>
      <c r="B703" s="53"/>
    </row>
    <row r="704" spans="1:2" x14ac:dyDescent="0.25">
      <c r="A704" s="46">
        <v>42493</v>
      </c>
      <c r="B704" s="53"/>
    </row>
    <row r="705" spans="1:2" x14ac:dyDescent="0.25">
      <c r="A705" s="46">
        <v>42494</v>
      </c>
      <c r="B705" s="53"/>
    </row>
    <row r="706" spans="1:2" x14ac:dyDescent="0.25">
      <c r="A706" s="46">
        <v>42495</v>
      </c>
      <c r="B706" s="53"/>
    </row>
    <row r="707" spans="1:2" x14ac:dyDescent="0.25">
      <c r="A707" s="46">
        <v>42496</v>
      </c>
      <c r="B707" s="53"/>
    </row>
    <row r="708" spans="1:2" x14ac:dyDescent="0.25">
      <c r="A708" s="46">
        <v>42497</v>
      </c>
      <c r="B708" s="53"/>
    </row>
    <row r="709" spans="1:2" x14ac:dyDescent="0.25">
      <c r="A709" s="46">
        <v>42498</v>
      </c>
      <c r="B709" s="53"/>
    </row>
    <row r="710" spans="1:2" x14ac:dyDescent="0.25">
      <c r="A710" s="46">
        <v>42499</v>
      </c>
      <c r="B710" s="53"/>
    </row>
    <row r="711" spans="1:2" x14ac:dyDescent="0.25">
      <c r="A711" s="46">
        <v>42500</v>
      </c>
      <c r="B711" s="53"/>
    </row>
    <row r="712" spans="1:2" x14ac:dyDescent="0.25">
      <c r="A712" s="46">
        <v>42501</v>
      </c>
      <c r="B712" s="53"/>
    </row>
    <row r="713" spans="1:2" x14ac:dyDescent="0.25">
      <c r="A713" s="46">
        <v>42502</v>
      </c>
      <c r="B713" s="53"/>
    </row>
    <row r="714" spans="1:2" x14ac:dyDescent="0.25">
      <c r="A714" s="46">
        <v>42503</v>
      </c>
      <c r="B714" s="53"/>
    </row>
    <row r="715" spans="1:2" x14ac:dyDescent="0.25">
      <c r="A715" s="46">
        <v>42504</v>
      </c>
      <c r="B715" s="53"/>
    </row>
    <row r="716" spans="1:2" x14ac:dyDescent="0.25">
      <c r="A716" s="46">
        <v>42505</v>
      </c>
      <c r="B716" s="53"/>
    </row>
    <row r="717" spans="1:2" x14ac:dyDescent="0.25">
      <c r="A717" s="46">
        <v>42506</v>
      </c>
      <c r="B717" s="53"/>
    </row>
    <row r="718" spans="1:2" x14ac:dyDescent="0.25">
      <c r="A718" s="46">
        <v>42507</v>
      </c>
      <c r="B718" s="53"/>
    </row>
    <row r="719" spans="1:2" x14ac:dyDescent="0.25">
      <c r="A719" s="46">
        <v>42508</v>
      </c>
      <c r="B719" s="53"/>
    </row>
    <row r="720" spans="1:2" x14ac:dyDescent="0.25">
      <c r="A720" s="46">
        <v>42509</v>
      </c>
      <c r="B720" s="53"/>
    </row>
    <row r="721" spans="1:2" x14ac:dyDescent="0.25">
      <c r="A721" s="46">
        <v>42510</v>
      </c>
      <c r="B721" s="53"/>
    </row>
    <row r="722" spans="1:2" x14ac:dyDescent="0.25">
      <c r="A722" s="46">
        <v>42511</v>
      </c>
      <c r="B722" s="53"/>
    </row>
    <row r="723" spans="1:2" x14ac:dyDescent="0.25">
      <c r="A723" s="46">
        <v>42512</v>
      </c>
      <c r="B723" s="53"/>
    </row>
    <row r="724" spans="1:2" x14ac:dyDescent="0.25">
      <c r="A724" s="46">
        <v>42513</v>
      </c>
      <c r="B724" s="53"/>
    </row>
    <row r="725" spans="1:2" x14ac:dyDescent="0.25">
      <c r="A725" s="46">
        <v>42514</v>
      </c>
      <c r="B725" s="53"/>
    </row>
    <row r="726" spans="1:2" x14ac:dyDescent="0.25">
      <c r="A726" s="46">
        <v>42515</v>
      </c>
      <c r="B726" s="53"/>
    </row>
    <row r="727" spans="1:2" x14ac:dyDescent="0.25">
      <c r="A727" s="46">
        <v>42516</v>
      </c>
      <c r="B727" s="53"/>
    </row>
    <row r="728" spans="1:2" x14ac:dyDescent="0.25">
      <c r="A728" s="46">
        <v>42517</v>
      </c>
      <c r="B728" s="53"/>
    </row>
    <row r="729" spans="1:2" x14ac:dyDescent="0.25">
      <c r="A729" s="46">
        <v>42518</v>
      </c>
      <c r="B729" s="53"/>
    </row>
    <row r="730" spans="1:2" x14ac:dyDescent="0.25">
      <c r="A730" s="46">
        <v>42519</v>
      </c>
      <c r="B730" s="53"/>
    </row>
    <row r="731" spans="1:2" x14ac:dyDescent="0.25">
      <c r="A731" s="46">
        <v>42520</v>
      </c>
      <c r="B731" s="53"/>
    </row>
    <row r="732" spans="1:2" x14ac:dyDescent="0.25">
      <c r="A732" s="46">
        <v>42521</v>
      </c>
      <c r="B732" s="53"/>
    </row>
    <row r="733" spans="1:2" x14ac:dyDescent="0.25">
      <c r="A733" s="46">
        <v>42522</v>
      </c>
      <c r="B733" s="53"/>
    </row>
    <row r="734" spans="1:2" x14ac:dyDescent="0.25">
      <c r="A734" s="46">
        <v>42523</v>
      </c>
      <c r="B734" s="53"/>
    </row>
    <row r="735" spans="1:2" x14ac:dyDescent="0.25">
      <c r="A735" s="46">
        <v>42524</v>
      </c>
      <c r="B735" s="53"/>
    </row>
    <row r="736" spans="1:2" x14ac:dyDescent="0.25">
      <c r="A736" s="46">
        <v>42525</v>
      </c>
      <c r="B736" s="53"/>
    </row>
    <row r="737" spans="1:2" x14ac:dyDescent="0.25">
      <c r="A737" s="46">
        <v>42526</v>
      </c>
      <c r="B737" s="53"/>
    </row>
    <row r="738" spans="1:2" x14ac:dyDescent="0.25">
      <c r="A738" s="46">
        <v>42527</v>
      </c>
      <c r="B738" s="53"/>
    </row>
    <row r="739" spans="1:2" x14ac:dyDescent="0.25">
      <c r="A739" s="46">
        <v>42528</v>
      </c>
      <c r="B739" s="53"/>
    </row>
    <row r="740" spans="1:2" x14ac:dyDescent="0.25">
      <c r="A740" s="46">
        <v>42529</v>
      </c>
      <c r="B740" s="53"/>
    </row>
    <row r="741" spans="1:2" x14ac:dyDescent="0.25">
      <c r="A741" s="46">
        <v>42530</v>
      </c>
      <c r="B741" s="53"/>
    </row>
    <row r="742" spans="1:2" x14ac:dyDescent="0.25">
      <c r="A742" s="46">
        <v>42531</v>
      </c>
      <c r="B742" s="53"/>
    </row>
    <row r="743" spans="1:2" x14ac:dyDescent="0.25">
      <c r="A743" s="46">
        <v>42532</v>
      </c>
      <c r="B743" s="53"/>
    </row>
    <row r="744" spans="1:2" x14ac:dyDescent="0.25">
      <c r="A744" s="46">
        <v>42533</v>
      </c>
      <c r="B744" s="53"/>
    </row>
    <row r="745" spans="1:2" x14ac:dyDescent="0.25">
      <c r="A745" s="46">
        <v>42534</v>
      </c>
      <c r="B745" s="53"/>
    </row>
    <row r="746" spans="1:2" x14ac:dyDescent="0.25">
      <c r="A746" s="46">
        <v>42535</v>
      </c>
      <c r="B746" s="53"/>
    </row>
    <row r="747" spans="1:2" x14ac:dyDescent="0.25">
      <c r="A747" s="46">
        <v>42536</v>
      </c>
      <c r="B747" s="53"/>
    </row>
    <row r="748" spans="1:2" x14ac:dyDescent="0.25">
      <c r="A748" s="46">
        <v>42537</v>
      </c>
      <c r="B748" s="53"/>
    </row>
    <row r="749" spans="1:2" x14ac:dyDescent="0.25">
      <c r="A749" s="46">
        <v>42538</v>
      </c>
      <c r="B749" s="53"/>
    </row>
    <row r="750" spans="1:2" x14ac:dyDescent="0.25">
      <c r="A750" s="46">
        <v>42539</v>
      </c>
      <c r="B750" s="53"/>
    </row>
    <row r="751" spans="1:2" x14ac:dyDescent="0.25">
      <c r="A751" s="46">
        <v>42540</v>
      </c>
      <c r="B751" s="53"/>
    </row>
    <row r="752" spans="1:2" x14ac:dyDescent="0.25">
      <c r="A752" s="46">
        <v>42541</v>
      </c>
      <c r="B752" s="53"/>
    </row>
    <row r="753" spans="1:2" x14ac:dyDescent="0.25">
      <c r="A753" s="46">
        <v>42542</v>
      </c>
      <c r="B753" s="53"/>
    </row>
    <row r="754" spans="1:2" x14ac:dyDescent="0.25">
      <c r="A754" s="46">
        <v>42543</v>
      </c>
      <c r="B754" s="53"/>
    </row>
    <row r="755" spans="1:2" x14ac:dyDescent="0.25">
      <c r="A755" s="46">
        <v>42544</v>
      </c>
      <c r="B755" s="53"/>
    </row>
    <row r="756" spans="1:2" x14ac:dyDescent="0.25">
      <c r="A756" s="46">
        <v>42545</v>
      </c>
      <c r="B756" s="53"/>
    </row>
    <row r="757" spans="1:2" x14ac:dyDescent="0.25">
      <c r="A757" s="46">
        <v>42546</v>
      </c>
      <c r="B757" s="53"/>
    </row>
    <row r="758" spans="1:2" x14ac:dyDescent="0.25">
      <c r="A758" s="46">
        <v>42547</v>
      </c>
      <c r="B758" s="53"/>
    </row>
    <row r="759" spans="1:2" x14ac:dyDescent="0.25">
      <c r="A759" s="46">
        <v>42548</v>
      </c>
      <c r="B759" s="53"/>
    </row>
    <row r="760" spans="1:2" x14ac:dyDescent="0.25">
      <c r="A760" s="46">
        <v>42549</v>
      </c>
      <c r="B760" s="53"/>
    </row>
    <row r="761" spans="1:2" x14ac:dyDescent="0.25">
      <c r="A761" s="46">
        <v>42550</v>
      </c>
      <c r="B761" s="53"/>
    </row>
    <row r="762" spans="1:2" x14ac:dyDescent="0.25">
      <c r="A762" s="46">
        <v>42551</v>
      </c>
      <c r="B762" s="53"/>
    </row>
    <row r="763" spans="1:2" x14ac:dyDescent="0.25">
      <c r="A763" s="46">
        <v>42552</v>
      </c>
      <c r="B763" s="53"/>
    </row>
    <row r="764" spans="1:2" x14ac:dyDescent="0.25">
      <c r="A764" s="46">
        <v>42553</v>
      </c>
      <c r="B764" s="53"/>
    </row>
    <row r="765" spans="1:2" x14ac:dyDescent="0.25">
      <c r="A765" s="46">
        <v>42554</v>
      </c>
      <c r="B765" s="53"/>
    </row>
    <row r="766" spans="1:2" x14ac:dyDescent="0.25">
      <c r="A766" s="46">
        <v>42555</v>
      </c>
      <c r="B766" s="53"/>
    </row>
    <row r="767" spans="1:2" x14ac:dyDescent="0.25">
      <c r="A767" s="46">
        <v>42556</v>
      </c>
      <c r="B767" s="53"/>
    </row>
    <row r="768" spans="1:2" x14ac:dyDescent="0.25">
      <c r="A768" s="46">
        <v>42557</v>
      </c>
      <c r="B768" s="53"/>
    </row>
    <row r="769" spans="1:2" x14ac:dyDescent="0.25">
      <c r="A769" s="46">
        <v>42558</v>
      </c>
      <c r="B769" s="53"/>
    </row>
    <row r="770" spans="1:2" x14ac:dyDescent="0.25">
      <c r="A770" s="46">
        <v>42559</v>
      </c>
      <c r="B770" s="53"/>
    </row>
    <row r="771" spans="1:2" x14ac:dyDescent="0.25">
      <c r="A771" s="46">
        <v>42560</v>
      </c>
      <c r="B771" s="53"/>
    </row>
    <row r="772" spans="1:2" x14ac:dyDescent="0.25">
      <c r="A772" s="46">
        <v>42561</v>
      </c>
      <c r="B772" s="53"/>
    </row>
    <row r="773" spans="1:2" x14ac:dyDescent="0.25">
      <c r="A773" s="46">
        <v>42562</v>
      </c>
      <c r="B773" s="53"/>
    </row>
    <row r="774" spans="1:2" x14ac:dyDescent="0.25">
      <c r="A774" s="46">
        <v>42563</v>
      </c>
      <c r="B774" s="53"/>
    </row>
    <row r="775" spans="1:2" x14ac:dyDescent="0.25">
      <c r="A775" s="46">
        <v>42564</v>
      </c>
      <c r="B775" s="53"/>
    </row>
    <row r="776" spans="1:2" x14ac:dyDescent="0.25">
      <c r="A776" s="46">
        <v>42565</v>
      </c>
      <c r="B776" s="53"/>
    </row>
    <row r="777" spans="1:2" x14ac:dyDescent="0.25">
      <c r="A777" s="46">
        <v>42566</v>
      </c>
      <c r="B777" s="53"/>
    </row>
    <row r="778" spans="1:2" x14ac:dyDescent="0.25">
      <c r="A778" s="46">
        <v>42567</v>
      </c>
      <c r="B778" s="53"/>
    </row>
    <row r="779" spans="1:2" x14ac:dyDescent="0.25">
      <c r="A779" s="46">
        <v>42568</v>
      </c>
      <c r="B779" s="53"/>
    </row>
    <row r="780" spans="1:2" x14ac:dyDescent="0.25">
      <c r="A780" s="46">
        <v>42569</v>
      </c>
      <c r="B780" s="53"/>
    </row>
    <row r="781" spans="1:2" x14ac:dyDescent="0.25">
      <c r="A781" s="46">
        <v>42570</v>
      </c>
      <c r="B781" s="53"/>
    </row>
    <row r="782" spans="1:2" x14ac:dyDescent="0.25">
      <c r="A782" s="46">
        <v>42571</v>
      </c>
      <c r="B782" s="53"/>
    </row>
    <row r="783" spans="1:2" x14ac:dyDescent="0.25">
      <c r="A783" s="46">
        <v>42572</v>
      </c>
      <c r="B783" s="53"/>
    </row>
    <row r="784" spans="1:2" x14ac:dyDescent="0.25">
      <c r="A784" s="46">
        <v>42573</v>
      </c>
      <c r="B784" s="53"/>
    </row>
    <row r="785" spans="1:2" x14ac:dyDescent="0.25">
      <c r="A785" s="46">
        <v>42574</v>
      </c>
      <c r="B785" s="53"/>
    </row>
    <row r="786" spans="1:2" x14ac:dyDescent="0.25">
      <c r="A786" s="46">
        <v>42575</v>
      </c>
      <c r="B786" s="53"/>
    </row>
    <row r="787" spans="1:2" x14ac:dyDescent="0.25">
      <c r="A787" s="46">
        <v>42576</v>
      </c>
      <c r="B787" s="53"/>
    </row>
    <row r="788" spans="1:2" x14ac:dyDescent="0.25">
      <c r="A788" s="46">
        <v>42577</v>
      </c>
      <c r="B788" s="53"/>
    </row>
    <row r="789" spans="1:2" x14ac:dyDescent="0.25">
      <c r="A789" s="46">
        <v>42578</v>
      </c>
      <c r="B789" s="53"/>
    </row>
    <row r="790" spans="1:2" x14ac:dyDescent="0.25">
      <c r="A790" s="46">
        <v>42579</v>
      </c>
      <c r="B790" s="53"/>
    </row>
    <row r="791" spans="1:2" x14ac:dyDescent="0.25">
      <c r="A791" s="46">
        <v>42580</v>
      </c>
      <c r="B791" s="53"/>
    </row>
    <row r="792" spans="1:2" x14ac:dyDescent="0.25">
      <c r="A792" s="46">
        <v>42581</v>
      </c>
      <c r="B792" s="53"/>
    </row>
    <row r="793" spans="1:2" x14ac:dyDescent="0.25">
      <c r="A793" s="46">
        <v>42582</v>
      </c>
      <c r="B793" s="53"/>
    </row>
    <row r="794" spans="1:2" x14ac:dyDescent="0.25">
      <c r="A794" s="46">
        <v>42583</v>
      </c>
      <c r="B794" s="53"/>
    </row>
    <row r="795" spans="1:2" x14ac:dyDescent="0.25">
      <c r="A795" s="46">
        <v>42584</v>
      </c>
      <c r="B795" s="53"/>
    </row>
    <row r="796" spans="1:2" x14ac:dyDescent="0.25">
      <c r="A796" s="46">
        <v>42585</v>
      </c>
      <c r="B796" s="53"/>
    </row>
    <row r="797" spans="1:2" x14ac:dyDescent="0.25">
      <c r="A797" s="46">
        <v>42586</v>
      </c>
      <c r="B797" s="53"/>
    </row>
    <row r="798" spans="1:2" x14ac:dyDescent="0.25">
      <c r="A798" s="46">
        <v>42587</v>
      </c>
      <c r="B798" s="53"/>
    </row>
    <row r="799" spans="1:2" x14ac:dyDescent="0.25">
      <c r="A799" s="46">
        <v>42588</v>
      </c>
      <c r="B799" s="53"/>
    </row>
    <row r="800" spans="1:2" x14ac:dyDescent="0.25">
      <c r="A800" s="46">
        <v>42589</v>
      </c>
      <c r="B800" s="53"/>
    </row>
    <row r="801" spans="1:2" x14ac:dyDescent="0.25">
      <c r="A801" s="46">
        <v>42590</v>
      </c>
      <c r="B801" s="53"/>
    </row>
    <row r="802" spans="1:2" x14ac:dyDescent="0.25">
      <c r="A802" s="46">
        <v>42591</v>
      </c>
      <c r="B802" s="53"/>
    </row>
    <row r="803" spans="1:2" x14ac:dyDescent="0.25">
      <c r="A803" s="46">
        <v>42592</v>
      </c>
      <c r="B803" s="53"/>
    </row>
    <row r="804" spans="1:2" x14ac:dyDescent="0.25">
      <c r="A804" s="46">
        <v>42593</v>
      </c>
      <c r="B804" s="53"/>
    </row>
    <row r="805" spans="1:2" x14ac:dyDescent="0.25">
      <c r="A805" s="46">
        <v>42594</v>
      </c>
      <c r="B805" s="53"/>
    </row>
    <row r="806" spans="1:2" x14ac:dyDescent="0.25">
      <c r="A806" s="46">
        <v>42595</v>
      </c>
      <c r="B806" s="53"/>
    </row>
    <row r="807" spans="1:2" x14ac:dyDescent="0.25">
      <c r="A807" s="46">
        <v>42596</v>
      </c>
      <c r="B807" s="53"/>
    </row>
    <row r="808" spans="1:2" x14ac:dyDescent="0.25">
      <c r="A808" s="46">
        <v>42597</v>
      </c>
      <c r="B808" s="53"/>
    </row>
    <row r="809" spans="1:2" x14ac:dyDescent="0.25">
      <c r="A809" s="46">
        <v>42598</v>
      </c>
      <c r="B809" s="53"/>
    </row>
    <row r="810" spans="1:2" x14ac:dyDescent="0.25">
      <c r="A810" s="46">
        <v>42599</v>
      </c>
      <c r="B810" s="53"/>
    </row>
    <row r="811" spans="1:2" x14ac:dyDescent="0.25">
      <c r="A811" s="46">
        <v>42600</v>
      </c>
      <c r="B811" s="53"/>
    </row>
    <row r="812" spans="1:2" x14ac:dyDescent="0.25">
      <c r="A812" s="46">
        <v>42601</v>
      </c>
      <c r="B812" s="53"/>
    </row>
    <row r="813" spans="1:2" x14ac:dyDescent="0.25">
      <c r="A813" s="46">
        <v>42602</v>
      </c>
      <c r="B813" s="53"/>
    </row>
    <row r="814" spans="1:2" x14ac:dyDescent="0.25">
      <c r="A814" s="46">
        <v>42603</v>
      </c>
      <c r="B814" s="53"/>
    </row>
    <row r="815" spans="1:2" x14ac:dyDescent="0.25">
      <c r="A815" s="46">
        <v>42604</v>
      </c>
      <c r="B815" s="53"/>
    </row>
    <row r="816" spans="1:2" x14ac:dyDescent="0.25">
      <c r="A816" s="46">
        <v>42605</v>
      </c>
      <c r="B816" s="53"/>
    </row>
    <row r="817" spans="1:2" x14ac:dyDescent="0.25">
      <c r="A817" s="46">
        <v>42606</v>
      </c>
      <c r="B817" s="53"/>
    </row>
    <row r="818" spans="1:2" x14ac:dyDescent="0.25">
      <c r="A818" s="46">
        <v>42607</v>
      </c>
      <c r="B818" s="53"/>
    </row>
    <row r="819" spans="1:2" x14ac:dyDescent="0.25">
      <c r="A819" s="46">
        <v>42608</v>
      </c>
      <c r="B819" s="53"/>
    </row>
    <row r="820" spans="1:2" x14ac:dyDescent="0.25">
      <c r="A820" s="46">
        <v>42609</v>
      </c>
      <c r="B820" s="53"/>
    </row>
    <row r="821" spans="1:2" x14ac:dyDescent="0.25">
      <c r="A821" s="46">
        <v>42610</v>
      </c>
      <c r="B821" s="53"/>
    </row>
    <row r="822" spans="1:2" x14ac:dyDescent="0.25">
      <c r="A822" s="46">
        <v>42611</v>
      </c>
      <c r="B822" s="53"/>
    </row>
    <row r="823" spans="1:2" x14ac:dyDescent="0.25">
      <c r="A823" s="46">
        <v>42612</v>
      </c>
      <c r="B823" s="53"/>
    </row>
    <row r="824" spans="1:2" x14ac:dyDescent="0.25">
      <c r="A824" s="46">
        <v>42613</v>
      </c>
      <c r="B824" s="53"/>
    </row>
    <row r="825" spans="1:2" x14ac:dyDescent="0.25">
      <c r="A825" s="46">
        <v>42614</v>
      </c>
      <c r="B825" s="53"/>
    </row>
    <row r="826" spans="1:2" x14ac:dyDescent="0.25">
      <c r="A826" s="46">
        <v>42615</v>
      </c>
      <c r="B826" s="53"/>
    </row>
    <row r="827" spans="1:2" x14ac:dyDescent="0.25">
      <c r="A827" s="46">
        <v>42616</v>
      </c>
      <c r="B827" s="53"/>
    </row>
    <row r="828" spans="1:2" x14ac:dyDescent="0.25">
      <c r="A828" s="46">
        <v>42617</v>
      </c>
      <c r="B828" s="53"/>
    </row>
    <row r="829" spans="1:2" x14ac:dyDescent="0.25">
      <c r="A829" s="46">
        <v>42618</v>
      </c>
      <c r="B829" s="53"/>
    </row>
    <row r="830" spans="1:2" x14ac:dyDescent="0.25">
      <c r="A830" s="46">
        <v>42619</v>
      </c>
      <c r="B830" s="53"/>
    </row>
    <row r="831" spans="1:2" x14ac:dyDescent="0.25">
      <c r="A831" s="46">
        <v>42620</v>
      </c>
      <c r="B831" s="53"/>
    </row>
    <row r="832" spans="1:2" x14ac:dyDescent="0.25">
      <c r="A832" s="46">
        <v>42621</v>
      </c>
      <c r="B832" s="53"/>
    </row>
    <row r="833" spans="1:2" x14ac:dyDescent="0.25">
      <c r="A833" s="46">
        <v>42622</v>
      </c>
      <c r="B833" s="53"/>
    </row>
    <row r="834" spans="1:2" x14ac:dyDescent="0.25">
      <c r="A834" s="46">
        <v>42623</v>
      </c>
      <c r="B834" s="53"/>
    </row>
    <row r="835" spans="1:2" x14ac:dyDescent="0.25">
      <c r="A835" s="46">
        <v>42624</v>
      </c>
      <c r="B835" s="53"/>
    </row>
    <row r="836" spans="1:2" x14ac:dyDescent="0.25">
      <c r="A836" s="46">
        <v>42625</v>
      </c>
      <c r="B836" s="53"/>
    </row>
    <row r="837" spans="1:2" x14ac:dyDescent="0.25">
      <c r="A837" s="46">
        <v>42626</v>
      </c>
      <c r="B837" s="53"/>
    </row>
    <row r="838" spans="1:2" x14ac:dyDescent="0.25">
      <c r="A838" s="46">
        <v>42627</v>
      </c>
      <c r="B838" s="53"/>
    </row>
    <row r="839" spans="1:2" x14ac:dyDescent="0.25">
      <c r="A839" s="46">
        <v>42628</v>
      </c>
      <c r="B839" s="53"/>
    </row>
    <row r="840" spans="1:2" x14ac:dyDescent="0.25">
      <c r="A840" s="46">
        <v>42629</v>
      </c>
      <c r="B840" s="53"/>
    </row>
    <row r="841" spans="1:2" x14ac:dyDescent="0.25">
      <c r="A841" s="46">
        <v>42630</v>
      </c>
      <c r="B841" s="53"/>
    </row>
    <row r="842" spans="1:2" x14ac:dyDescent="0.25">
      <c r="A842" s="46">
        <v>42631</v>
      </c>
      <c r="B842" s="53"/>
    </row>
    <row r="843" spans="1:2" x14ac:dyDescent="0.25">
      <c r="A843" s="46">
        <v>42632</v>
      </c>
      <c r="B843" s="53"/>
    </row>
    <row r="844" spans="1:2" x14ac:dyDescent="0.25">
      <c r="A844" s="46">
        <v>42633</v>
      </c>
      <c r="B844" s="53"/>
    </row>
    <row r="845" spans="1:2" x14ac:dyDescent="0.25">
      <c r="A845" s="46">
        <v>42634</v>
      </c>
      <c r="B845" s="53"/>
    </row>
    <row r="846" spans="1:2" x14ac:dyDescent="0.25">
      <c r="A846" s="46">
        <v>42635</v>
      </c>
      <c r="B846" s="53"/>
    </row>
    <row r="847" spans="1:2" x14ac:dyDescent="0.25">
      <c r="A847" s="46">
        <v>42636</v>
      </c>
      <c r="B847" s="53"/>
    </row>
    <row r="848" spans="1:2" x14ac:dyDescent="0.25">
      <c r="A848" s="46">
        <v>42637</v>
      </c>
      <c r="B848" s="53"/>
    </row>
    <row r="849" spans="1:2" x14ac:dyDescent="0.25">
      <c r="A849" s="46">
        <v>42638</v>
      </c>
      <c r="B849" s="53"/>
    </row>
    <row r="850" spans="1:2" x14ac:dyDescent="0.25">
      <c r="A850" s="46">
        <v>42639</v>
      </c>
      <c r="B850" s="53"/>
    </row>
    <row r="851" spans="1:2" x14ac:dyDescent="0.25">
      <c r="A851" s="46">
        <v>42640</v>
      </c>
      <c r="B851" s="53"/>
    </row>
    <row r="852" spans="1:2" x14ac:dyDescent="0.25">
      <c r="A852" s="46">
        <v>42641</v>
      </c>
      <c r="B852" s="53"/>
    </row>
    <row r="853" spans="1:2" x14ac:dyDescent="0.25">
      <c r="A853" s="46">
        <v>42642</v>
      </c>
      <c r="B853" s="53"/>
    </row>
    <row r="854" spans="1:2" x14ac:dyDescent="0.25">
      <c r="A854" s="46">
        <v>42643</v>
      </c>
      <c r="B854" s="53"/>
    </row>
    <row r="855" spans="1:2" x14ac:dyDescent="0.25">
      <c r="A855" s="46">
        <v>42644</v>
      </c>
      <c r="B855" s="53"/>
    </row>
    <row r="856" spans="1:2" x14ac:dyDescent="0.25">
      <c r="A856" s="46">
        <v>42645</v>
      </c>
      <c r="B856" s="53"/>
    </row>
    <row r="857" spans="1:2" x14ac:dyDescent="0.25">
      <c r="A857" s="46">
        <v>42646</v>
      </c>
      <c r="B857" s="53"/>
    </row>
    <row r="858" spans="1:2" x14ac:dyDescent="0.25">
      <c r="A858" s="46">
        <v>42647</v>
      </c>
      <c r="B858" s="53"/>
    </row>
    <row r="859" spans="1:2" x14ac:dyDescent="0.25">
      <c r="A859" s="46">
        <v>42648</v>
      </c>
      <c r="B859" s="53"/>
    </row>
    <row r="860" spans="1:2" x14ac:dyDescent="0.25">
      <c r="A860" s="46">
        <v>42649</v>
      </c>
      <c r="B860" s="53"/>
    </row>
    <row r="861" spans="1:2" x14ac:dyDescent="0.25">
      <c r="A861" s="46">
        <v>42650</v>
      </c>
      <c r="B861" s="53"/>
    </row>
    <row r="862" spans="1:2" x14ac:dyDescent="0.25">
      <c r="A862" s="46">
        <v>42651</v>
      </c>
      <c r="B862" s="53"/>
    </row>
    <row r="863" spans="1:2" x14ac:dyDescent="0.25">
      <c r="A863" s="46">
        <v>42652</v>
      </c>
      <c r="B863" s="53"/>
    </row>
    <row r="864" spans="1:2" x14ac:dyDescent="0.25">
      <c r="A864" s="46">
        <v>42653</v>
      </c>
      <c r="B864" s="53"/>
    </row>
    <row r="865" spans="1:2" x14ac:dyDescent="0.25">
      <c r="A865" s="46">
        <v>42654</v>
      </c>
      <c r="B865" s="53"/>
    </row>
    <row r="866" spans="1:2" x14ac:dyDescent="0.25">
      <c r="A866" s="46">
        <v>42655</v>
      </c>
      <c r="B866" s="53"/>
    </row>
    <row r="867" spans="1:2" x14ac:dyDescent="0.25">
      <c r="A867" s="46">
        <v>42656</v>
      </c>
      <c r="B867" s="53"/>
    </row>
    <row r="868" spans="1:2" x14ac:dyDescent="0.25">
      <c r="A868" s="46">
        <v>42657</v>
      </c>
      <c r="B868" s="53"/>
    </row>
    <row r="869" spans="1:2" x14ac:dyDescent="0.25">
      <c r="A869" s="46">
        <v>42658</v>
      </c>
      <c r="B869" s="53"/>
    </row>
    <row r="870" spans="1:2" x14ac:dyDescent="0.25">
      <c r="A870" s="46">
        <v>42659</v>
      </c>
      <c r="B870" s="53"/>
    </row>
    <row r="871" spans="1:2" x14ac:dyDescent="0.25">
      <c r="A871" s="46">
        <v>42660</v>
      </c>
      <c r="B871" s="53"/>
    </row>
    <row r="872" spans="1:2" x14ac:dyDescent="0.25">
      <c r="A872" s="46">
        <v>42661</v>
      </c>
      <c r="B872" s="53"/>
    </row>
    <row r="873" spans="1:2" x14ac:dyDescent="0.25">
      <c r="A873" s="46">
        <v>42662</v>
      </c>
      <c r="B873" s="53"/>
    </row>
    <row r="874" spans="1:2" x14ac:dyDescent="0.25">
      <c r="A874" s="46">
        <v>42663</v>
      </c>
      <c r="B874" s="53"/>
    </row>
    <row r="875" spans="1:2" x14ac:dyDescent="0.25">
      <c r="A875" s="46">
        <v>42664</v>
      </c>
      <c r="B875" s="53"/>
    </row>
    <row r="876" spans="1:2" x14ac:dyDescent="0.25">
      <c r="A876" s="46">
        <v>42665</v>
      </c>
      <c r="B876" s="53"/>
    </row>
    <row r="877" spans="1:2" x14ac:dyDescent="0.25">
      <c r="A877" s="46">
        <v>42666</v>
      </c>
      <c r="B877" s="53"/>
    </row>
    <row r="878" spans="1:2" x14ac:dyDescent="0.25">
      <c r="A878" s="46">
        <v>42667</v>
      </c>
      <c r="B878" s="53"/>
    </row>
    <row r="879" spans="1:2" x14ac:dyDescent="0.25">
      <c r="A879" s="46">
        <v>42668</v>
      </c>
      <c r="B879" s="53"/>
    </row>
    <row r="880" spans="1:2" x14ac:dyDescent="0.25">
      <c r="A880" s="46">
        <v>42669</v>
      </c>
      <c r="B880" s="53"/>
    </row>
    <row r="881" spans="1:2" x14ac:dyDescent="0.25">
      <c r="A881" s="46">
        <v>42670</v>
      </c>
      <c r="B881" s="53"/>
    </row>
    <row r="882" spans="1:2" x14ac:dyDescent="0.25">
      <c r="A882" s="46">
        <v>42671</v>
      </c>
      <c r="B882" s="53"/>
    </row>
    <row r="883" spans="1:2" x14ac:dyDescent="0.25">
      <c r="A883" s="46">
        <v>42672</v>
      </c>
      <c r="B883" s="53"/>
    </row>
    <row r="884" spans="1:2" x14ac:dyDescent="0.25">
      <c r="A884" s="46">
        <v>42673</v>
      </c>
      <c r="B884" s="53"/>
    </row>
    <row r="885" spans="1:2" x14ac:dyDescent="0.25">
      <c r="A885" s="46">
        <v>42674</v>
      </c>
      <c r="B885" s="53"/>
    </row>
    <row r="886" spans="1:2" x14ac:dyDescent="0.25">
      <c r="A886" s="46">
        <v>42675</v>
      </c>
      <c r="B886" s="53"/>
    </row>
    <row r="887" spans="1:2" x14ac:dyDescent="0.25">
      <c r="A887" s="46">
        <v>42676</v>
      </c>
      <c r="B887" s="53"/>
    </row>
    <row r="888" spans="1:2" x14ac:dyDescent="0.25">
      <c r="A888" s="46">
        <v>42677</v>
      </c>
      <c r="B888" s="53"/>
    </row>
    <row r="889" spans="1:2" x14ac:dyDescent="0.25">
      <c r="A889" s="46">
        <v>42678</v>
      </c>
      <c r="B889" s="53"/>
    </row>
    <row r="890" spans="1:2" x14ac:dyDescent="0.25">
      <c r="A890" s="46">
        <v>42679</v>
      </c>
      <c r="B890" s="53"/>
    </row>
    <row r="891" spans="1:2" x14ac:dyDescent="0.25">
      <c r="A891" s="46">
        <v>42680</v>
      </c>
      <c r="B891" s="53"/>
    </row>
    <row r="892" spans="1:2" x14ac:dyDescent="0.25">
      <c r="A892" s="46">
        <v>42681</v>
      </c>
      <c r="B892" s="53"/>
    </row>
    <row r="893" spans="1:2" x14ac:dyDescent="0.25">
      <c r="A893" s="46">
        <v>42682</v>
      </c>
      <c r="B893" s="53"/>
    </row>
    <row r="894" spans="1:2" x14ac:dyDescent="0.25">
      <c r="A894" s="46">
        <v>42683</v>
      </c>
      <c r="B894" s="53"/>
    </row>
    <row r="895" spans="1:2" x14ac:dyDescent="0.25">
      <c r="A895" s="46">
        <v>42684</v>
      </c>
      <c r="B895" s="53"/>
    </row>
    <row r="896" spans="1:2" x14ac:dyDescent="0.25">
      <c r="A896" s="46">
        <v>42685</v>
      </c>
      <c r="B896" s="53"/>
    </row>
    <row r="897" spans="1:2" x14ac:dyDescent="0.25">
      <c r="A897" s="46">
        <v>42686</v>
      </c>
      <c r="B897" s="53"/>
    </row>
    <row r="898" spans="1:2" x14ac:dyDescent="0.25">
      <c r="A898" s="46">
        <v>42687</v>
      </c>
      <c r="B898" s="53"/>
    </row>
    <row r="899" spans="1:2" x14ac:dyDescent="0.25">
      <c r="A899" s="46">
        <v>42688</v>
      </c>
      <c r="B899" s="53"/>
    </row>
    <row r="900" spans="1:2" x14ac:dyDescent="0.25">
      <c r="A900" s="46">
        <v>42689</v>
      </c>
      <c r="B900" s="53"/>
    </row>
    <row r="901" spans="1:2" x14ac:dyDescent="0.25">
      <c r="A901" s="46">
        <v>42690</v>
      </c>
      <c r="B901" s="53"/>
    </row>
    <row r="902" spans="1:2" x14ac:dyDescent="0.25">
      <c r="A902" s="46">
        <v>42691</v>
      </c>
      <c r="B902" s="53"/>
    </row>
    <row r="903" spans="1:2" x14ac:dyDescent="0.25">
      <c r="A903" s="46">
        <v>42692</v>
      </c>
      <c r="B903" s="53"/>
    </row>
    <row r="904" spans="1:2" x14ac:dyDescent="0.25">
      <c r="A904" s="46">
        <v>42693</v>
      </c>
      <c r="B904" s="53"/>
    </row>
    <row r="905" spans="1:2" x14ac:dyDescent="0.25">
      <c r="A905" s="46">
        <v>42694</v>
      </c>
      <c r="B905" s="53"/>
    </row>
    <row r="906" spans="1:2" x14ac:dyDescent="0.25">
      <c r="A906" s="46">
        <v>42695</v>
      </c>
      <c r="B906" s="53"/>
    </row>
    <row r="907" spans="1:2" x14ac:dyDescent="0.25">
      <c r="A907" s="46">
        <v>42696</v>
      </c>
      <c r="B907" s="53"/>
    </row>
    <row r="908" spans="1:2" x14ac:dyDescent="0.25">
      <c r="A908" s="46">
        <v>42697</v>
      </c>
      <c r="B908" s="53"/>
    </row>
    <row r="909" spans="1:2" x14ac:dyDescent="0.25">
      <c r="A909" s="46">
        <v>42698</v>
      </c>
      <c r="B909" s="53"/>
    </row>
    <row r="910" spans="1:2" x14ac:dyDescent="0.25">
      <c r="A910" s="46">
        <v>42699</v>
      </c>
      <c r="B910" s="53"/>
    </row>
    <row r="911" spans="1:2" x14ac:dyDescent="0.25">
      <c r="A911" s="46">
        <v>42700</v>
      </c>
      <c r="B911" s="53"/>
    </row>
    <row r="912" spans="1:2" x14ac:dyDescent="0.25">
      <c r="A912" s="46">
        <v>42701</v>
      </c>
      <c r="B912" s="53"/>
    </row>
    <row r="913" spans="1:2" x14ac:dyDescent="0.25">
      <c r="A913" s="46">
        <v>42702</v>
      </c>
      <c r="B913" s="53"/>
    </row>
    <row r="914" spans="1:2" x14ac:dyDescent="0.25">
      <c r="A914" s="46">
        <v>42703</v>
      </c>
      <c r="B914" s="53"/>
    </row>
    <row r="915" spans="1:2" x14ac:dyDescent="0.25">
      <c r="A915" s="46">
        <v>42704</v>
      </c>
      <c r="B915" s="53"/>
    </row>
    <row r="916" spans="1:2" x14ac:dyDescent="0.25">
      <c r="A916" s="46">
        <v>42705</v>
      </c>
      <c r="B916" s="53"/>
    </row>
    <row r="917" spans="1:2" x14ac:dyDescent="0.25">
      <c r="A917" s="46">
        <v>42706</v>
      </c>
      <c r="B917" s="53"/>
    </row>
    <row r="918" spans="1:2" x14ac:dyDescent="0.25">
      <c r="A918" s="46">
        <v>42707</v>
      </c>
      <c r="B918" s="53"/>
    </row>
    <row r="919" spans="1:2" x14ac:dyDescent="0.25">
      <c r="A919" s="46">
        <v>42708</v>
      </c>
      <c r="B919" s="53"/>
    </row>
    <row r="920" spans="1:2" x14ac:dyDescent="0.25">
      <c r="A920" s="46">
        <v>42709</v>
      </c>
      <c r="B920" s="53"/>
    </row>
    <row r="921" spans="1:2" x14ac:dyDescent="0.25">
      <c r="A921" s="46">
        <v>42710</v>
      </c>
      <c r="B921" s="53"/>
    </row>
    <row r="922" spans="1:2" x14ac:dyDescent="0.25">
      <c r="A922" s="46">
        <v>42711</v>
      </c>
      <c r="B922" s="53"/>
    </row>
    <row r="923" spans="1:2" x14ac:dyDescent="0.25">
      <c r="A923" s="46">
        <v>42712</v>
      </c>
      <c r="B923" s="53"/>
    </row>
    <row r="924" spans="1:2" x14ac:dyDescent="0.25">
      <c r="A924" s="46">
        <v>42713</v>
      </c>
      <c r="B924" s="53"/>
    </row>
    <row r="925" spans="1:2" x14ac:dyDescent="0.25">
      <c r="A925" s="46">
        <v>42714</v>
      </c>
      <c r="B925" s="53"/>
    </row>
    <row r="926" spans="1:2" x14ac:dyDescent="0.25">
      <c r="A926" s="46">
        <v>42715</v>
      </c>
      <c r="B926" s="53"/>
    </row>
    <row r="927" spans="1:2" x14ac:dyDescent="0.25">
      <c r="A927" s="46">
        <v>42716</v>
      </c>
      <c r="B927" s="53"/>
    </row>
    <row r="928" spans="1:2" x14ac:dyDescent="0.25">
      <c r="A928" s="46">
        <v>42717</v>
      </c>
      <c r="B928" s="53"/>
    </row>
    <row r="929" spans="1:2" x14ac:dyDescent="0.25">
      <c r="A929" s="46">
        <v>42718</v>
      </c>
      <c r="B929" s="53"/>
    </row>
    <row r="930" spans="1:2" x14ac:dyDescent="0.25">
      <c r="A930" s="46">
        <v>42719</v>
      </c>
      <c r="B930" s="53"/>
    </row>
    <row r="931" spans="1:2" x14ac:dyDescent="0.25">
      <c r="A931" s="46">
        <v>42720</v>
      </c>
      <c r="B931" s="53"/>
    </row>
    <row r="932" spans="1:2" x14ac:dyDescent="0.25">
      <c r="A932" s="46">
        <v>42721</v>
      </c>
      <c r="B932" s="53"/>
    </row>
    <row r="933" spans="1:2" x14ac:dyDescent="0.25">
      <c r="A933" s="46">
        <v>42722</v>
      </c>
      <c r="B933" s="53"/>
    </row>
    <row r="934" spans="1:2" x14ac:dyDescent="0.25">
      <c r="A934" s="46">
        <v>42723</v>
      </c>
      <c r="B934" s="53"/>
    </row>
    <row r="935" spans="1:2" x14ac:dyDescent="0.25">
      <c r="A935" s="46">
        <v>42724</v>
      </c>
      <c r="B935" s="53"/>
    </row>
    <row r="936" spans="1:2" x14ac:dyDescent="0.25">
      <c r="A936" s="46">
        <v>42725</v>
      </c>
      <c r="B936" s="53"/>
    </row>
    <row r="937" spans="1:2" x14ac:dyDescent="0.25">
      <c r="A937" s="46">
        <v>42726</v>
      </c>
      <c r="B937" s="53"/>
    </row>
    <row r="938" spans="1:2" x14ac:dyDescent="0.25">
      <c r="A938" s="46">
        <v>42727</v>
      </c>
      <c r="B938" s="53"/>
    </row>
    <row r="939" spans="1:2" x14ac:dyDescent="0.25">
      <c r="A939" s="46">
        <v>42728</v>
      </c>
      <c r="B939" s="53"/>
    </row>
    <row r="940" spans="1:2" x14ac:dyDescent="0.25">
      <c r="A940" s="46">
        <v>42729</v>
      </c>
      <c r="B940" s="53"/>
    </row>
    <row r="941" spans="1:2" x14ac:dyDescent="0.25">
      <c r="A941" s="46">
        <v>42730</v>
      </c>
      <c r="B941" s="53"/>
    </row>
    <row r="942" spans="1:2" x14ac:dyDescent="0.25">
      <c r="A942" s="46">
        <v>42731</v>
      </c>
      <c r="B942" s="53"/>
    </row>
    <row r="943" spans="1:2" x14ac:dyDescent="0.25">
      <c r="A943" s="46">
        <v>42732</v>
      </c>
      <c r="B943" s="53"/>
    </row>
    <row r="944" spans="1:2" x14ac:dyDescent="0.25">
      <c r="A944" s="46">
        <v>42733</v>
      </c>
      <c r="B944" s="53"/>
    </row>
    <row r="945" spans="1:2" x14ac:dyDescent="0.25">
      <c r="A945" s="46">
        <v>42734</v>
      </c>
      <c r="B945" s="53"/>
    </row>
    <row r="946" spans="1:2" x14ac:dyDescent="0.25">
      <c r="A946" s="46">
        <v>42735</v>
      </c>
      <c r="B946" s="53"/>
    </row>
    <row r="947" spans="1:2" x14ac:dyDescent="0.25">
      <c r="A947" s="46"/>
    </row>
    <row r="948" spans="1:2" x14ac:dyDescent="0.25">
      <c r="A948" s="46"/>
    </row>
    <row r="949" spans="1:2" x14ac:dyDescent="0.25">
      <c r="A949" s="46"/>
    </row>
    <row r="950" spans="1:2" x14ac:dyDescent="0.25">
      <c r="A950" s="46"/>
    </row>
    <row r="951" spans="1:2" x14ac:dyDescent="0.25">
      <c r="A951" s="46"/>
    </row>
    <row r="952" spans="1:2" x14ac:dyDescent="0.25">
      <c r="A952" s="46"/>
    </row>
    <row r="953" spans="1:2" x14ac:dyDescent="0.25">
      <c r="A953" s="46"/>
    </row>
    <row r="954" spans="1:2" x14ac:dyDescent="0.25">
      <c r="A954" s="46"/>
    </row>
    <row r="955" spans="1:2" x14ac:dyDescent="0.25">
      <c r="A955" s="46"/>
    </row>
    <row r="956" spans="1:2" x14ac:dyDescent="0.25">
      <c r="A956" s="46"/>
    </row>
    <row r="957" spans="1:2" x14ac:dyDescent="0.25">
      <c r="A957" s="46"/>
    </row>
    <row r="958" spans="1:2" x14ac:dyDescent="0.25">
      <c r="A958" s="46"/>
    </row>
    <row r="959" spans="1:2" x14ac:dyDescent="0.25">
      <c r="A959" s="46"/>
    </row>
    <row r="960" spans="1:2" x14ac:dyDescent="0.25">
      <c r="A960" s="46"/>
    </row>
    <row r="961" spans="1:1" x14ac:dyDescent="0.25">
      <c r="A961" s="46"/>
    </row>
    <row r="962" spans="1:1" x14ac:dyDescent="0.25">
      <c r="A962" s="46"/>
    </row>
    <row r="963" spans="1:1" x14ac:dyDescent="0.25">
      <c r="A963" s="46"/>
    </row>
    <row r="964" spans="1:1" x14ac:dyDescent="0.25">
      <c r="A964" s="46"/>
    </row>
    <row r="965" spans="1:1" x14ac:dyDescent="0.25">
      <c r="A965" s="46"/>
    </row>
    <row r="966" spans="1:1" x14ac:dyDescent="0.25">
      <c r="A966" s="46"/>
    </row>
    <row r="967" spans="1:1" x14ac:dyDescent="0.25">
      <c r="A967" s="46"/>
    </row>
    <row r="968" spans="1:1" x14ac:dyDescent="0.25">
      <c r="A968" s="46"/>
    </row>
    <row r="969" spans="1:1" x14ac:dyDescent="0.25">
      <c r="A969" s="46"/>
    </row>
    <row r="970" spans="1:1" x14ac:dyDescent="0.25">
      <c r="A970" s="46"/>
    </row>
    <row r="971" spans="1:1" x14ac:dyDescent="0.25">
      <c r="A971" s="46"/>
    </row>
    <row r="972" spans="1:1" x14ac:dyDescent="0.25">
      <c r="A972" s="46"/>
    </row>
    <row r="973" spans="1:1" x14ac:dyDescent="0.25">
      <c r="A973" s="46"/>
    </row>
    <row r="974" spans="1:1" x14ac:dyDescent="0.25">
      <c r="A974" s="46"/>
    </row>
    <row r="975" spans="1:1" x14ac:dyDescent="0.25">
      <c r="A975" s="46"/>
    </row>
    <row r="976" spans="1:1" x14ac:dyDescent="0.25">
      <c r="A976" s="46"/>
    </row>
    <row r="977" spans="1:1" x14ac:dyDescent="0.25">
      <c r="A977" s="46"/>
    </row>
    <row r="978" spans="1:1" x14ac:dyDescent="0.25">
      <c r="A978" s="46"/>
    </row>
    <row r="979" spans="1:1" x14ac:dyDescent="0.25">
      <c r="A979" s="46"/>
    </row>
    <row r="980" spans="1:1" x14ac:dyDescent="0.25">
      <c r="A980" s="46"/>
    </row>
    <row r="981" spans="1:1" x14ac:dyDescent="0.25">
      <c r="A981" s="46"/>
    </row>
    <row r="982" spans="1:1" x14ac:dyDescent="0.25">
      <c r="A982" s="46"/>
    </row>
    <row r="983" spans="1:1" x14ac:dyDescent="0.25">
      <c r="A983" s="46"/>
    </row>
    <row r="984" spans="1:1" x14ac:dyDescent="0.25">
      <c r="A984" s="46"/>
    </row>
    <row r="985" spans="1:1" x14ac:dyDescent="0.25">
      <c r="A985" s="46"/>
    </row>
    <row r="986" spans="1:1" x14ac:dyDescent="0.25">
      <c r="A986" s="46"/>
    </row>
    <row r="987" spans="1:1" x14ac:dyDescent="0.25">
      <c r="A987" s="46"/>
    </row>
    <row r="988" spans="1:1" x14ac:dyDescent="0.25">
      <c r="A988" s="46"/>
    </row>
    <row r="989" spans="1:1" x14ac:dyDescent="0.25">
      <c r="A989" s="46"/>
    </row>
    <row r="990" spans="1:1" x14ac:dyDescent="0.25">
      <c r="A990" s="46"/>
    </row>
    <row r="991" spans="1:1" x14ac:dyDescent="0.25">
      <c r="A991" s="46"/>
    </row>
    <row r="992" spans="1:1" x14ac:dyDescent="0.25">
      <c r="A992" s="46"/>
    </row>
    <row r="993" spans="1:1" x14ac:dyDescent="0.25">
      <c r="A993" s="46"/>
    </row>
    <row r="994" spans="1:1" x14ac:dyDescent="0.25">
      <c r="A994" s="46"/>
    </row>
    <row r="995" spans="1:1" x14ac:dyDescent="0.25">
      <c r="A995" s="46"/>
    </row>
    <row r="996" spans="1:1" x14ac:dyDescent="0.25">
      <c r="A996" s="46"/>
    </row>
    <row r="997" spans="1:1" x14ac:dyDescent="0.25">
      <c r="A997" s="46"/>
    </row>
    <row r="998" spans="1:1" x14ac:dyDescent="0.25">
      <c r="A998" s="46"/>
    </row>
    <row r="999" spans="1:1" x14ac:dyDescent="0.25">
      <c r="A999" s="46"/>
    </row>
    <row r="1000" spans="1:1" x14ac:dyDescent="0.25">
      <c r="A1000" s="46"/>
    </row>
    <row r="1001" spans="1:1" x14ac:dyDescent="0.25">
      <c r="A1001" s="46"/>
    </row>
    <row r="1002" spans="1:1" x14ac:dyDescent="0.25">
      <c r="A1002" s="46"/>
    </row>
    <row r="1003" spans="1:1" x14ac:dyDescent="0.25">
      <c r="A1003" s="46"/>
    </row>
    <row r="1004" spans="1:1" x14ac:dyDescent="0.25">
      <c r="A1004" s="46"/>
    </row>
    <row r="1005" spans="1:1" x14ac:dyDescent="0.25">
      <c r="A1005" s="46"/>
    </row>
    <row r="1006" spans="1:1" x14ac:dyDescent="0.25">
      <c r="A1006" s="46"/>
    </row>
    <row r="1007" spans="1:1" x14ac:dyDescent="0.25">
      <c r="A1007" s="46"/>
    </row>
    <row r="1008" spans="1:1" x14ac:dyDescent="0.25">
      <c r="A1008" s="46"/>
    </row>
    <row r="1009" spans="1:1" x14ac:dyDescent="0.25">
      <c r="A1009" s="46"/>
    </row>
    <row r="1010" spans="1:1" x14ac:dyDescent="0.25">
      <c r="A1010" s="46"/>
    </row>
    <row r="1011" spans="1:1" x14ac:dyDescent="0.25">
      <c r="A1011" s="46"/>
    </row>
    <row r="1012" spans="1:1" x14ac:dyDescent="0.25">
      <c r="A1012" s="46"/>
    </row>
    <row r="1013" spans="1:1" x14ac:dyDescent="0.25">
      <c r="A1013" s="46"/>
    </row>
    <row r="1014" spans="1:1" x14ac:dyDescent="0.25">
      <c r="A1014" s="46"/>
    </row>
    <row r="1015" spans="1:1" x14ac:dyDescent="0.25">
      <c r="A1015" s="46"/>
    </row>
    <row r="1016" spans="1:1" x14ac:dyDescent="0.25">
      <c r="A1016" s="46"/>
    </row>
    <row r="1017" spans="1:1" x14ac:dyDescent="0.25">
      <c r="A1017" s="46"/>
    </row>
    <row r="1018" spans="1:1" x14ac:dyDescent="0.25">
      <c r="A1018" s="46"/>
    </row>
    <row r="1019" spans="1:1" x14ac:dyDescent="0.25">
      <c r="A1019" s="46"/>
    </row>
    <row r="1020" spans="1:1" x14ac:dyDescent="0.25">
      <c r="A1020" s="46"/>
    </row>
    <row r="1021" spans="1:1" x14ac:dyDescent="0.25">
      <c r="A1021" s="46"/>
    </row>
    <row r="1022" spans="1:1" x14ac:dyDescent="0.25">
      <c r="A1022" s="46"/>
    </row>
    <row r="1023" spans="1:1" x14ac:dyDescent="0.25">
      <c r="A1023" s="46"/>
    </row>
    <row r="1024" spans="1:1" x14ac:dyDescent="0.25">
      <c r="A1024" s="46"/>
    </row>
    <row r="1025" spans="1:1" x14ac:dyDescent="0.25">
      <c r="A1025" s="46"/>
    </row>
    <row r="1026" spans="1:1" x14ac:dyDescent="0.25">
      <c r="A1026" s="46"/>
    </row>
    <row r="1027" spans="1:1" x14ac:dyDescent="0.25">
      <c r="A1027" s="46"/>
    </row>
    <row r="1028" spans="1:1" x14ac:dyDescent="0.25">
      <c r="A1028" s="46"/>
    </row>
    <row r="1029" spans="1:1" x14ac:dyDescent="0.25">
      <c r="A1029" s="46"/>
    </row>
    <row r="1030" spans="1:1" x14ac:dyDescent="0.25">
      <c r="A1030" s="46"/>
    </row>
    <row r="1031" spans="1:1" x14ac:dyDescent="0.25">
      <c r="A1031" s="46"/>
    </row>
    <row r="1032" spans="1:1" x14ac:dyDescent="0.25">
      <c r="A1032" s="46"/>
    </row>
    <row r="1033" spans="1:1" x14ac:dyDescent="0.25">
      <c r="A1033" s="46"/>
    </row>
    <row r="1034" spans="1:1" x14ac:dyDescent="0.25">
      <c r="A1034" s="46"/>
    </row>
    <row r="1035" spans="1:1" x14ac:dyDescent="0.25">
      <c r="A1035" s="46"/>
    </row>
    <row r="1036" spans="1:1" x14ac:dyDescent="0.25">
      <c r="A1036" s="46"/>
    </row>
    <row r="1037" spans="1:1" x14ac:dyDescent="0.25">
      <c r="A1037" s="46"/>
    </row>
    <row r="1038" spans="1:1" x14ac:dyDescent="0.25">
      <c r="A1038" s="46"/>
    </row>
    <row r="1039" spans="1:1" x14ac:dyDescent="0.25">
      <c r="A1039" s="46"/>
    </row>
    <row r="1040" spans="1:1" x14ac:dyDescent="0.25">
      <c r="A1040" s="46"/>
    </row>
    <row r="1041" spans="1:1" x14ac:dyDescent="0.25">
      <c r="A1041" s="46"/>
    </row>
    <row r="1042" spans="1:1" x14ac:dyDescent="0.25">
      <c r="A1042" s="46"/>
    </row>
    <row r="1043" spans="1:1" x14ac:dyDescent="0.25">
      <c r="A1043" s="46"/>
    </row>
    <row r="1044" spans="1:1" x14ac:dyDescent="0.25">
      <c r="A1044" s="46"/>
    </row>
    <row r="1045" spans="1:1" x14ac:dyDescent="0.25">
      <c r="A1045" s="46"/>
    </row>
    <row r="1046" spans="1:1" x14ac:dyDescent="0.25">
      <c r="A1046" s="46"/>
    </row>
    <row r="1047" spans="1:1" x14ac:dyDescent="0.25">
      <c r="A1047" s="46"/>
    </row>
    <row r="1048" spans="1:1" x14ac:dyDescent="0.25">
      <c r="A1048" s="46"/>
    </row>
    <row r="1049" spans="1:1" x14ac:dyDescent="0.25">
      <c r="A1049" s="46"/>
    </row>
    <row r="1050" spans="1:1" x14ac:dyDescent="0.25">
      <c r="A1050" s="46"/>
    </row>
    <row r="1051" spans="1:1" x14ac:dyDescent="0.25">
      <c r="A1051" s="46"/>
    </row>
    <row r="1052" spans="1:1" x14ac:dyDescent="0.25">
      <c r="A1052" s="46"/>
    </row>
    <row r="1053" spans="1:1" x14ac:dyDescent="0.25">
      <c r="A1053" s="46"/>
    </row>
    <row r="1054" spans="1:1" x14ac:dyDescent="0.25">
      <c r="A1054" s="46"/>
    </row>
    <row r="1055" spans="1:1" x14ac:dyDescent="0.25">
      <c r="A1055" s="46"/>
    </row>
    <row r="1056" spans="1:1" x14ac:dyDescent="0.25">
      <c r="A1056" s="46"/>
    </row>
    <row r="1057" spans="1:1" x14ac:dyDescent="0.25">
      <c r="A1057" s="46"/>
    </row>
    <row r="1058" spans="1:1" x14ac:dyDescent="0.25">
      <c r="A1058" s="46"/>
    </row>
    <row r="1059" spans="1:1" x14ac:dyDescent="0.25">
      <c r="A1059" s="46"/>
    </row>
    <row r="1060" spans="1:1" x14ac:dyDescent="0.25">
      <c r="A1060" s="46"/>
    </row>
    <row r="1061" spans="1:1" x14ac:dyDescent="0.25">
      <c r="A1061" s="46"/>
    </row>
    <row r="1062" spans="1:1" x14ac:dyDescent="0.25">
      <c r="A1062" s="46"/>
    </row>
    <row r="1063" spans="1:1" x14ac:dyDescent="0.25">
      <c r="A1063" s="46"/>
    </row>
    <row r="1064" spans="1:1" x14ac:dyDescent="0.25">
      <c r="A1064" s="46"/>
    </row>
    <row r="1065" spans="1:1" x14ac:dyDescent="0.25">
      <c r="A1065" s="46"/>
    </row>
    <row r="1066" spans="1:1" x14ac:dyDescent="0.25">
      <c r="A1066" s="46"/>
    </row>
    <row r="1067" spans="1:1" x14ac:dyDescent="0.25">
      <c r="A1067" s="46"/>
    </row>
    <row r="1068" spans="1:1" x14ac:dyDescent="0.25">
      <c r="A1068" s="46"/>
    </row>
    <row r="1069" spans="1:1" x14ac:dyDescent="0.25">
      <c r="A1069" s="46"/>
    </row>
    <row r="1070" spans="1:1" x14ac:dyDescent="0.25">
      <c r="A1070" s="46"/>
    </row>
    <row r="1071" spans="1:1" x14ac:dyDescent="0.25">
      <c r="A1071" s="46"/>
    </row>
    <row r="1072" spans="1:1" x14ac:dyDescent="0.25">
      <c r="A1072" s="46"/>
    </row>
    <row r="1073" spans="1:1" x14ac:dyDescent="0.25">
      <c r="A1073" s="46"/>
    </row>
    <row r="1074" spans="1:1" x14ac:dyDescent="0.25">
      <c r="A1074" s="46"/>
    </row>
    <row r="1075" spans="1:1" x14ac:dyDescent="0.25">
      <c r="A1075" s="46"/>
    </row>
    <row r="1076" spans="1:1" x14ac:dyDescent="0.25">
      <c r="A1076" s="46"/>
    </row>
    <row r="1077" spans="1:1" x14ac:dyDescent="0.25">
      <c r="A1077" s="46"/>
    </row>
    <row r="1078" spans="1:1" x14ac:dyDescent="0.25">
      <c r="A1078" s="46"/>
    </row>
    <row r="1079" spans="1:1" x14ac:dyDescent="0.25">
      <c r="A1079" s="46"/>
    </row>
    <row r="1080" spans="1:1" x14ac:dyDescent="0.25">
      <c r="A1080" s="46"/>
    </row>
    <row r="1081" spans="1:1" x14ac:dyDescent="0.25">
      <c r="A1081" s="46"/>
    </row>
    <row r="1082" spans="1:1" x14ac:dyDescent="0.25">
      <c r="A1082" s="46"/>
    </row>
    <row r="1083" spans="1:1" x14ac:dyDescent="0.25">
      <c r="A1083" s="46"/>
    </row>
    <row r="1084" spans="1:1" x14ac:dyDescent="0.25">
      <c r="A1084" s="46"/>
    </row>
    <row r="1085" spans="1:1" x14ac:dyDescent="0.25">
      <c r="A1085" s="46"/>
    </row>
    <row r="1086" spans="1:1" x14ac:dyDescent="0.25">
      <c r="A1086" s="46"/>
    </row>
    <row r="1087" spans="1:1" x14ac:dyDescent="0.25">
      <c r="A1087" s="46"/>
    </row>
    <row r="1088" spans="1:1" x14ac:dyDescent="0.25">
      <c r="A1088" s="46"/>
    </row>
    <row r="1089" spans="1:1" x14ac:dyDescent="0.25">
      <c r="A1089" s="46"/>
    </row>
    <row r="1090" spans="1:1" x14ac:dyDescent="0.25">
      <c r="A1090" s="46"/>
    </row>
    <row r="1091" spans="1:1" x14ac:dyDescent="0.25">
      <c r="A1091" s="46"/>
    </row>
    <row r="1092" spans="1:1" x14ac:dyDescent="0.25">
      <c r="A1092" s="46"/>
    </row>
    <row r="1093" spans="1:1" x14ac:dyDescent="0.25">
      <c r="A1093" s="46"/>
    </row>
    <row r="1094" spans="1:1" x14ac:dyDescent="0.25">
      <c r="A1094" s="46"/>
    </row>
    <row r="1095" spans="1:1" x14ac:dyDescent="0.25">
      <c r="A1095" s="46"/>
    </row>
    <row r="1096" spans="1:1" x14ac:dyDescent="0.25">
      <c r="A1096" s="46"/>
    </row>
    <row r="1097" spans="1:1" x14ac:dyDescent="0.25">
      <c r="A1097" s="46"/>
    </row>
    <row r="1098" spans="1:1" x14ac:dyDescent="0.25">
      <c r="A1098" s="46"/>
    </row>
    <row r="1099" spans="1:1" x14ac:dyDescent="0.25">
      <c r="A1099" s="46"/>
    </row>
    <row r="1100" spans="1:1" x14ac:dyDescent="0.25">
      <c r="A1100" s="46"/>
    </row>
    <row r="1101" spans="1:1" x14ac:dyDescent="0.25">
      <c r="A1101" s="46"/>
    </row>
    <row r="1102" spans="1:1" x14ac:dyDescent="0.25">
      <c r="A1102" s="46"/>
    </row>
    <row r="1103" spans="1:1" x14ac:dyDescent="0.25">
      <c r="A1103" s="46"/>
    </row>
    <row r="1104" spans="1:1" x14ac:dyDescent="0.25">
      <c r="A1104" s="46"/>
    </row>
    <row r="1105" spans="1:1" x14ac:dyDescent="0.25">
      <c r="A1105" s="46"/>
    </row>
    <row r="1106" spans="1:1" x14ac:dyDescent="0.25">
      <c r="A1106" s="46"/>
    </row>
    <row r="1107" spans="1:1" x14ac:dyDescent="0.25">
      <c r="A1107" s="46"/>
    </row>
    <row r="1108" spans="1:1" x14ac:dyDescent="0.25">
      <c r="A1108" s="46"/>
    </row>
    <row r="1109" spans="1:1" x14ac:dyDescent="0.25">
      <c r="A1109" s="46"/>
    </row>
    <row r="1110" spans="1:1" x14ac:dyDescent="0.25">
      <c r="A1110" s="46"/>
    </row>
    <row r="1111" spans="1:1" x14ac:dyDescent="0.25">
      <c r="A1111" s="46"/>
    </row>
    <row r="1112" spans="1:1" x14ac:dyDescent="0.25">
      <c r="A1112" s="46"/>
    </row>
    <row r="1113" spans="1:1" x14ac:dyDescent="0.25">
      <c r="A1113" s="46"/>
    </row>
    <row r="1114" spans="1:1" x14ac:dyDescent="0.25">
      <c r="A1114" s="46"/>
    </row>
    <row r="1115" spans="1:1" x14ac:dyDescent="0.25">
      <c r="A1115" s="46"/>
    </row>
    <row r="1116" spans="1:1" x14ac:dyDescent="0.25">
      <c r="A1116" s="46"/>
    </row>
    <row r="1117" spans="1:1" x14ac:dyDescent="0.25">
      <c r="A1117" s="46"/>
    </row>
    <row r="1118" spans="1:1" x14ac:dyDescent="0.25">
      <c r="A1118" s="46"/>
    </row>
    <row r="1119" spans="1:1" x14ac:dyDescent="0.25">
      <c r="A1119" s="46"/>
    </row>
    <row r="1120" spans="1:1" x14ac:dyDescent="0.25">
      <c r="A1120" s="46"/>
    </row>
    <row r="1121" spans="1:1" x14ac:dyDescent="0.25">
      <c r="A1121" s="46"/>
    </row>
    <row r="1122" spans="1:1" x14ac:dyDescent="0.25">
      <c r="A1122" s="46"/>
    </row>
    <row r="1123" spans="1:1" x14ac:dyDescent="0.25">
      <c r="A1123" s="46"/>
    </row>
    <row r="1124" spans="1:1" x14ac:dyDescent="0.25">
      <c r="A1124" s="46"/>
    </row>
    <row r="1125" spans="1:1" x14ac:dyDescent="0.25">
      <c r="A1125" s="46"/>
    </row>
    <row r="1126" spans="1:1" x14ac:dyDescent="0.25">
      <c r="A1126" s="46"/>
    </row>
    <row r="1127" spans="1:1" x14ac:dyDescent="0.25">
      <c r="A1127" s="46"/>
    </row>
    <row r="1128" spans="1:1" x14ac:dyDescent="0.25">
      <c r="A1128" s="46"/>
    </row>
    <row r="1129" spans="1:1" x14ac:dyDescent="0.25">
      <c r="A1129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7"/>
  <sheetViews>
    <sheetView showGridLines="0"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K4" sqref="K4:M35"/>
    </sheetView>
  </sheetViews>
  <sheetFormatPr defaultRowHeight="15.05" customHeight="1" x14ac:dyDescent="0.25"/>
  <cols>
    <col min="1" max="1" width="6.6328125" bestFit="1" customWidth="1"/>
    <col min="2" max="37" width="17.81640625" customWidth="1"/>
    <col min="38" max="38" width="3.54296875" customWidth="1"/>
    <col min="39" max="39" width="14.453125" bestFit="1" customWidth="1"/>
    <col min="40" max="40" width="16.90625" bestFit="1" customWidth="1"/>
    <col min="41" max="41" width="17.1796875" bestFit="1" customWidth="1"/>
  </cols>
  <sheetData>
    <row r="1" spans="1:41" ht="4.2" customHeight="1" thickBot="1" x14ac:dyDescent="0.3"/>
    <row r="2" spans="1:41" s="44" customFormat="1" ht="18" customHeight="1" x14ac:dyDescent="0.3">
      <c r="A2" s="43" t="s">
        <v>0</v>
      </c>
      <c r="B2" s="47" t="s">
        <v>20</v>
      </c>
      <c r="C2" s="51"/>
      <c r="D2" s="48"/>
      <c r="E2" s="47" t="s">
        <v>21</v>
      </c>
      <c r="F2" s="51"/>
      <c r="G2" s="48"/>
      <c r="H2" s="47" t="s">
        <v>22</v>
      </c>
      <c r="I2" s="51"/>
      <c r="J2" s="48"/>
      <c r="K2" s="47" t="s">
        <v>27</v>
      </c>
      <c r="L2" s="51"/>
      <c r="M2" s="48"/>
      <c r="N2" s="47" t="s">
        <v>28</v>
      </c>
      <c r="O2" s="51"/>
      <c r="P2" s="48"/>
      <c r="Q2" s="47" t="s">
        <v>29</v>
      </c>
      <c r="R2" s="51"/>
      <c r="S2" s="48"/>
      <c r="T2" s="47" t="s">
        <v>30</v>
      </c>
      <c r="U2" s="51"/>
      <c r="V2" s="48"/>
      <c r="W2" s="47" t="s">
        <v>31</v>
      </c>
      <c r="X2" s="51"/>
      <c r="Y2" s="48"/>
      <c r="Z2" s="47" t="s">
        <v>32</v>
      </c>
      <c r="AA2" s="51"/>
      <c r="AB2" s="48"/>
      <c r="AC2" s="47" t="s">
        <v>33</v>
      </c>
      <c r="AD2" s="51"/>
      <c r="AE2" s="48"/>
      <c r="AF2" s="47" t="s">
        <v>35</v>
      </c>
      <c r="AG2" s="51"/>
      <c r="AH2" s="48"/>
      <c r="AI2" s="47" t="s">
        <v>36</v>
      </c>
      <c r="AJ2" s="51"/>
      <c r="AK2" s="48"/>
      <c r="AM2" s="49" t="s">
        <v>26</v>
      </c>
      <c r="AN2" s="52"/>
      <c r="AO2" s="50"/>
    </row>
    <row r="3" spans="1:41" ht="16.25" customHeight="1" x14ac:dyDescent="0.3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N3" s="5" t="s">
        <v>1</v>
      </c>
      <c r="O3" s="10" t="s">
        <v>5</v>
      </c>
      <c r="P3" s="38" t="s">
        <v>23</v>
      </c>
      <c r="Q3" s="5" t="s">
        <v>1</v>
      </c>
      <c r="R3" s="10" t="s">
        <v>5</v>
      </c>
      <c r="S3" s="38" t="s">
        <v>23</v>
      </c>
      <c r="T3" s="5" t="s">
        <v>1</v>
      </c>
      <c r="U3" s="10" t="s">
        <v>5</v>
      </c>
      <c r="V3" s="38" t="s">
        <v>23</v>
      </c>
      <c r="W3" s="5" t="s">
        <v>1</v>
      </c>
      <c r="X3" s="10" t="s">
        <v>5</v>
      </c>
      <c r="Y3" s="38" t="s">
        <v>23</v>
      </c>
      <c r="Z3" s="5" t="s">
        <v>1</v>
      </c>
      <c r="AA3" s="10" t="s">
        <v>5</v>
      </c>
      <c r="AB3" s="38" t="s">
        <v>23</v>
      </c>
      <c r="AC3" s="5" t="s">
        <v>1</v>
      </c>
      <c r="AD3" s="10" t="s">
        <v>5</v>
      </c>
      <c r="AE3" s="38" t="s">
        <v>23</v>
      </c>
      <c r="AF3" s="5" t="s">
        <v>1</v>
      </c>
      <c r="AG3" s="10" t="s">
        <v>5</v>
      </c>
      <c r="AH3" s="38" t="s">
        <v>23</v>
      </c>
      <c r="AI3" s="5" t="s">
        <v>1</v>
      </c>
      <c r="AJ3" s="10" t="s">
        <v>5</v>
      </c>
      <c r="AK3" s="38" t="s">
        <v>23</v>
      </c>
      <c r="AM3" s="6" t="s">
        <v>1</v>
      </c>
      <c r="AN3" s="39" t="s">
        <v>5</v>
      </c>
      <c r="AO3" s="38" t="s">
        <v>23</v>
      </c>
    </row>
    <row r="4" spans="1:41" ht="15.05" customHeight="1" thickBot="1" x14ac:dyDescent="0.3">
      <c r="A4" s="1">
        <v>1</v>
      </c>
      <c r="B4" s="13">
        <v>1799589.97</v>
      </c>
      <c r="C4" s="41">
        <v>350685.65</v>
      </c>
      <c r="D4" s="17">
        <f>SUM(B4:C4)</f>
        <v>2150275.62</v>
      </c>
      <c r="E4" s="13">
        <v>1295681.46</v>
      </c>
      <c r="F4" s="41">
        <v>427279.15</v>
      </c>
      <c r="G4" s="17">
        <f>SUM(E4:F4)</f>
        <v>1722960.6099999999</v>
      </c>
      <c r="H4" s="13">
        <v>2067436.19</v>
      </c>
      <c r="I4" s="41">
        <v>441212.88</v>
      </c>
      <c r="J4" s="17">
        <f>SUM(H4:I4)</f>
        <v>2508649.0699999998</v>
      </c>
      <c r="K4" s="13">
        <v>2232892.87</v>
      </c>
      <c r="L4" s="41">
        <v>492069.06</v>
      </c>
      <c r="M4" s="17">
        <f>SUM(K4:L4)</f>
        <v>2724961.93</v>
      </c>
      <c r="N4" s="13">
        <v>1106337.57</v>
      </c>
      <c r="O4" s="41">
        <v>345700.08</v>
      </c>
      <c r="P4" s="17">
        <f>SUM(N4:O4)</f>
        <v>1452037.6500000001</v>
      </c>
      <c r="Q4" s="13">
        <v>1749575.73</v>
      </c>
      <c r="R4" s="41">
        <v>455340.16000000003</v>
      </c>
      <c r="S4" s="17">
        <f>SUM(Q4:R4)</f>
        <v>2204915.89</v>
      </c>
      <c r="T4" s="13">
        <v>1370953.1800000002</v>
      </c>
      <c r="U4" s="41">
        <v>362599</v>
      </c>
      <c r="V4" s="17">
        <f>SUM(T4:U4)</f>
        <v>1733552.1800000002</v>
      </c>
      <c r="W4" s="13">
        <v>2003703.71</v>
      </c>
      <c r="X4" s="41">
        <v>498102.92000000004</v>
      </c>
      <c r="Y4" s="17">
        <f>SUM(W4:X4)</f>
        <v>2501806.63</v>
      </c>
      <c r="Z4" s="13">
        <v>2298317.67</v>
      </c>
      <c r="AA4" s="41">
        <v>563579.52</v>
      </c>
      <c r="AB4" s="17">
        <f>SUM(Z4:AA4)</f>
        <v>2861897.19</v>
      </c>
      <c r="AC4" s="13">
        <v>3323081.16</v>
      </c>
      <c r="AD4" s="41">
        <v>881812.36</v>
      </c>
      <c r="AE4" s="17">
        <f>SUM(AC4:AD4)</f>
        <v>4204893.5200000005</v>
      </c>
      <c r="AF4" s="13">
        <v>1436862.92</v>
      </c>
      <c r="AG4" s="41">
        <v>487539.95</v>
      </c>
      <c r="AH4" s="17">
        <f>SUM(AF4:AG4)</f>
        <v>1924402.8699999999</v>
      </c>
      <c r="AI4" s="13">
        <v>3087816.38</v>
      </c>
      <c r="AJ4" s="41">
        <v>686991.74</v>
      </c>
      <c r="AK4" s="17">
        <f>SUM(AI4:AJ4)</f>
        <v>3774808.12</v>
      </c>
      <c r="AM4" s="35">
        <f>B36+E36+H36+K36+N36+Q36+T36+W36+Z36+AC36+AF36+AI36</f>
        <v>786423940.92999995</v>
      </c>
      <c r="AN4" s="40">
        <f>C36+F36+I36+L36+O36+R36+U36+X36+AA36+AD36+AG36+AJ36</f>
        <v>185669142.50999999</v>
      </c>
      <c r="AO4" s="25">
        <f>SUM(AM4:AN4)</f>
        <v>972093083.43999994</v>
      </c>
    </row>
    <row r="5" spans="1:41" ht="15.05" customHeight="1" x14ac:dyDescent="0.25">
      <c r="A5" s="2">
        <v>2</v>
      </c>
      <c r="B5" s="18">
        <v>1954326.75</v>
      </c>
      <c r="C5" s="42">
        <v>422616.2</v>
      </c>
      <c r="D5" s="22">
        <f>SUM(B5:C5)</f>
        <v>2376942.9500000002</v>
      </c>
      <c r="E5" s="18">
        <v>908176.08</v>
      </c>
      <c r="F5" s="42">
        <v>307315.96000000002</v>
      </c>
      <c r="G5" s="22">
        <f>SUM(E5:F5)</f>
        <v>1215492.04</v>
      </c>
      <c r="H5" s="18">
        <v>1817183.12</v>
      </c>
      <c r="I5" s="42">
        <v>408523.86</v>
      </c>
      <c r="J5" s="22">
        <f t="shared" ref="J5:J35" si="0">SUM(H5:I5)</f>
        <v>2225706.98</v>
      </c>
      <c r="K5" s="18">
        <v>2602857.06</v>
      </c>
      <c r="L5" s="42">
        <v>626456.4</v>
      </c>
      <c r="M5" s="22">
        <f t="shared" ref="M5:M35" si="1">SUM(K5:L5)</f>
        <v>3229313.46</v>
      </c>
      <c r="N5" s="18">
        <v>1802771.89</v>
      </c>
      <c r="O5" s="42">
        <v>393442.41</v>
      </c>
      <c r="P5" s="22">
        <f t="shared" ref="P5:P35" si="2">SUM(N5:O5)</f>
        <v>2196214.2999999998</v>
      </c>
      <c r="Q5" s="18">
        <v>1858500.79</v>
      </c>
      <c r="R5" s="42">
        <v>401330.38</v>
      </c>
      <c r="S5" s="22">
        <f t="shared" ref="S5:S35" si="3">SUM(Q5:R5)</f>
        <v>2259831.17</v>
      </c>
      <c r="T5" s="18">
        <v>1771843.05</v>
      </c>
      <c r="U5" s="42">
        <v>534861.14999999991</v>
      </c>
      <c r="V5" s="22">
        <f t="shared" ref="V5:V35" si="4">SUM(T5:U5)</f>
        <v>2306704.2000000002</v>
      </c>
      <c r="W5" s="18">
        <v>1920205.18</v>
      </c>
      <c r="X5" s="42">
        <v>447014.60000000003</v>
      </c>
      <c r="Y5" s="22">
        <f t="shared" ref="Y5:Y35" si="5">SUM(W5:X5)</f>
        <v>2367219.7799999998</v>
      </c>
      <c r="Z5" s="18">
        <v>2376159.9699999997</v>
      </c>
      <c r="AA5" s="42">
        <v>516336.92</v>
      </c>
      <c r="AB5" s="22">
        <f t="shared" ref="AB5:AB35" si="6">SUM(Z5:AA5)</f>
        <v>2892496.8899999997</v>
      </c>
      <c r="AC5" s="18">
        <v>1971737.26</v>
      </c>
      <c r="AD5" s="42">
        <v>652142.59</v>
      </c>
      <c r="AE5" s="22">
        <f t="shared" ref="AE5:AE35" si="7">SUM(AC5:AD5)</f>
        <v>2623879.85</v>
      </c>
      <c r="AF5" s="18">
        <v>2266283.8000000003</v>
      </c>
      <c r="AG5" s="42">
        <v>534466.44000000006</v>
      </c>
      <c r="AH5" s="22">
        <f t="shared" ref="AH5:AH35" si="8">SUM(AF5:AG5)</f>
        <v>2800750.24</v>
      </c>
      <c r="AI5" s="18">
        <v>3282004.94</v>
      </c>
      <c r="AJ5" s="42">
        <v>643917.23</v>
      </c>
      <c r="AK5" s="22">
        <f t="shared" ref="AK5:AK35" si="9">SUM(AI5:AJ5)</f>
        <v>3925922.17</v>
      </c>
    </row>
    <row r="6" spans="1:41" ht="15.05" customHeight="1" x14ac:dyDescent="0.25">
      <c r="A6" s="1">
        <v>3</v>
      </c>
      <c r="B6" s="13">
        <v>1928017.77</v>
      </c>
      <c r="C6" s="41">
        <v>488418.37</v>
      </c>
      <c r="D6" s="17">
        <f t="shared" ref="D6:D35" si="10">SUM(B6:C6)</f>
        <v>2416436.14</v>
      </c>
      <c r="E6" s="13">
        <v>1602513.03</v>
      </c>
      <c r="F6" s="41">
        <v>375144.63</v>
      </c>
      <c r="G6" s="17">
        <f t="shared" ref="G6:G35" si="11">SUM(E6:F6)</f>
        <v>1977657.6600000001</v>
      </c>
      <c r="H6" s="13">
        <v>2550876.31</v>
      </c>
      <c r="I6" s="41">
        <v>475107.46</v>
      </c>
      <c r="J6" s="17">
        <f t="shared" si="0"/>
        <v>3025983.77</v>
      </c>
      <c r="K6" s="13">
        <v>1648666.3</v>
      </c>
      <c r="L6" s="41">
        <v>512069.68</v>
      </c>
      <c r="M6" s="17">
        <f t="shared" si="1"/>
        <v>2160735.98</v>
      </c>
      <c r="N6" s="13">
        <v>1735553.3</v>
      </c>
      <c r="O6" s="41">
        <v>426117.63</v>
      </c>
      <c r="P6" s="17">
        <f t="shared" si="2"/>
        <v>2161670.9300000002</v>
      </c>
      <c r="Q6" s="13">
        <v>2195979.62</v>
      </c>
      <c r="R6" s="41">
        <v>457701.29</v>
      </c>
      <c r="S6" s="17">
        <f t="shared" si="3"/>
        <v>2653680.91</v>
      </c>
      <c r="T6" s="13">
        <v>987364.39</v>
      </c>
      <c r="U6" s="41">
        <v>344910.55</v>
      </c>
      <c r="V6" s="17">
        <f t="shared" si="4"/>
        <v>1332274.94</v>
      </c>
      <c r="W6" s="13">
        <v>2161074.0699999998</v>
      </c>
      <c r="X6" s="41">
        <v>496724.36</v>
      </c>
      <c r="Y6" s="17">
        <f t="shared" si="5"/>
        <v>2657798.4299999997</v>
      </c>
      <c r="Z6" s="13">
        <v>2734341.54</v>
      </c>
      <c r="AA6" s="41">
        <v>577847.89999999991</v>
      </c>
      <c r="AB6" s="17">
        <f t="shared" si="6"/>
        <v>3312189.4399999999</v>
      </c>
      <c r="AC6" s="13">
        <v>1392093.99</v>
      </c>
      <c r="AD6" s="41">
        <v>472041.43</v>
      </c>
      <c r="AE6" s="17">
        <f t="shared" si="7"/>
        <v>1864135.42</v>
      </c>
      <c r="AF6" s="13">
        <v>2449472.3199999998</v>
      </c>
      <c r="AG6" s="41">
        <v>591602.97</v>
      </c>
      <c r="AH6" s="17">
        <f t="shared" si="8"/>
        <v>3041075.29</v>
      </c>
      <c r="AI6" s="13">
        <v>3804939.82</v>
      </c>
      <c r="AJ6" s="41">
        <v>898882.52</v>
      </c>
      <c r="AK6" s="17">
        <f t="shared" si="9"/>
        <v>4703822.34</v>
      </c>
    </row>
    <row r="7" spans="1:41" ht="15.05" customHeight="1" x14ac:dyDescent="0.25">
      <c r="A7" s="2">
        <v>4</v>
      </c>
      <c r="B7" s="18">
        <v>801310.02</v>
      </c>
      <c r="C7" s="42">
        <v>248538.07</v>
      </c>
      <c r="D7" s="22">
        <f t="shared" si="10"/>
        <v>1049848.0900000001</v>
      </c>
      <c r="E7" s="18">
        <v>1369921.4</v>
      </c>
      <c r="F7" s="42">
        <v>340843.62</v>
      </c>
      <c r="G7" s="22">
        <f t="shared" si="11"/>
        <v>1710765.02</v>
      </c>
      <c r="H7" s="18">
        <v>2751291.41</v>
      </c>
      <c r="I7" s="42">
        <v>629004.98</v>
      </c>
      <c r="J7" s="22">
        <f t="shared" si="0"/>
        <v>3380296.39</v>
      </c>
      <c r="K7" s="18">
        <v>1063463.17</v>
      </c>
      <c r="L7" s="42">
        <v>357328.69</v>
      </c>
      <c r="M7" s="22">
        <f t="shared" si="1"/>
        <v>1420791.8599999999</v>
      </c>
      <c r="N7" s="18">
        <v>1957682.82</v>
      </c>
      <c r="O7" s="42">
        <v>395526.43</v>
      </c>
      <c r="P7" s="22">
        <f t="shared" si="2"/>
        <v>2353209.25</v>
      </c>
      <c r="Q7" s="18">
        <v>2759780.99</v>
      </c>
      <c r="R7" s="42">
        <v>602775.5</v>
      </c>
      <c r="S7" s="22">
        <f t="shared" si="3"/>
        <v>3362556.49</v>
      </c>
      <c r="T7" s="18">
        <v>2136239.9300000002</v>
      </c>
      <c r="U7" s="42">
        <v>448261.14</v>
      </c>
      <c r="V7" s="22">
        <f t="shared" si="4"/>
        <v>2584501.0700000003</v>
      </c>
      <c r="W7" s="18">
        <v>2667617.38</v>
      </c>
      <c r="X7" s="42">
        <v>488556.85999999993</v>
      </c>
      <c r="Y7" s="22">
        <f t="shared" si="5"/>
        <v>3156174.2399999998</v>
      </c>
      <c r="Z7" s="18">
        <v>3061775.96</v>
      </c>
      <c r="AA7" s="42">
        <v>725025.42</v>
      </c>
      <c r="AB7" s="22">
        <f t="shared" si="6"/>
        <v>3786801.38</v>
      </c>
      <c r="AC7" s="18">
        <v>2104560.06</v>
      </c>
      <c r="AD7" s="42">
        <v>519456.7</v>
      </c>
      <c r="AE7" s="22">
        <f t="shared" si="7"/>
        <v>2624016.7600000002</v>
      </c>
      <c r="AF7" s="18">
        <v>2833248.4</v>
      </c>
      <c r="AG7" s="42">
        <v>541924.43999999994</v>
      </c>
      <c r="AH7" s="22">
        <f t="shared" si="8"/>
        <v>3375172.84</v>
      </c>
      <c r="AI7" s="18">
        <v>2188886.02</v>
      </c>
      <c r="AJ7" s="42">
        <v>702188.86</v>
      </c>
      <c r="AK7" s="22">
        <f t="shared" si="9"/>
        <v>2891074.88</v>
      </c>
    </row>
    <row r="8" spans="1:41" ht="15.05" customHeight="1" x14ac:dyDescent="0.25">
      <c r="A8" s="1">
        <v>5</v>
      </c>
      <c r="B8" s="13">
        <v>715872.38</v>
      </c>
      <c r="C8" s="41">
        <v>242647.8</v>
      </c>
      <c r="D8" s="17">
        <f t="shared" si="10"/>
        <v>958520.17999999993</v>
      </c>
      <c r="E8" s="13">
        <v>1674994.37</v>
      </c>
      <c r="F8" s="41">
        <v>370518.41</v>
      </c>
      <c r="G8" s="17">
        <f t="shared" si="11"/>
        <v>2045512.78</v>
      </c>
      <c r="H8" s="13">
        <v>1656099.75</v>
      </c>
      <c r="I8" s="41">
        <v>506688.26</v>
      </c>
      <c r="J8" s="17">
        <f t="shared" si="0"/>
        <v>2162788.0099999998</v>
      </c>
      <c r="K8" s="13">
        <v>1795966.5</v>
      </c>
      <c r="L8" s="41">
        <v>405284.72</v>
      </c>
      <c r="M8" s="17">
        <f t="shared" si="1"/>
        <v>2201251.2199999997</v>
      </c>
      <c r="N8" s="13">
        <v>2311311.7000000002</v>
      </c>
      <c r="O8" s="41">
        <v>446050.79</v>
      </c>
      <c r="P8" s="17">
        <f t="shared" si="2"/>
        <v>2757362.49</v>
      </c>
      <c r="Q8" s="13">
        <v>1604711.56</v>
      </c>
      <c r="R8" s="41">
        <v>501267.94</v>
      </c>
      <c r="S8" s="17">
        <f t="shared" si="3"/>
        <v>2105979.5</v>
      </c>
      <c r="T8" s="13">
        <v>2108979.36</v>
      </c>
      <c r="U8" s="41">
        <v>459849.35</v>
      </c>
      <c r="V8" s="17">
        <f t="shared" si="4"/>
        <v>2568828.71</v>
      </c>
      <c r="W8" s="13">
        <v>2852486.53</v>
      </c>
      <c r="X8" s="41">
        <v>704510.92999999993</v>
      </c>
      <c r="Y8" s="17">
        <f t="shared" si="5"/>
        <v>3556997.46</v>
      </c>
      <c r="Z8" s="13">
        <v>1957916.55</v>
      </c>
      <c r="AA8" s="41">
        <v>631953.63</v>
      </c>
      <c r="AB8" s="17">
        <f t="shared" si="6"/>
        <v>2589870.1800000002</v>
      </c>
      <c r="AC8" s="13">
        <v>2293433.5199999996</v>
      </c>
      <c r="AD8" s="41">
        <v>542937.10000000009</v>
      </c>
      <c r="AE8" s="17">
        <f t="shared" si="7"/>
        <v>2836370.6199999996</v>
      </c>
      <c r="AF8" s="13">
        <v>3220679.4899999998</v>
      </c>
      <c r="AG8" s="41">
        <v>616829.82999999996</v>
      </c>
      <c r="AH8" s="17">
        <f t="shared" si="8"/>
        <v>3837509.32</v>
      </c>
      <c r="AI8" s="13">
        <v>1584063.25</v>
      </c>
      <c r="AJ8" s="41">
        <v>514321.16</v>
      </c>
      <c r="AK8" s="17">
        <f t="shared" si="9"/>
        <v>2098384.41</v>
      </c>
    </row>
    <row r="9" spans="1:41" ht="15.05" customHeight="1" x14ac:dyDescent="0.25">
      <c r="A9" s="2">
        <v>6</v>
      </c>
      <c r="B9" s="18">
        <v>1168375.45</v>
      </c>
      <c r="C9" s="42">
        <v>321428.99</v>
      </c>
      <c r="D9" s="22">
        <f t="shared" si="10"/>
        <v>1489804.44</v>
      </c>
      <c r="E9" s="18">
        <v>1936299.71</v>
      </c>
      <c r="F9" s="42">
        <v>391840.23</v>
      </c>
      <c r="G9" s="22">
        <f t="shared" si="11"/>
        <v>2328139.94</v>
      </c>
      <c r="H9" s="18">
        <v>1257925.8500000001</v>
      </c>
      <c r="I9" s="42">
        <v>391247.18</v>
      </c>
      <c r="J9" s="22">
        <f t="shared" si="0"/>
        <v>1649173.03</v>
      </c>
      <c r="K9" s="18">
        <v>1754169.62</v>
      </c>
      <c r="L9" s="42">
        <v>403434.6</v>
      </c>
      <c r="M9" s="22">
        <f t="shared" si="1"/>
        <v>2157604.2200000002</v>
      </c>
      <c r="N9" s="18">
        <v>2680737.17</v>
      </c>
      <c r="O9" s="42">
        <v>610277.11</v>
      </c>
      <c r="P9" s="22">
        <f t="shared" si="2"/>
        <v>3291014.28</v>
      </c>
      <c r="Q9" s="18">
        <v>1377217.45</v>
      </c>
      <c r="R9" s="42">
        <v>338335.17</v>
      </c>
      <c r="S9" s="22">
        <f t="shared" si="3"/>
        <v>1715552.6199999999</v>
      </c>
      <c r="T9" s="18">
        <v>2321953.9200000004</v>
      </c>
      <c r="U9" s="42">
        <v>434154.17</v>
      </c>
      <c r="V9" s="22">
        <f t="shared" si="4"/>
        <v>2756108.0900000003</v>
      </c>
      <c r="W9" s="18">
        <v>1838450.0399999998</v>
      </c>
      <c r="X9" s="42">
        <v>599480.77</v>
      </c>
      <c r="Y9" s="22">
        <f t="shared" si="5"/>
        <v>2437930.8099999996</v>
      </c>
      <c r="Z9" s="18">
        <v>1328338.81</v>
      </c>
      <c r="AA9" s="42">
        <v>463322.7</v>
      </c>
      <c r="AB9" s="22">
        <f t="shared" si="6"/>
        <v>1791661.51</v>
      </c>
      <c r="AC9" s="18">
        <v>2658727.73</v>
      </c>
      <c r="AD9" s="42">
        <v>527965.86999999988</v>
      </c>
      <c r="AE9" s="22">
        <f t="shared" si="7"/>
        <v>3186693.5999999996</v>
      </c>
      <c r="AF9" s="18">
        <v>3450675.1</v>
      </c>
      <c r="AG9" s="42">
        <v>788271.52</v>
      </c>
      <c r="AH9" s="22">
        <f t="shared" si="8"/>
        <v>4238946.62</v>
      </c>
      <c r="AI9" s="18">
        <v>2636947.5099999998</v>
      </c>
      <c r="AJ9" s="42">
        <v>600291.41</v>
      </c>
      <c r="AK9" s="22">
        <f t="shared" si="9"/>
        <v>3237238.92</v>
      </c>
    </row>
    <row r="10" spans="1:41" ht="15.05" customHeight="1" x14ac:dyDescent="0.25">
      <c r="A10" s="1">
        <v>7</v>
      </c>
      <c r="B10" s="13">
        <v>1343885.17</v>
      </c>
      <c r="C10" s="41">
        <v>298374.53999999998</v>
      </c>
      <c r="D10" s="17">
        <f t="shared" si="10"/>
        <v>1642259.71</v>
      </c>
      <c r="E10" s="13">
        <v>2187477.62</v>
      </c>
      <c r="F10" s="41">
        <v>509502.2</v>
      </c>
      <c r="G10" s="17">
        <f t="shared" si="11"/>
        <v>2696979.8200000003</v>
      </c>
      <c r="H10" s="13">
        <v>1374734.27</v>
      </c>
      <c r="I10" s="41">
        <v>360607.16</v>
      </c>
      <c r="J10" s="17">
        <f t="shared" si="0"/>
        <v>1735341.43</v>
      </c>
      <c r="K10" s="13">
        <v>1984589.18</v>
      </c>
      <c r="L10" s="41">
        <v>391781.64</v>
      </c>
      <c r="M10" s="17">
        <f t="shared" si="1"/>
        <v>2376370.8199999998</v>
      </c>
      <c r="N10" s="13">
        <v>1611563.19</v>
      </c>
      <c r="O10" s="41">
        <v>496460.57</v>
      </c>
      <c r="P10" s="17">
        <f t="shared" si="2"/>
        <v>2108023.7599999998</v>
      </c>
      <c r="Q10" s="13">
        <v>1932370.4</v>
      </c>
      <c r="R10" s="41">
        <v>403896.08999999997</v>
      </c>
      <c r="S10" s="17">
        <f t="shared" si="3"/>
        <v>2336266.4899999998</v>
      </c>
      <c r="T10" s="13">
        <v>2305772.6800000002</v>
      </c>
      <c r="U10" s="41">
        <v>452510.9</v>
      </c>
      <c r="V10" s="17">
        <f t="shared" si="4"/>
        <v>2758283.58</v>
      </c>
      <c r="W10" s="13">
        <v>1253081.0699999998</v>
      </c>
      <c r="X10" s="41">
        <v>410323.63999999996</v>
      </c>
      <c r="Y10" s="17">
        <f t="shared" si="5"/>
        <v>1663404.7099999997</v>
      </c>
      <c r="Z10" s="13">
        <v>2147745.0799999996</v>
      </c>
      <c r="AA10" s="41">
        <v>488557.14999999997</v>
      </c>
      <c r="AB10" s="17">
        <f t="shared" si="6"/>
        <v>2636302.2299999995</v>
      </c>
      <c r="AC10" s="13">
        <v>3225386.42</v>
      </c>
      <c r="AD10" s="41">
        <v>557069.78999999992</v>
      </c>
      <c r="AE10" s="17">
        <f t="shared" si="7"/>
        <v>3782456.21</v>
      </c>
      <c r="AF10" s="13">
        <v>2037709.84</v>
      </c>
      <c r="AG10" s="41">
        <v>631960.51000000013</v>
      </c>
      <c r="AH10" s="17">
        <f t="shared" si="8"/>
        <v>2669670.35</v>
      </c>
      <c r="AI10" s="13">
        <v>2544690.4700000002</v>
      </c>
      <c r="AJ10" s="41">
        <v>569927.5</v>
      </c>
      <c r="AK10" s="17">
        <f t="shared" si="9"/>
        <v>3114617.97</v>
      </c>
    </row>
    <row r="11" spans="1:41" ht="15.05" customHeight="1" x14ac:dyDescent="0.25">
      <c r="A11" s="2">
        <v>8</v>
      </c>
      <c r="B11" s="18">
        <v>1489018.6</v>
      </c>
      <c r="C11" s="42">
        <v>314153.93</v>
      </c>
      <c r="D11" s="22">
        <f t="shared" si="10"/>
        <v>1803172.53</v>
      </c>
      <c r="E11" s="18">
        <v>1420030.69</v>
      </c>
      <c r="F11" s="42">
        <v>440294.34</v>
      </c>
      <c r="G11" s="22">
        <f t="shared" si="11"/>
        <v>1860325.03</v>
      </c>
      <c r="H11" s="18">
        <v>1933608.58</v>
      </c>
      <c r="I11" s="42">
        <v>413677.06</v>
      </c>
      <c r="J11" s="22">
        <f t="shared" si="0"/>
        <v>2347285.64</v>
      </c>
      <c r="K11" s="18">
        <v>2260987.48</v>
      </c>
      <c r="L11" s="42">
        <v>419055.51</v>
      </c>
      <c r="M11" s="22">
        <f t="shared" si="1"/>
        <v>2680042.9900000002</v>
      </c>
      <c r="N11" s="18">
        <v>1098961.6200000001</v>
      </c>
      <c r="O11" s="42">
        <v>349506.95</v>
      </c>
      <c r="P11" s="22">
        <f t="shared" si="2"/>
        <v>1448468.57</v>
      </c>
      <c r="Q11" s="18">
        <v>1765367.38</v>
      </c>
      <c r="R11" s="42">
        <v>385738.26</v>
      </c>
      <c r="S11" s="22">
        <f t="shared" si="3"/>
        <v>2151105.6399999997</v>
      </c>
      <c r="T11" s="18">
        <v>2890912.22</v>
      </c>
      <c r="U11" s="42">
        <v>643470.47000000009</v>
      </c>
      <c r="V11" s="22">
        <f t="shared" si="4"/>
        <v>3534382.6900000004</v>
      </c>
      <c r="W11" s="18">
        <v>2110490.16</v>
      </c>
      <c r="X11" s="42">
        <v>449854.85</v>
      </c>
      <c r="Y11" s="22">
        <f t="shared" si="5"/>
        <v>2560345.0100000002</v>
      </c>
      <c r="Z11" s="18">
        <v>2268478.37</v>
      </c>
      <c r="AA11" s="42">
        <v>506730.62</v>
      </c>
      <c r="AB11" s="22">
        <f t="shared" si="6"/>
        <v>2775208.99</v>
      </c>
      <c r="AC11" s="18">
        <v>3283070.62</v>
      </c>
      <c r="AD11" s="42">
        <v>748172.33</v>
      </c>
      <c r="AE11" s="22">
        <f t="shared" si="7"/>
        <v>4031242.95</v>
      </c>
      <c r="AF11" s="18">
        <v>1477600.8599999999</v>
      </c>
      <c r="AG11" s="42">
        <v>514466.98000000004</v>
      </c>
      <c r="AH11" s="22">
        <f t="shared" si="8"/>
        <v>1992067.8399999999</v>
      </c>
      <c r="AI11" s="18">
        <v>2879905.28</v>
      </c>
      <c r="AJ11" s="42">
        <v>591791.52</v>
      </c>
      <c r="AK11" s="22">
        <f t="shared" si="9"/>
        <v>3471696.8</v>
      </c>
    </row>
    <row r="12" spans="1:41" ht="15.05" customHeight="1" x14ac:dyDescent="0.25">
      <c r="A12" s="1">
        <v>9</v>
      </c>
      <c r="B12" s="13">
        <v>1433637.06</v>
      </c>
      <c r="C12" s="41">
        <v>298036.93</v>
      </c>
      <c r="D12" s="17">
        <f t="shared" si="10"/>
        <v>1731673.99</v>
      </c>
      <c r="E12" s="13">
        <v>980251.15</v>
      </c>
      <c r="F12" s="41">
        <v>326835.28000000003</v>
      </c>
      <c r="G12" s="17">
        <f t="shared" si="11"/>
        <v>1307086.4300000002</v>
      </c>
      <c r="H12" s="13">
        <v>1708805.56</v>
      </c>
      <c r="I12" s="41">
        <v>384777.99</v>
      </c>
      <c r="J12" s="17">
        <f t="shared" si="0"/>
        <v>2093583.55</v>
      </c>
      <c r="K12" s="13">
        <v>2822507.21</v>
      </c>
      <c r="L12" s="41">
        <v>619047.35</v>
      </c>
      <c r="M12" s="17">
        <f t="shared" si="1"/>
        <v>3441554.56</v>
      </c>
      <c r="N12" s="13">
        <v>2217978.2000000002</v>
      </c>
      <c r="O12" s="41">
        <v>389643.29</v>
      </c>
      <c r="P12" s="17">
        <f t="shared" si="2"/>
        <v>2607621.4900000002</v>
      </c>
      <c r="Q12" s="13">
        <v>2174864.9299999997</v>
      </c>
      <c r="R12" s="41">
        <v>423150.47000000003</v>
      </c>
      <c r="S12" s="17">
        <f t="shared" si="3"/>
        <v>2598015.4</v>
      </c>
      <c r="T12" s="13">
        <v>1791509.05</v>
      </c>
      <c r="U12" s="41">
        <v>542536.36</v>
      </c>
      <c r="V12" s="17">
        <f t="shared" si="4"/>
        <v>2334045.41</v>
      </c>
      <c r="W12" s="13">
        <v>1901485.3</v>
      </c>
      <c r="X12" s="41">
        <v>473476.01999999996</v>
      </c>
      <c r="Y12" s="17">
        <f t="shared" si="5"/>
        <v>2374961.3199999998</v>
      </c>
      <c r="Z12" s="13">
        <v>2570442.9500000002</v>
      </c>
      <c r="AA12" s="41">
        <v>495068.4</v>
      </c>
      <c r="AB12" s="17">
        <f t="shared" si="6"/>
        <v>3065511.35</v>
      </c>
      <c r="AC12" s="13">
        <v>1926155.66</v>
      </c>
      <c r="AD12" s="41">
        <v>627227.70000000007</v>
      </c>
      <c r="AE12" s="17">
        <f t="shared" si="7"/>
        <v>2553383.36</v>
      </c>
      <c r="AF12" s="13">
        <v>2476376.3300000005</v>
      </c>
      <c r="AG12" s="41">
        <v>537781.94000000006</v>
      </c>
      <c r="AH12" s="17">
        <f t="shared" si="8"/>
        <v>3014158.2700000005</v>
      </c>
      <c r="AI12" s="13">
        <v>3554410.85</v>
      </c>
      <c r="AJ12" s="41">
        <v>623011.47</v>
      </c>
      <c r="AK12" s="17">
        <f t="shared" si="9"/>
        <v>4177422.3200000003</v>
      </c>
    </row>
    <row r="13" spans="1:41" ht="15.05" customHeight="1" x14ac:dyDescent="0.25">
      <c r="A13" s="2">
        <v>10</v>
      </c>
      <c r="B13" s="18">
        <v>2063203.61</v>
      </c>
      <c r="C13" s="42">
        <v>456790.68</v>
      </c>
      <c r="D13" s="22">
        <f t="shared" si="10"/>
        <v>2519994.29</v>
      </c>
      <c r="E13" s="18">
        <v>1554586.21</v>
      </c>
      <c r="F13" s="42">
        <v>361054.42</v>
      </c>
      <c r="G13" s="22">
        <f t="shared" si="11"/>
        <v>1915640.63</v>
      </c>
      <c r="H13" s="18">
        <v>2338402.21</v>
      </c>
      <c r="I13" s="42">
        <v>434483.63</v>
      </c>
      <c r="J13" s="22">
        <f t="shared" si="0"/>
        <v>2772885.84</v>
      </c>
      <c r="K13" s="18">
        <v>1659882.05</v>
      </c>
      <c r="L13" s="42">
        <v>488710.62</v>
      </c>
      <c r="M13" s="22">
        <f t="shared" si="1"/>
        <v>2148592.67</v>
      </c>
      <c r="N13" s="18">
        <v>1846875.31</v>
      </c>
      <c r="O13" s="42">
        <v>415126.35</v>
      </c>
      <c r="P13" s="22">
        <f t="shared" si="2"/>
        <v>2262001.66</v>
      </c>
      <c r="Q13" s="18">
        <v>2326505.27</v>
      </c>
      <c r="R13" s="42">
        <v>432196.89</v>
      </c>
      <c r="S13" s="22">
        <f t="shared" si="3"/>
        <v>2758702.16</v>
      </c>
      <c r="T13" s="18">
        <v>1121899.6400000001</v>
      </c>
      <c r="U13" s="42">
        <v>352818.83999999997</v>
      </c>
      <c r="V13" s="22">
        <f t="shared" si="4"/>
        <v>1474718.48</v>
      </c>
      <c r="W13" s="18">
        <v>2981354.32</v>
      </c>
      <c r="X13" s="42">
        <v>581006.86</v>
      </c>
      <c r="Y13" s="22">
        <f t="shared" si="5"/>
        <v>3562361.1799999997</v>
      </c>
      <c r="Z13" s="18">
        <v>2673988.1700000004</v>
      </c>
      <c r="AA13" s="42">
        <v>553054.56999999995</v>
      </c>
      <c r="AB13" s="22">
        <f t="shared" si="6"/>
        <v>3227042.74</v>
      </c>
      <c r="AC13" s="18">
        <v>1480518.1400000001</v>
      </c>
      <c r="AD13" s="42">
        <v>466755</v>
      </c>
      <c r="AE13" s="22">
        <f t="shared" si="7"/>
        <v>1947273.1400000001</v>
      </c>
      <c r="AF13" s="18">
        <v>2464288.98</v>
      </c>
      <c r="AG13" s="42">
        <v>547571.5199999999</v>
      </c>
      <c r="AH13" s="22">
        <f t="shared" si="8"/>
        <v>3011860.5</v>
      </c>
      <c r="AI13" s="18">
        <v>3813798.8</v>
      </c>
      <c r="AJ13" s="42">
        <v>869019.69</v>
      </c>
      <c r="AK13" s="22">
        <f t="shared" si="9"/>
        <v>4682818.49</v>
      </c>
    </row>
    <row r="14" spans="1:41" ht="15.05" customHeight="1" x14ac:dyDescent="0.25">
      <c r="A14" s="1">
        <v>11</v>
      </c>
      <c r="B14" s="13">
        <v>1174051.43</v>
      </c>
      <c r="C14" s="41">
        <v>367894</v>
      </c>
      <c r="D14" s="17">
        <f t="shared" si="10"/>
        <v>1541945.43</v>
      </c>
      <c r="E14" s="13">
        <v>1516841.68</v>
      </c>
      <c r="F14" s="41">
        <v>356690.5</v>
      </c>
      <c r="G14" s="17">
        <f t="shared" si="11"/>
        <v>1873532.18</v>
      </c>
      <c r="H14" s="13">
        <v>2372120.7799999998</v>
      </c>
      <c r="I14" s="41">
        <v>563909.18999999994</v>
      </c>
      <c r="J14" s="17">
        <f t="shared" si="0"/>
        <v>2936029.9699999997</v>
      </c>
      <c r="K14" s="13">
        <v>1030355.04</v>
      </c>
      <c r="L14" s="41">
        <v>326180.23</v>
      </c>
      <c r="M14" s="17">
        <f t="shared" si="1"/>
        <v>1356535.27</v>
      </c>
      <c r="N14" s="13">
        <v>2066666.6</v>
      </c>
      <c r="O14" s="41">
        <v>396944.51999999996</v>
      </c>
      <c r="P14" s="17">
        <f t="shared" si="2"/>
        <v>2463611.12</v>
      </c>
      <c r="Q14" s="13">
        <v>2592988.02</v>
      </c>
      <c r="R14" s="41">
        <v>593989.05000000005</v>
      </c>
      <c r="S14" s="17">
        <f t="shared" si="3"/>
        <v>3186977.0700000003</v>
      </c>
      <c r="T14" s="13">
        <v>2055047.13</v>
      </c>
      <c r="U14" s="41">
        <v>414466.17000000004</v>
      </c>
      <c r="V14" s="17">
        <f t="shared" si="4"/>
        <v>2469513.2999999998</v>
      </c>
      <c r="W14" s="13">
        <v>2727857.4299999997</v>
      </c>
      <c r="X14" s="41">
        <v>534259.92999999993</v>
      </c>
      <c r="Y14" s="17">
        <f t="shared" si="5"/>
        <v>3262117.3599999994</v>
      </c>
      <c r="Z14" s="13">
        <v>3143006.23</v>
      </c>
      <c r="AA14" s="41">
        <v>720915.66</v>
      </c>
      <c r="AB14" s="17">
        <f t="shared" si="6"/>
        <v>3863921.89</v>
      </c>
      <c r="AC14" s="13">
        <v>2327831.83</v>
      </c>
      <c r="AD14" s="41">
        <v>509405.36000000004</v>
      </c>
      <c r="AE14" s="17">
        <f t="shared" si="7"/>
        <v>2837237.19</v>
      </c>
      <c r="AF14" s="13">
        <v>2891810.47</v>
      </c>
      <c r="AG14" s="41">
        <v>545961.87</v>
      </c>
      <c r="AH14" s="17">
        <f t="shared" si="8"/>
        <v>3437772.3400000003</v>
      </c>
      <c r="AI14" s="13">
        <v>2242884.98</v>
      </c>
      <c r="AJ14" s="41">
        <v>751549.53</v>
      </c>
      <c r="AK14" s="17">
        <f t="shared" si="9"/>
        <v>2994434.51</v>
      </c>
    </row>
    <row r="15" spans="1:41" ht="15.05" customHeight="1" x14ac:dyDescent="0.25">
      <c r="A15" s="2">
        <v>12</v>
      </c>
      <c r="B15" s="18">
        <v>833242.44</v>
      </c>
      <c r="C15" s="42">
        <v>273244.38</v>
      </c>
      <c r="D15" s="22">
        <f t="shared" si="10"/>
        <v>1106486.8199999998</v>
      </c>
      <c r="E15" s="18">
        <v>1658813.21</v>
      </c>
      <c r="F15" s="42">
        <v>351686.97</v>
      </c>
      <c r="G15" s="22">
        <f t="shared" si="11"/>
        <v>2010500.18</v>
      </c>
      <c r="H15" s="18">
        <v>1555559.44</v>
      </c>
      <c r="I15" s="42">
        <v>476278.43</v>
      </c>
      <c r="J15" s="22">
        <f t="shared" si="0"/>
        <v>2031837.8699999999</v>
      </c>
      <c r="K15" s="18">
        <v>1790106.84</v>
      </c>
      <c r="L15" s="42">
        <v>361305.95</v>
      </c>
      <c r="M15" s="22">
        <f t="shared" si="1"/>
        <v>2151412.79</v>
      </c>
      <c r="N15" s="18">
        <v>2104416.9900000002</v>
      </c>
      <c r="O15" s="42">
        <v>413109.24</v>
      </c>
      <c r="P15" s="22">
        <f t="shared" si="2"/>
        <v>2517526.2300000004</v>
      </c>
      <c r="Q15" s="18">
        <v>1733561.73</v>
      </c>
      <c r="R15" s="42">
        <v>507598.82</v>
      </c>
      <c r="S15" s="22">
        <f t="shared" si="3"/>
        <v>2241160.5499999998</v>
      </c>
      <c r="T15" s="18">
        <v>2024871.36</v>
      </c>
      <c r="U15" s="42">
        <v>412791.98</v>
      </c>
      <c r="V15" s="22">
        <f t="shared" si="4"/>
        <v>2437663.34</v>
      </c>
      <c r="W15" s="18">
        <v>3102213.04</v>
      </c>
      <c r="X15" s="42">
        <v>731870.23</v>
      </c>
      <c r="Y15" s="22">
        <f t="shared" si="5"/>
        <v>3834083.27</v>
      </c>
      <c r="Z15" s="18">
        <v>1971490.01</v>
      </c>
      <c r="AA15" s="42">
        <v>621340.27999999991</v>
      </c>
      <c r="AB15" s="22">
        <f t="shared" si="6"/>
        <v>2592830.29</v>
      </c>
      <c r="AC15" s="18">
        <v>2376566.7799999998</v>
      </c>
      <c r="AD15" s="42">
        <v>494630.14999999997</v>
      </c>
      <c r="AE15" s="22">
        <f t="shared" si="7"/>
        <v>2871196.9299999997</v>
      </c>
      <c r="AF15" s="18">
        <v>3416108.4099999997</v>
      </c>
      <c r="AG15" s="42">
        <v>580514.64999999991</v>
      </c>
      <c r="AH15" s="22">
        <f t="shared" si="8"/>
        <v>3996623.0599999996</v>
      </c>
      <c r="AI15" s="18">
        <v>1629417.59</v>
      </c>
      <c r="AJ15" s="42">
        <v>531198.86</v>
      </c>
      <c r="AK15" s="22">
        <f t="shared" si="9"/>
        <v>2160616.4500000002</v>
      </c>
    </row>
    <row r="16" spans="1:41" ht="15.05" customHeight="1" x14ac:dyDescent="0.25">
      <c r="A16" s="1">
        <v>13</v>
      </c>
      <c r="B16" s="13">
        <v>1247779.24</v>
      </c>
      <c r="C16" s="41">
        <v>295928.73</v>
      </c>
      <c r="D16" s="17">
        <f t="shared" si="10"/>
        <v>1543707.97</v>
      </c>
      <c r="E16" s="13">
        <v>2028491.37</v>
      </c>
      <c r="F16" s="41">
        <v>383762.76</v>
      </c>
      <c r="G16" s="17">
        <f t="shared" si="11"/>
        <v>2412254.13</v>
      </c>
      <c r="H16" s="13">
        <v>992183.87</v>
      </c>
      <c r="I16" s="41">
        <v>325176.8</v>
      </c>
      <c r="J16" s="17">
        <f t="shared" si="0"/>
        <v>1317360.67</v>
      </c>
      <c r="K16" s="13">
        <v>1936142.34</v>
      </c>
      <c r="L16" s="41">
        <v>474965.35</v>
      </c>
      <c r="M16" s="17">
        <f t="shared" si="1"/>
        <v>2411107.69</v>
      </c>
      <c r="N16" s="13">
        <v>2814542.14</v>
      </c>
      <c r="O16" s="41">
        <v>593926.61</v>
      </c>
      <c r="P16" s="17">
        <f t="shared" si="2"/>
        <v>3408468.75</v>
      </c>
      <c r="Q16" s="13">
        <v>1030832.0599999999</v>
      </c>
      <c r="R16" s="41">
        <v>344687.81</v>
      </c>
      <c r="S16" s="17">
        <f t="shared" si="3"/>
        <v>1375519.8699999999</v>
      </c>
      <c r="T16" s="13">
        <v>2096114.8499999999</v>
      </c>
      <c r="U16" s="41">
        <v>419813.38</v>
      </c>
      <c r="V16" s="17">
        <f t="shared" si="4"/>
        <v>2515928.23</v>
      </c>
      <c r="W16" s="13">
        <v>1960624.04</v>
      </c>
      <c r="X16" s="41">
        <v>634686.91999999993</v>
      </c>
      <c r="Y16" s="17">
        <f t="shared" si="5"/>
        <v>2595310.96</v>
      </c>
      <c r="Z16" s="13">
        <v>1326315.3700000001</v>
      </c>
      <c r="AA16" s="41">
        <v>435884.59</v>
      </c>
      <c r="AB16" s="17">
        <f t="shared" si="6"/>
        <v>1762199.9600000002</v>
      </c>
      <c r="AC16" s="13">
        <v>2961393.43</v>
      </c>
      <c r="AD16" s="41">
        <v>523650.17000000004</v>
      </c>
      <c r="AE16" s="17">
        <f t="shared" si="7"/>
        <v>3485043.6</v>
      </c>
      <c r="AF16" s="13">
        <v>3298246.76</v>
      </c>
      <c r="AG16" s="41">
        <v>783635.74</v>
      </c>
      <c r="AH16" s="17">
        <f t="shared" si="8"/>
        <v>4081882.5</v>
      </c>
      <c r="AI16" s="13">
        <v>2748716.69</v>
      </c>
      <c r="AJ16" s="41">
        <v>569973.47</v>
      </c>
      <c r="AK16" s="17">
        <f t="shared" si="9"/>
        <v>3318690.16</v>
      </c>
    </row>
    <row r="17" spans="1:37" ht="15.05" customHeight="1" x14ac:dyDescent="0.25">
      <c r="A17" s="2">
        <v>14</v>
      </c>
      <c r="B17" s="18">
        <v>1207824.1399999999</v>
      </c>
      <c r="C17" s="42">
        <v>288663.40999999997</v>
      </c>
      <c r="D17" s="22">
        <f t="shared" si="10"/>
        <v>1496487.5499999998</v>
      </c>
      <c r="E17" s="18">
        <v>2352868.59</v>
      </c>
      <c r="F17" s="42">
        <v>523620.01</v>
      </c>
      <c r="G17" s="22">
        <f t="shared" si="11"/>
        <v>2876488.5999999996</v>
      </c>
      <c r="H17" s="18">
        <v>1697781.6</v>
      </c>
      <c r="I17" s="42">
        <v>383375.01</v>
      </c>
      <c r="J17" s="22">
        <f t="shared" si="0"/>
        <v>2081156.61</v>
      </c>
      <c r="K17" s="18">
        <v>1957357.08</v>
      </c>
      <c r="L17" s="42">
        <v>380349.65</v>
      </c>
      <c r="M17" s="22">
        <f t="shared" si="1"/>
        <v>2337706.73</v>
      </c>
      <c r="N17" s="18">
        <v>1669167.34</v>
      </c>
      <c r="O17" s="42">
        <v>500976.7</v>
      </c>
      <c r="P17" s="22">
        <f t="shared" si="2"/>
        <v>2170144.04</v>
      </c>
      <c r="Q17" s="18">
        <v>1694114.3900000001</v>
      </c>
      <c r="R17" s="42">
        <v>412202.97</v>
      </c>
      <c r="S17" s="22">
        <f t="shared" si="3"/>
        <v>2106317.3600000003</v>
      </c>
      <c r="T17" s="18">
        <v>2507576.67</v>
      </c>
      <c r="U17" s="42">
        <v>458590.42000000004</v>
      </c>
      <c r="V17" s="22">
        <f t="shared" si="4"/>
        <v>2966167.09</v>
      </c>
      <c r="W17" s="18">
        <v>1381211.72</v>
      </c>
      <c r="X17" s="42">
        <v>470760.42000000004</v>
      </c>
      <c r="Y17" s="22">
        <f t="shared" si="5"/>
        <v>1851972.1400000001</v>
      </c>
      <c r="Z17" s="18">
        <v>2294072.94</v>
      </c>
      <c r="AA17" s="42">
        <v>501008.27</v>
      </c>
      <c r="AB17" s="22">
        <f t="shared" si="6"/>
        <v>2795081.21</v>
      </c>
      <c r="AC17" s="18">
        <v>3129413.59</v>
      </c>
      <c r="AD17" s="42">
        <v>544262.24</v>
      </c>
      <c r="AE17" s="22">
        <f t="shared" si="7"/>
        <v>3673675.83</v>
      </c>
      <c r="AF17" s="18">
        <v>2146689.04</v>
      </c>
      <c r="AG17" s="42">
        <v>667308.11</v>
      </c>
      <c r="AH17" s="22">
        <f t="shared" si="8"/>
        <v>2813997.15</v>
      </c>
      <c r="AI17" s="18">
        <v>2736425.72</v>
      </c>
      <c r="AJ17" s="42">
        <v>589767.39</v>
      </c>
      <c r="AK17" s="22">
        <f t="shared" si="9"/>
        <v>3326193.1100000003</v>
      </c>
    </row>
    <row r="18" spans="1:37" ht="15.05" customHeight="1" x14ac:dyDescent="0.25">
      <c r="A18" s="1">
        <v>15</v>
      </c>
      <c r="B18" s="13">
        <v>1667163.65</v>
      </c>
      <c r="C18" s="41">
        <v>322608.15999999997</v>
      </c>
      <c r="D18" s="17">
        <f t="shared" si="10"/>
        <v>1989771.8099999998</v>
      </c>
      <c r="E18" s="13">
        <v>1425109.5</v>
      </c>
      <c r="F18" s="41">
        <v>451566.24</v>
      </c>
      <c r="G18" s="17">
        <f t="shared" si="11"/>
        <v>1876675.74</v>
      </c>
      <c r="H18" s="13">
        <v>1829255.6</v>
      </c>
      <c r="I18" s="41">
        <v>421511.24</v>
      </c>
      <c r="J18" s="17">
        <f t="shared" si="0"/>
        <v>2250766.84</v>
      </c>
      <c r="K18" s="13">
        <v>2447072.79</v>
      </c>
      <c r="L18" s="41">
        <v>433401.1</v>
      </c>
      <c r="M18" s="17">
        <f t="shared" si="1"/>
        <v>2880473.89</v>
      </c>
      <c r="N18" s="13">
        <v>1105827.8999999999</v>
      </c>
      <c r="O18" s="41">
        <v>361429.33</v>
      </c>
      <c r="P18" s="17">
        <f t="shared" si="2"/>
        <v>1467257.23</v>
      </c>
      <c r="Q18" s="13">
        <v>1748663.3499999999</v>
      </c>
      <c r="R18" s="41">
        <v>431945.30000000005</v>
      </c>
      <c r="S18" s="17">
        <f t="shared" si="3"/>
        <v>2180608.65</v>
      </c>
      <c r="T18" s="13">
        <v>3028137.05</v>
      </c>
      <c r="U18" s="41">
        <v>663262.01</v>
      </c>
      <c r="V18" s="17">
        <f t="shared" si="4"/>
        <v>3691399.0599999996</v>
      </c>
      <c r="W18" s="13">
        <v>2001943.95</v>
      </c>
      <c r="X18" s="41">
        <v>458764.14</v>
      </c>
      <c r="Y18" s="17">
        <f t="shared" si="5"/>
        <v>2460708.09</v>
      </c>
      <c r="Z18" s="13">
        <v>2452496.0299999998</v>
      </c>
      <c r="AA18" s="41">
        <v>514536.11</v>
      </c>
      <c r="AB18" s="17">
        <f t="shared" si="6"/>
        <v>2967032.1399999997</v>
      </c>
      <c r="AC18" s="13">
        <v>3539472.87</v>
      </c>
      <c r="AD18" s="41">
        <v>786855.17</v>
      </c>
      <c r="AE18" s="17">
        <f t="shared" si="7"/>
        <v>4326328.04</v>
      </c>
      <c r="AF18" s="13">
        <v>1554060.3099999998</v>
      </c>
      <c r="AG18" s="41">
        <v>530633.65</v>
      </c>
      <c r="AH18" s="17">
        <f t="shared" si="8"/>
        <v>2084693.96</v>
      </c>
      <c r="AI18" s="13">
        <v>3246756.16</v>
      </c>
      <c r="AJ18" s="41">
        <v>641409.79</v>
      </c>
      <c r="AK18" s="17">
        <f t="shared" si="9"/>
        <v>3888165.95</v>
      </c>
    </row>
    <row r="19" spans="1:37" ht="15.05" customHeight="1" x14ac:dyDescent="0.25">
      <c r="A19" s="2">
        <v>16</v>
      </c>
      <c r="B19" s="18">
        <v>1754967.95</v>
      </c>
      <c r="C19" s="42">
        <v>340888.14</v>
      </c>
      <c r="D19" s="22">
        <f t="shared" si="10"/>
        <v>2095856.0899999999</v>
      </c>
      <c r="E19" s="18">
        <v>1269631.46</v>
      </c>
      <c r="F19" s="42">
        <v>398013.19</v>
      </c>
      <c r="G19" s="22">
        <f t="shared" si="11"/>
        <v>1667644.65</v>
      </c>
      <c r="H19" s="18">
        <v>1968674.62</v>
      </c>
      <c r="I19" s="42">
        <v>397123.15</v>
      </c>
      <c r="J19" s="22">
        <f t="shared" si="0"/>
        <v>2365797.77</v>
      </c>
      <c r="K19" s="18">
        <v>2735518.93</v>
      </c>
      <c r="L19" s="42">
        <v>577391.03</v>
      </c>
      <c r="M19" s="22">
        <f t="shared" si="1"/>
        <v>3312909.96</v>
      </c>
      <c r="N19" s="18">
        <v>1804941.8900000001</v>
      </c>
      <c r="O19" s="42">
        <v>383362.3</v>
      </c>
      <c r="P19" s="22">
        <f t="shared" si="2"/>
        <v>2188304.19</v>
      </c>
      <c r="Q19" s="18">
        <v>2102035.64</v>
      </c>
      <c r="R19" s="42">
        <v>428699.32000000007</v>
      </c>
      <c r="S19" s="22">
        <f t="shared" si="3"/>
        <v>2530734.96</v>
      </c>
      <c r="T19" s="18">
        <v>1719343.02</v>
      </c>
      <c r="U19" s="42">
        <v>535865.22</v>
      </c>
      <c r="V19" s="22">
        <f t="shared" si="4"/>
        <v>2255208.2400000002</v>
      </c>
      <c r="W19" s="18">
        <v>2460851.4899999998</v>
      </c>
      <c r="X19" s="42">
        <v>479239.87999999995</v>
      </c>
      <c r="Y19" s="22">
        <f t="shared" si="5"/>
        <v>2940091.3699999996</v>
      </c>
      <c r="Z19" s="18">
        <v>2670413.2799999998</v>
      </c>
      <c r="AA19" s="42">
        <v>517904.5</v>
      </c>
      <c r="AB19" s="22">
        <f t="shared" si="6"/>
        <v>3188317.78</v>
      </c>
      <c r="AC19" s="18">
        <v>2008188.7200000002</v>
      </c>
      <c r="AD19" s="42">
        <v>649821.5199999999</v>
      </c>
      <c r="AE19" s="22">
        <f t="shared" si="7"/>
        <v>2658010.2400000002</v>
      </c>
      <c r="AF19" s="18">
        <v>2448793.7999999998</v>
      </c>
      <c r="AG19" s="42">
        <v>555557.1</v>
      </c>
      <c r="AH19" s="22">
        <f t="shared" si="8"/>
        <v>3004350.9</v>
      </c>
      <c r="AI19" s="18">
        <v>3531225.24</v>
      </c>
      <c r="AJ19" s="42">
        <v>672120.66</v>
      </c>
      <c r="AK19" s="22">
        <f t="shared" si="9"/>
        <v>4203345.9000000004</v>
      </c>
    </row>
    <row r="20" spans="1:37" ht="15.05" customHeight="1" x14ac:dyDescent="0.25">
      <c r="A20" s="1">
        <v>17</v>
      </c>
      <c r="B20" s="13">
        <v>1868463.47</v>
      </c>
      <c r="C20" s="41">
        <v>463166.28</v>
      </c>
      <c r="D20" s="17">
        <f t="shared" si="10"/>
        <v>2331629.75</v>
      </c>
      <c r="E20" s="13">
        <v>1571969.38</v>
      </c>
      <c r="F20" s="41">
        <v>360295.67999999999</v>
      </c>
      <c r="G20" s="17">
        <f t="shared" si="11"/>
        <v>1932265.0599999998</v>
      </c>
      <c r="H20" s="13">
        <v>2319805.7599999998</v>
      </c>
      <c r="I20" s="41">
        <v>425883.22</v>
      </c>
      <c r="J20" s="17">
        <f t="shared" si="0"/>
        <v>2745688.9799999995</v>
      </c>
      <c r="K20" s="13">
        <v>1661365.71</v>
      </c>
      <c r="L20" s="41">
        <v>481821</v>
      </c>
      <c r="M20" s="17">
        <f t="shared" si="1"/>
        <v>2143186.71</v>
      </c>
      <c r="N20" s="13">
        <v>1659600.05</v>
      </c>
      <c r="O20" s="41">
        <v>346985.26</v>
      </c>
      <c r="P20" s="17">
        <f t="shared" si="2"/>
        <v>2006585.31</v>
      </c>
      <c r="Q20" s="13">
        <v>2155791.7599999998</v>
      </c>
      <c r="R20" s="41">
        <v>442931.25</v>
      </c>
      <c r="S20" s="17">
        <f t="shared" si="3"/>
        <v>2598723.0099999998</v>
      </c>
      <c r="T20" s="13">
        <v>1106171.1599999999</v>
      </c>
      <c r="U20" s="41">
        <v>360936.27</v>
      </c>
      <c r="V20" s="17">
        <f t="shared" si="4"/>
        <v>1467107.43</v>
      </c>
      <c r="W20" s="13">
        <v>2204060.2400000002</v>
      </c>
      <c r="X20" s="41">
        <v>481306.12</v>
      </c>
      <c r="Y20" s="17">
        <f t="shared" si="5"/>
        <v>2685366.3600000003</v>
      </c>
      <c r="Z20" s="13">
        <v>2711358.2</v>
      </c>
      <c r="AA20" s="41">
        <v>544854.88</v>
      </c>
      <c r="AB20" s="17">
        <f t="shared" si="6"/>
        <v>3256213.08</v>
      </c>
      <c r="AC20" s="13">
        <v>1502014.8</v>
      </c>
      <c r="AD20" s="41">
        <v>483100.95000000007</v>
      </c>
      <c r="AE20" s="17">
        <f t="shared" si="7"/>
        <v>1985115.75</v>
      </c>
      <c r="AF20" s="13">
        <v>2645378.3299999996</v>
      </c>
      <c r="AG20" s="41">
        <v>558872.55999999994</v>
      </c>
      <c r="AH20" s="17">
        <f t="shared" si="8"/>
        <v>3204250.8899999997</v>
      </c>
      <c r="AI20" s="13">
        <v>3651015.98</v>
      </c>
      <c r="AJ20" s="41">
        <v>870779.88</v>
      </c>
      <c r="AK20" s="17">
        <f t="shared" si="9"/>
        <v>4521795.8600000003</v>
      </c>
    </row>
    <row r="21" spans="1:37" ht="15.05" customHeight="1" x14ac:dyDescent="0.25">
      <c r="A21" s="2">
        <v>18</v>
      </c>
      <c r="B21" s="18">
        <v>1204478.92</v>
      </c>
      <c r="C21" s="42">
        <v>395495.63</v>
      </c>
      <c r="D21" s="22">
        <f t="shared" si="10"/>
        <v>1599974.5499999998</v>
      </c>
      <c r="E21" s="18">
        <v>1508487.68</v>
      </c>
      <c r="F21" s="42">
        <v>344138.34</v>
      </c>
      <c r="G21" s="22">
        <f t="shared" si="11"/>
        <v>1852626.02</v>
      </c>
      <c r="H21" s="18">
        <v>2771257.7</v>
      </c>
      <c r="I21" s="42">
        <v>626112.89</v>
      </c>
      <c r="J21" s="22">
        <f t="shared" si="0"/>
        <v>3397370.5900000003</v>
      </c>
      <c r="K21" s="18">
        <v>1141014.8899999999</v>
      </c>
      <c r="L21" s="42">
        <v>352437.64</v>
      </c>
      <c r="M21" s="22">
        <f t="shared" si="1"/>
        <v>1493452.5299999998</v>
      </c>
      <c r="N21" s="18">
        <v>2149090.5499999998</v>
      </c>
      <c r="O21" s="42">
        <v>386499.45</v>
      </c>
      <c r="P21" s="22">
        <f t="shared" si="2"/>
        <v>2535590</v>
      </c>
      <c r="Q21" s="18">
        <v>2669028.83</v>
      </c>
      <c r="R21" s="42">
        <v>634633.13</v>
      </c>
      <c r="S21" s="22">
        <f t="shared" si="3"/>
        <v>3303661.96</v>
      </c>
      <c r="T21" s="18">
        <v>1913074.4300000002</v>
      </c>
      <c r="U21" s="42">
        <v>427644.51</v>
      </c>
      <c r="V21" s="22">
        <f t="shared" si="4"/>
        <v>2340718.9400000004</v>
      </c>
      <c r="W21" s="18">
        <v>2784378.66</v>
      </c>
      <c r="X21" s="42">
        <v>567258.39000000013</v>
      </c>
      <c r="Y21" s="22">
        <f t="shared" si="5"/>
        <v>3351637.0500000003</v>
      </c>
      <c r="Z21" s="18">
        <v>2922281.9099999997</v>
      </c>
      <c r="AA21" s="42">
        <v>726728.39999999991</v>
      </c>
      <c r="AB21" s="22">
        <f t="shared" si="6"/>
        <v>3649010.3099999996</v>
      </c>
      <c r="AC21" s="18">
        <v>2795612.77</v>
      </c>
      <c r="AD21" s="42">
        <v>518883.28</v>
      </c>
      <c r="AE21" s="22">
        <f t="shared" si="7"/>
        <v>3314496.05</v>
      </c>
      <c r="AF21" s="18">
        <v>2698340.12</v>
      </c>
      <c r="AG21" s="42">
        <v>544922.97</v>
      </c>
      <c r="AH21" s="22">
        <f t="shared" si="8"/>
        <v>3243263.09</v>
      </c>
      <c r="AI21" s="18">
        <v>2197692.1800000002</v>
      </c>
      <c r="AJ21" s="42">
        <v>737538.43</v>
      </c>
      <c r="AK21" s="22">
        <f t="shared" si="9"/>
        <v>2935230.6100000003</v>
      </c>
    </row>
    <row r="22" spans="1:37" ht="15.05" customHeight="1" x14ac:dyDescent="0.25">
      <c r="A22" s="1">
        <v>19</v>
      </c>
      <c r="B22" s="13">
        <v>1217033.67</v>
      </c>
      <c r="C22" s="41">
        <v>416105.61</v>
      </c>
      <c r="D22" s="17">
        <f t="shared" si="10"/>
        <v>1633139.2799999998</v>
      </c>
      <c r="E22" s="13">
        <v>1667387.28</v>
      </c>
      <c r="F22" s="41">
        <v>359957.15</v>
      </c>
      <c r="G22" s="17">
        <f t="shared" si="11"/>
        <v>2027344.4300000002</v>
      </c>
      <c r="H22" s="13">
        <v>1716716.78</v>
      </c>
      <c r="I22" s="41">
        <v>495978.61</v>
      </c>
      <c r="J22" s="17">
        <f t="shared" si="0"/>
        <v>2212695.39</v>
      </c>
      <c r="K22" s="13">
        <v>1885366.14</v>
      </c>
      <c r="L22" s="41">
        <v>411631.47</v>
      </c>
      <c r="M22" s="17">
        <f t="shared" si="1"/>
        <v>2296997.61</v>
      </c>
      <c r="N22" s="13">
        <v>2192356.41</v>
      </c>
      <c r="O22" s="41">
        <v>424459.41000000003</v>
      </c>
      <c r="P22" s="17">
        <f t="shared" si="2"/>
        <v>2616815.8200000003</v>
      </c>
      <c r="Q22" s="13">
        <v>1681464.28</v>
      </c>
      <c r="R22" s="41">
        <v>562266.67000000004</v>
      </c>
      <c r="S22" s="17">
        <f t="shared" si="3"/>
        <v>2243730.9500000002</v>
      </c>
      <c r="T22" s="13">
        <v>2158347</v>
      </c>
      <c r="U22" s="41">
        <v>436240.02999999997</v>
      </c>
      <c r="V22" s="17">
        <f t="shared" si="4"/>
        <v>2594587.0299999998</v>
      </c>
      <c r="W22" s="13">
        <v>2917584.18</v>
      </c>
      <c r="X22" s="41">
        <v>715911.14</v>
      </c>
      <c r="Y22" s="17">
        <f t="shared" si="5"/>
        <v>3633495.3200000003</v>
      </c>
      <c r="Z22" s="13">
        <v>1964378.0999999999</v>
      </c>
      <c r="AA22" s="41">
        <v>646488.22000000009</v>
      </c>
      <c r="AB22" s="17">
        <f t="shared" si="6"/>
        <v>2610866.3199999998</v>
      </c>
      <c r="AC22" s="13">
        <v>3201236.4</v>
      </c>
      <c r="AD22" s="41">
        <v>535365.38</v>
      </c>
      <c r="AE22" s="17">
        <f t="shared" si="7"/>
        <v>3736601.78</v>
      </c>
      <c r="AF22" s="13">
        <v>3078940.3200000003</v>
      </c>
      <c r="AG22" s="41">
        <v>598854.38</v>
      </c>
      <c r="AH22" s="17">
        <f t="shared" si="8"/>
        <v>3677794.7</v>
      </c>
      <c r="AI22" s="13">
        <v>1638543.55</v>
      </c>
      <c r="AJ22" s="41">
        <v>552504.86</v>
      </c>
      <c r="AK22" s="17">
        <f t="shared" si="9"/>
        <v>2191048.41</v>
      </c>
    </row>
    <row r="23" spans="1:37" ht="15.05" customHeight="1" x14ac:dyDescent="0.25">
      <c r="A23" s="2">
        <v>20</v>
      </c>
      <c r="B23" s="18">
        <v>1530474.69</v>
      </c>
      <c r="C23" s="42">
        <v>325698.34000000003</v>
      </c>
      <c r="D23" s="22">
        <f t="shared" si="10"/>
        <v>1856173.03</v>
      </c>
      <c r="E23" s="18">
        <v>2173088.67</v>
      </c>
      <c r="F23" s="42">
        <v>414048.9</v>
      </c>
      <c r="G23" s="22">
        <f t="shared" si="11"/>
        <v>2587137.5699999998</v>
      </c>
      <c r="H23" s="18">
        <v>1490576.49</v>
      </c>
      <c r="I23" s="42">
        <v>516515.78</v>
      </c>
      <c r="J23" s="22">
        <f t="shared" si="0"/>
        <v>2007092.27</v>
      </c>
      <c r="K23" s="18">
        <v>1890228.75</v>
      </c>
      <c r="L23" s="42">
        <v>459254.42</v>
      </c>
      <c r="M23" s="22">
        <f t="shared" si="1"/>
        <v>2349483.17</v>
      </c>
      <c r="N23" s="18">
        <v>2655584.73</v>
      </c>
      <c r="O23" s="42">
        <v>605718.79999999993</v>
      </c>
      <c r="P23" s="22">
        <f t="shared" si="2"/>
        <v>3261303.53</v>
      </c>
      <c r="Q23" s="18">
        <v>1454328.19</v>
      </c>
      <c r="R23" s="42">
        <v>413481.9</v>
      </c>
      <c r="S23" s="22">
        <f t="shared" si="3"/>
        <v>1867810.0899999999</v>
      </c>
      <c r="T23" s="18">
        <v>2356813.5699999998</v>
      </c>
      <c r="U23" s="42">
        <v>452853.51</v>
      </c>
      <c r="V23" s="22">
        <f t="shared" si="4"/>
        <v>2809667.08</v>
      </c>
      <c r="W23" s="18">
        <v>1903969.33</v>
      </c>
      <c r="X23" s="42">
        <v>619422.81000000006</v>
      </c>
      <c r="Y23" s="22">
        <f t="shared" si="5"/>
        <v>2523392.14</v>
      </c>
      <c r="Z23" s="18">
        <v>1428276.03</v>
      </c>
      <c r="AA23" s="42">
        <v>478635.63</v>
      </c>
      <c r="AB23" s="22">
        <f t="shared" si="6"/>
        <v>1906911.6600000001</v>
      </c>
      <c r="AC23" s="18">
        <v>3753645.9000000004</v>
      </c>
      <c r="AD23" s="42">
        <v>1074577.22</v>
      </c>
      <c r="AE23" s="22">
        <f t="shared" si="7"/>
        <v>4828223.12</v>
      </c>
      <c r="AF23" s="18">
        <v>3430302.62</v>
      </c>
      <c r="AG23" s="42">
        <v>846921.19</v>
      </c>
      <c r="AH23" s="22">
        <f t="shared" si="8"/>
        <v>4277223.8100000005</v>
      </c>
      <c r="AI23" s="18">
        <v>2776450.73</v>
      </c>
      <c r="AJ23" s="42">
        <v>623817.61</v>
      </c>
      <c r="AK23" s="22">
        <f t="shared" si="9"/>
        <v>3400268.34</v>
      </c>
    </row>
    <row r="24" spans="1:37" ht="15.05" customHeight="1" x14ac:dyDescent="0.25">
      <c r="A24" s="1">
        <v>21</v>
      </c>
      <c r="B24" s="13">
        <v>1584327.11</v>
      </c>
      <c r="C24" s="41">
        <v>431240.93</v>
      </c>
      <c r="D24" s="17">
        <f t="shared" si="10"/>
        <v>2015568.04</v>
      </c>
      <c r="E24" s="13">
        <v>2481932.11</v>
      </c>
      <c r="F24" s="41">
        <v>550271.44999999995</v>
      </c>
      <c r="G24" s="17">
        <f t="shared" si="11"/>
        <v>3032203.5599999996</v>
      </c>
      <c r="H24" s="13">
        <v>1839400.26</v>
      </c>
      <c r="I24" s="41">
        <v>470862.36</v>
      </c>
      <c r="J24" s="17">
        <f t="shared" si="0"/>
        <v>2310262.62</v>
      </c>
      <c r="K24" s="13">
        <v>2141306.2400000002</v>
      </c>
      <c r="L24" s="41">
        <v>457610.3</v>
      </c>
      <c r="M24" s="17">
        <f t="shared" si="1"/>
        <v>2598916.54</v>
      </c>
      <c r="N24" s="13">
        <v>1564507.74</v>
      </c>
      <c r="O24" s="41">
        <v>497693.93</v>
      </c>
      <c r="P24" s="17">
        <f t="shared" si="2"/>
        <v>2062201.67</v>
      </c>
      <c r="Q24" s="13">
        <v>2163188.2800000003</v>
      </c>
      <c r="R24" s="41">
        <v>487507.76</v>
      </c>
      <c r="S24" s="17">
        <f t="shared" si="3"/>
        <v>2650696.04</v>
      </c>
      <c r="T24" s="13">
        <v>2221202.58</v>
      </c>
      <c r="U24" s="41">
        <v>472431.81000000006</v>
      </c>
      <c r="V24" s="17">
        <f t="shared" si="4"/>
        <v>2693634.39</v>
      </c>
      <c r="W24" s="13">
        <v>1330389.71</v>
      </c>
      <c r="X24" s="41">
        <v>446139.57</v>
      </c>
      <c r="Y24" s="17">
        <f t="shared" si="5"/>
        <v>1776529.28</v>
      </c>
      <c r="Z24" s="13">
        <v>2159745.0699999998</v>
      </c>
      <c r="AA24" s="41">
        <v>524628.13000000012</v>
      </c>
      <c r="AB24" s="17">
        <f t="shared" si="6"/>
        <v>2684373.2</v>
      </c>
      <c r="AC24" s="13">
        <v>2421588.7600000002</v>
      </c>
      <c r="AD24" s="41">
        <v>481788.36</v>
      </c>
      <c r="AE24" s="17">
        <f t="shared" si="7"/>
        <v>2903377.12</v>
      </c>
      <c r="AF24" s="13">
        <v>2192517.2600000002</v>
      </c>
      <c r="AG24" s="41">
        <v>684273.46000000008</v>
      </c>
      <c r="AH24" s="17">
        <f t="shared" si="8"/>
        <v>2876790.72</v>
      </c>
      <c r="AI24" s="13">
        <v>2888903.09</v>
      </c>
      <c r="AJ24" s="41">
        <v>617827.99</v>
      </c>
      <c r="AK24" s="17">
        <f t="shared" si="9"/>
        <v>3506731.08</v>
      </c>
    </row>
    <row r="25" spans="1:37" ht="15.05" customHeight="1" x14ac:dyDescent="0.25">
      <c r="A25" s="2">
        <v>22</v>
      </c>
      <c r="B25" s="18">
        <v>1757001.49</v>
      </c>
      <c r="C25" s="42">
        <v>419947.89</v>
      </c>
      <c r="D25" s="22">
        <f t="shared" si="10"/>
        <v>2176949.38</v>
      </c>
      <c r="E25" s="18">
        <v>1468301.26</v>
      </c>
      <c r="F25" s="42">
        <v>447318.39</v>
      </c>
      <c r="G25" s="22">
        <f t="shared" si="11"/>
        <v>1915619.65</v>
      </c>
      <c r="H25" s="18">
        <v>2122859.46</v>
      </c>
      <c r="I25" s="42">
        <v>516138.76</v>
      </c>
      <c r="J25" s="22">
        <f t="shared" si="0"/>
        <v>2638998.2199999997</v>
      </c>
      <c r="K25" s="18">
        <v>2360881.34</v>
      </c>
      <c r="L25" s="42">
        <v>411695.47</v>
      </c>
      <c r="M25" s="22">
        <f t="shared" si="1"/>
        <v>2772576.8099999996</v>
      </c>
      <c r="N25" s="18">
        <v>1110215.5999999999</v>
      </c>
      <c r="O25" s="42">
        <v>343532.41</v>
      </c>
      <c r="P25" s="22">
        <f t="shared" si="2"/>
        <v>1453748.0099999998</v>
      </c>
      <c r="Q25" s="18">
        <v>2424764.39</v>
      </c>
      <c r="R25" s="42">
        <v>534332.85</v>
      </c>
      <c r="S25" s="22">
        <f t="shared" si="3"/>
        <v>2959097.24</v>
      </c>
      <c r="T25" s="18">
        <v>2963255.33</v>
      </c>
      <c r="U25" s="42">
        <v>640981.54</v>
      </c>
      <c r="V25" s="22">
        <f t="shared" si="4"/>
        <v>3604236.87</v>
      </c>
      <c r="W25" s="18">
        <v>2397750.08</v>
      </c>
      <c r="X25" s="42">
        <v>482389.54000000004</v>
      </c>
      <c r="Y25" s="22">
        <f t="shared" si="5"/>
        <v>2880139.62</v>
      </c>
      <c r="Z25" s="18">
        <v>2267295.84</v>
      </c>
      <c r="AA25" s="42">
        <v>496147.83</v>
      </c>
      <c r="AB25" s="22">
        <f t="shared" si="6"/>
        <v>2763443.67</v>
      </c>
      <c r="AC25" s="18">
        <v>2878872.9899999998</v>
      </c>
      <c r="AD25" s="42">
        <v>695660.63</v>
      </c>
      <c r="AE25" s="22">
        <f t="shared" si="7"/>
        <v>3574533.6199999996</v>
      </c>
      <c r="AF25" s="18">
        <v>1549450.8699999999</v>
      </c>
      <c r="AG25" s="42">
        <v>505780.11</v>
      </c>
      <c r="AH25" s="22">
        <f t="shared" si="8"/>
        <v>2055230.98</v>
      </c>
      <c r="AI25" s="18">
        <v>3303531.28</v>
      </c>
      <c r="AJ25" s="42">
        <v>625821.23</v>
      </c>
      <c r="AK25" s="22">
        <f t="shared" si="9"/>
        <v>3929352.51</v>
      </c>
    </row>
    <row r="26" spans="1:37" ht="15.05" customHeight="1" x14ac:dyDescent="0.25">
      <c r="A26" s="1">
        <v>23</v>
      </c>
      <c r="B26" s="13">
        <v>1789744.54</v>
      </c>
      <c r="C26" s="41">
        <v>345807.98</v>
      </c>
      <c r="D26" s="17">
        <f t="shared" si="10"/>
        <v>2135552.52</v>
      </c>
      <c r="E26" s="13">
        <v>986716.55</v>
      </c>
      <c r="F26" s="41">
        <v>318115.48</v>
      </c>
      <c r="G26" s="17">
        <f t="shared" si="11"/>
        <v>1304832.03</v>
      </c>
      <c r="H26" s="13">
        <v>2247485.4</v>
      </c>
      <c r="I26" s="41">
        <v>410393.66</v>
      </c>
      <c r="J26" s="17">
        <f t="shared" si="0"/>
        <v>2657879.06</v>
      </c>
      <c r="K26" s="13">
        <v>2758596.35</v>
      </c>
      <c r="L26" s="41">
        <v>591649.34</v>
      </c>
      <c r="M26" s="17">
        <f t="shared" si="1"/>
        <v>3350245.69</v>
      </c>
      <c r="N26" s="13">
        <v>2327919.37</v>
      </c>
      <c r="O26" s="41">
        <v>414617.68</v>
      </c>
      <c r="P26" s="17">
        <f t="shared" si="2"/>
        <v>2742537.0500000003</v>
      </c>
      <c r="Q26" s="13">
        <v>2785206.45</v>
      </c>
      <c r="R26" s="41">
        <v>658971.91</v>
      </c>
      <c r="S26" s="17">
        <f t="shared" si="3"/>
        <v>3444178.3600000003</v>
      </c>
      <c r="T26" s="13">
        <v>1677430.5699999998</v>
      </c>
      <c r="U26" s="41">
        <v>540735.94999999995</v>
      </c>
      <c r="V26" s="17">
        <f t="shared" si="4"/>
        <v>2218166.5199999996</v>
      </c>
      <c r="W26" s="13">
        <v>2162306.5999999996</v>
      </c>
      <c r="X26" s="41">
        <v>476375.45</v>
      </c>
      <c r="Y26" s="17">
        <f t="shared" si="5"/>
        <v>2638682.0499999998</v>
      </c>
      <c r="Z26" s="13">
        <v>2579688.4499999997</v>
      </c>
      <c r="AA26" s="41">
        <v>505225.61000000004</v>
      </c>
      <c r="AB26" s="17">
        <f t="shared" si="6"/>
        <v>3084914.0599999996</v>
      </c>
      <c r="AC26" s="13">
        <v>1879411.47</v>
      </c>
      <c r="AD26" s="41">
        <v>608757.60000000009</v>
      </c>
      <c r="AE26" s="17">
        <f t="shared" si="7"/>
        <v>2488169.0700000003</v>
      </c>
      <c r="AF26" s="13">
        <v>2468027.1800000002</v>
      </c>
      <c r="AG26" s="41">
        <v>544916.44000000006</v>
      </c>
      <c r="AH26" s="17">
        <f t="shared" si="8"/>
        <v>3012943.62</v>
      </c>
      <c r="AI26" s="13">
        <v>3465767.71</v>
      </c>
      <c r="AJ26" s="41">
        <v>682977.22</v>
      </c>
      <c r="AK26" s="17">
        <f t="shared" si="9"/>
        <v>4148744.9299999997</v>
      </c>
    </row>
    <row r="27" spans="1:37" ht="15.05" customHeight="1" x14ac:dyDescent="0.25">
      <c r="A27" s="2">
        <v>24</v>
      </c>
      <c r="B27" s="18">
        <v>2111195.31</v>
      </c>
      <c r="C27" s="42">
        <v>533410.84</v>
      </c>
      <c r="D27" s="22">
        <f t="shared" si="10"/>
        <v>2644606.15</v>
      </c>
      <c r="E27" s="18">
        <v>1733304.46</v>
      </c>
      <c r="F27" s="42">
        <v>379084.39</v>
      </c>
      <c r="G27" s="22">
        <f t="shared" si="11"/>
        <v>2112388.85</v>
      </c>
      <c r="H27" s="18">
        <v>2177777.34</v>
      </c>
      <c r="I27" s="42">
        <v>419995.34</v>
      </c>
      <c r="J27" s="22">
        <f t="shared" si="0"/>
        <v>2597772.6799999997</v>
      </c>
      <c r="K27" s="18">
        <v>1617777.64</v>
      </c>
      <c r="L27" s="42">
        <v>503865.59999999998</v>
      </c>
      <c r="M27" s="22">
        <f t="shared" si="1"/>
        <v>2121643.2399999998</v>
      </c>
      <c r="N27" s="18">
        <v>2815458.88</v>
      </c>
      <c r="O27" s="42">
        <v>456311.14</v>
      </c>
      <c r="P27" s="22">
        <f t="shared" si="2"/>
        <v>3271770.02</v>
      </c>
      <c r="Q27" s="18">
        <v>2031459.0599999998</v>
      </c>
      <c r="R27" s="42">
        <v>632985.30000000005</v>
      </c>
      <c r="S27" s="22">
        <f t="shared" si="3"/>
        <v>2664444.36</v>
      </c>
      <c r="T27" s="18">
        <v>1191022.2499999998</v>
      </c>
      <c r="U27" s="42">
        <v>374695.24000000005</v>
      </c>
      <c r="V27" s="22">
        <f t="shared" si="4"/>
        <v>1565717.4899999998</v>
      </c>
      <c r="W27" s="18">
        <v>2570372.9099999997</v>
      </c>
      <c r="X27" s="42">
        <v>506517.47000000003</v>
      </c>
      <c r="Y27" s="22">
        <f t="shared" si="5"/>
        <v>3076890.38</v>
      </c>
      <c r="Z27" s="18">
        <v>2887218.09</v>
      </c>
      <c r="AA27" s="42">
        <v>550418.22</v>
      </c>
      <c r="AB27" s="22">
        <f t="shared" si="6"/>
        <v>3437636.3099999996</v>
      </c>
      <c r="AC27" s="18">
        <v>1315719.28</v>
      </c>
      <c r="AD27" s="42">
        <v>454401.54</v>
      </c>
      <c r="AE27" s="22">
        <f t="shared" si="7"/>
        <v>1770120.82</v>
      </c>
      <c r="AF27" s="18">
        <v>2493335.34</v>
      </c>
      <c r="AG27" s="42">
        <v>548499.01</v>
      </c>
      <c r="AH27" s="22">
        <f t="shared" si="8"/>
        <v>3041834.3499999996</v>
      </c>
      <c r="AI27" s="18">
        <v>4301677.3600000003</v>
      </c>
      <c r="AJ27" s="42">
        <v>978018.95</v>
      </c>
      <c r="AK27" s="22">
        <f t="shared" si="9"/>
        <v>5279696.3100000005</v>
      </c>
    </row>
    <row r="28" spans="1:37" ht="15.05" customHeight="1" x14ac:dyDescent="0.25">
      <c r="A28" s="1">
        <v>25</v>
      </c>
      <c r="B28" s="13">
        <v>1302490.18</v>
      </c>
      <c r="C28" s="41">
        <v>401991.36</v>
      </c>
      <c r="D28" s="17">
        <f t="shared" si="10"/>
        <v>1704481.54</v>
      </c>
      <c r="E28" s="13">
        <v>1698196.52</v>
      </c>
      <c r="F28" s="41">
        <v>366600.41</v>
      </c>
      <c r="G28" s="17">
        <f t="shared" si="11"/>
        <v>2064796.93</v>
      </c>
      <c r="H28" s="13">
        <v>2787071.08</v>
      </c>
      <c r="I28" s="41">
        <v>604400.25</v>
      </c>
      <c r="J28" s="17">
        <f t="shared" si="0"/>
        <v>3391471.33</v>
      </c>
      <c r="K28" s="13">
        <v>1177010.1499999999</v>
      </c>
      <c r="L28" s="41">
        <v>358258.5</v>
      </c>
      <c r="M28" s="17">
        <f t="shared" si="1"/>
        <v>1535268.65</v>
      </c>
      <c r="N28" s="13">
        <v>3543271.98</v>
      </c>
      <c r="O28" s="41">
        <v>679916.5</v>
      </c>
      <c r="P28" s="17">
        <f t="shared" si="2"/>
        <v>4223188.4800000004</v>
      </c>
      <c r="Q28" s="13">
        <v>225607.62</v>
      </c>
      <c r="R28" s="41">
        <v>71343.240000000005</v>
      </c>
      <c r="S28" s="17">
        <f t="shared" si="3"/>
        <v>296950.86</v>
      </c>
      <c r="T28" s="13">
        <v>2120536.35</v>
      </c>
      <c r="U28" s="41">
        <v>427624.65</v>
      </c>
      <c r="V28" s="17">
        <f t="shared" si="4"/>
        <v>2548161</v>
      </c>
      <c r="W28" s="13">
        <v>2555175.1999999997</v>
      </c>
      <c r="X28" s="41">
        <v>533252.6</v>
      </c>
      <c r="Y28" s="17">
        <f t="shared" si="5"/>
        <v>3088427.8</v>
      </c>
      <c r="Z28" s="13">
        <v>3032072.71</v>
      </c>
      <c r="AA28" s="41">
        <v>729226.79</v>
      </c>
      <c r="AB28" s="17">
        <f t="shared" si="6"/>
        <v>3761299.5</v>
      </c>
      <c r="AC28" s="13">
        <v>2264859.7100000004</v>
      </c>
      <c r="AD28" s="41">
        <v>489380.92</v>
      </c>
      <c r="AE28" s="17">
        <f t="shared" si="7"/>
        <v>2754240.6300000004</v>
      </c>
      <c r="AF28" s="13">
        <v>3156781.28</v>
      </c>
      <c r="AG28" s="41">
        <v>606027.66</v>
      </c>
      <c r="AH28" s="17">
        <f t="shared" si="8"/>
        <v>3762808.94</v>
      </c>
      <c r="AI28" s="13">
        <v>2098231.71</v>
      </c>
      <c r="AJ28" s="41">
        <v>716660.89</v>
      </c>
      <c r="AK28" s="17">
        <f t="shared" si="9"/>
        <v>2814892.6</v>
      </c>
    </row>
    <row r="29" spans="1:37" ht="15.05" customHeight="1" x14ac:dyDescent="0.25">
      <c r="A29" s="2">
        <v>26</v>
      </c>
      <c r="B29" s="18">
        <v>849684.08</v>
      </c>
      <c r="C29" s="42">
        <v>283165.89</v>
      </c>
      <c r="D29" s="22">
        <f t="shared" si="10"/>
        <v>1132849.97</v>
      </c>
      <c r="E29" s="18">
        <v>1844300.95</v>
      </c>
      <c r="F29" s="42">
        <v>377392.94</v>
      </c>
      <c r="G29" s="22">
        <f t="shared" si="11"/>
        <v>2221693.89</v>
      </c>
      <c r="H29" s="18">
        <v>1586874.01</v>
      </c>
      <c r="I29" s="42">
        <v>499105.32</v>
      </c>
      <c r="J29" s="22">
        <f t="shared" si="0"/>
        <v>2085979.33</v>
      </c>
      <c r="K29" s="18">
        <v>1857920.88</v>
      </c>
      <c r="L29" s="42">
        <v>387229.93</v>
      </c>
      <c r="M29" s="22">
        <f t="shared" si="1"/>
        <v>2245150.81</v>
      </c>
      <c r="N29" s="18">
        <v>406460.06</v>
      </c>
      <c r="O29" s="42">
        <v>117479.04000000001</v>
      </c>
      <c r="P29" s="22">
        <f t="shared" si="2"/>
        <v>523939.1</v>
      </c>
      <c r="Q29" s="18">
        <v>1777462.79</v>
      </c>
      <c r="R29" s="42">
        <v>618671.43999999994</v>
      </c>
      <c r="S29" s="22">
        <f t="shared" si="3"/>
        <v>2396134.23</v>
      </c>
      <c r="T29" s="18">
        <v>2058971.74</v>
      </c>
      <c r="U29" s="42">
        <v>432987.88</v>
      </c>
      <c r="V29" s="22">
        <f t="shared" si="4"/>
        <v>2491959.62</v>
      </c>
      <c r="W29" s="18">
        <v>3203100.18</v>
      </c>
      <c r="X29" s="42">
        <v>728102.4800000001</v>
      </c>
      <c r="Y29" s="22">
        <f t="shared" si="5"/>
        <v>3931202.66</v>
      </c>
      <c r="Z29" s="18">
        <v>1986648.61</v>
      </c>
      <c r="AA29" s="42">
        <v>618573.63</v>
      </c>
      <c r="AB29" s="22">
        <f t="shared" si="6"/>
        <v>2605222.2400000002</v>
      </c>
      <c r="AC29" s="18">
        <v>2247244.5099999998</v>
      </c>
      <c r="AD29" s="42">
        <v>488034.5</v>
      </c>
      <c r="AE29" s="22">
        <f t="shared" si="7"/>
        <v>2735279.01</v>
      </c>
      <c r="AF29" s="18">
        <v>3798978.36</v>
      </c>
      <c r="AG29" s="42">
        <v>657174.43000000005</v>
      </c>
      <c r="AH29" s="22">
        <f t="shared" si="8"/>
        <v>4456152.79</v>
      </c>
      <c r="AI29" s="18">
        <v>1547793.08</v>
      </c>
      <c r="AJ29" s="42">
        <v>545227.97</v>
      </c>
      <c r="AK29" s="22">
        <f t="shared" si="9"/>
        <v>2093021.05</v>
      </c>
    </row>
    <row r="30" spans="1:37" ht="15.05" customHeight="1" x14ac:dyDescent="0.25">
      <c r="A30" s="1">
        <v>27</v>
      </c>
      <c r="B30" s="13">
        <v>1787389.49</v>
      </c>
      <c r="C30" s="41">
        <v>451237.02</v>
      </c>
      <c r="D30" s="17">
        <f t="shared" si="10"/>
        <v>2238626.5099999998</v>
      </c>
      <c r="E30" s="13">
        <v>2164241.9300000002</v>
      </c>
      <c r="F30" s="41">
        <v>382260.11</v>
      </c>
      <c r="G30" s="17">
        <f t="shared" si="11"/>
        <v>2546502.04</v>
      </c>
      <c r="H30" s="13">
        <v>1045466.6</v>
      </c>
      <c r="I30" s="41">
        <v>343449.22</v>
      </c>
      <c r="J30" s="17">
        <f t="shared" si="0"/>
        <v>1388915.8199999998</v>
      </c>
      <c r="K30" s="13">
        <v>1851895.79</v>
      </c>
      <c r="L30" s="41">
        <v>443200.96</v>
      </c>
      <c r="M30" s="17">
        <f t="shared" si="1"/>
        <v>2295096.75</v>
      </c>
      <c r="N30" s="13">
        <v>2339771.9400000004</v>
      </c>
      <c r="O30" s="41">
        <v>698113.2</v>
      </c>
      <c r="P30" s="17">
        <f t="shared" si="2"/>
        <v>3037885.1400000006</v>
      </c>
      <c r="Q30" s="13">
        <v>1046749.0700000001</v>
      </c>
      <c r="R30" s="41">
        <v>357322.98999999993</v>
      </c>
      <c r="S30" s="17">
        <f t="shared" si="3"/>
        <v>1404072.06</v>
      </c>
      <c r="T30" s="13">
        <v>2396673.3699999996</v>
      </c>
      <c r="U30" s="41">
        <v>420684.44</v>
      </c>
      <c r="V30" s="17">
        <f t="shared" si="4"/>
        <v>2817357.8099999996</v>
      </c>
      <c r="W30" s="13">
        <v>2045794.97</v>
      </c>
      <c r="X30" s="41">
        <v>633008.37000000011</v>
      </c>
      <c r="Y30" s="17">
        <f t="shared" si="5"/>
        <v>2678803.34</v>
      </c>
      <c r="Z30" s="13">
        <v>1178955.48</v>
      </c>
      <c r="AA30" s="41">
        <v>400913.25</v>
      </c>
      <c r="AB30" s="17">
        <f t="shared" si="6"/>
        <v>1579868.73</v>
      </c>
      <c r="AC30" s="13">
        <v>2908787.15</v>
      </c>
      <c r="AD30" s="41">
        <v>537140.76</v>
      </c>
      <c r="AE30" s="17">
        <f t="shared" si="7"/>
        <v>3445927.91</v>
      </c>
      <c r="AF30" s="13">
        <v>3881655.5300000003</v>
      </c>
      <c r="AG30" s="41">
        <v>862743.65</v>
      </c>
      <c r="AH30" s="17">
        <f t="shared" si="8"/>
        <v>4744399.1800000006</v>
      </c>
      <c r="AI30" s="13">
        <v>2774195.23</v>
      </c>
      <c r="AJ30" s="41">
        <v>612886.86</v>
      </c>
      <c r="AK30" s="17">
        <f t="shared" si="9"/>
        <v>3387082.09</v>
      </c>
    </row>
    <row r="31" spans="1:37" ht="15.05" customHeight="1" x14ac:dyDescent="0.25">
      <c r="A31" s="2">
        <v>28</v>
      </c>
      <c r="B31" s="18">
        <v>1432506.28</v>
      </c>
      <c r="C31" s="42">
        <v>315064.17</v>
      </c>
      <c r="D31" s="22">
        <f t="shared" si="10"/>
        <v>1747570.45</v>
      </c>
      <c r="E31" s="18">
        <v>3403894.09</v>
      </c>
      <c r="F31" s="42">
        <v>845457.99</v>
      </c>
      <c r="G31" s="22">
        <f t="shared" si="11"/>
        <v>4249352.08</v>
      </c>
      <c r="H31" s="18">
        <v>1992314.56</v>
      </c>
      <c r="I31" s="42">
        <v>388994.77</v>
      </c>
      <c r="J31" s="22">
        <f t="shared" si="0"/>
        <v>2381309.33</v>
      </c>
      <c r="K31" s="18">
        <v>2242838.06</v>
      </c>
      <c r="L31" s="42">
        <v>380448.23</v>
      </c>
      <c r="M31" s="22">
        <f t="shared" si="1"/>
        <v>2623286.29</v>
      </c>
      <c r="N31" s="18">
        <v>1442852.49</v>
      </c>
      <c r="O31" s="42">
        <v>451049.17</v>
      </c>
      <c r="P31" s="22">
        <f t="shared" si="2"/>
        <v>1893901.66</v>
      </c>
      <c r="Q31" s="18">
        <v>1806147.7699999998</v>
      </c>
      <c r="R31" s="42">
        <v>467171.29</v>
      </c>
      <c r="S31" s="22">
        <f t="shared" si="3"/>
        <v>2273319.0599999996</v>
      </c>
      <c r="T31" s="18">
        <v>2520068.0700000003</v>
      </c>
      <c r="U31" s="42">
        <v>454351.06000000006</v>
      </c>
      <c r="V31" s="22">
        <f t="shared" si="4"/>
        <v>2974419.1300000004</v>
      </c>
      <c r="W31" s="18">
        <v>1321079.6900000002</v>
      </c>
      <c r="X31" s="42">
        <v>447262.74</v>
      </c>
      <c r="Y31" s="22">
        <f t="shared" si="5"/>
        <v>1768342.4300000002</v>
      </c>
      <c r="Z31" s="18">
        <v>2479985.69</v>
      </c>
      <c r="AA31" s="42">
        <v>510471.28</v>
      </c>
      <c r="AB31" s="22">
        <f t="shared" si="6"/>
        <v>2990456.9699999997</v>
      </c>
      <c r="AC31" s="18">
        <v>3036704.16</v>
      </c>
      <c r="AD31" s="42">
        <v>557515.18999999994</v>
      </c>
      <c r="AE31" s="22">
        <f t="shared" si="7"/>
        <v>3594219.35</v>
      </c>
      <c r="AF31" s="18">
        <v>2128478.08</v>
      </c>
      <c r="AG31" s="42">
        <v>679389.27</v>
      </c>
      <c r="AH31" s="22">
        <f t="shared" si="8"/>
        <v>2807867.35</v>
      </c>
      <c r="AI31" s="18">
        <v>2794875.18</v>
      </c>
      <c r="AJ31" s="42">
        <v>604262.31999999995</v>
      </c>
      <c r="AK31" s="22">
        <f t="shared" si="9"/>
        <v>3399137.5</v>
      </c>
    </row>
    <row r="32" spans="1:37" ht="15.05" customHeight="1" x14ac:dyDescent="0.25">
      <c r="A32" s="1">
        <v>29</v>
      </c>
      <c r="B32" s="13">
        <v>1616260.45</v>
      </c>
      <c r="C32" s="41">
        <v>326140.19</v>
      </c>
      <c r="D32" s="17">
        <f t="shared" si="10"/>
        <v>1942400.64</v>
      </c>
      <c r="E32" s="13">
        <v>1819279.94</v>
      </c>
      <c r="F32" s="41">
        <v>516664.15</v>
      </c>
      <c r="G32" s="17">
        <f t="shared" si="11"/>
        <v>2335944.09</v>
      </c>
      <c r="H32" s="13">
        <v>2857863.29</v>
      </c>
      <c r="I32" s="41">
        <v>725624.89</v>
      </c>
      <c r="J32" s="17">
        <f t="shared" si="0"/>
        <v>3583488.18</v>
      </c>
      <c r="K32" s="13">
        <v>2476291.48</v>
      </c>
      <c r="L32" s="41">
        <v>431384.94</v>
      </c>
      <c r="M32" s="17">
        <f t="shared" si="1"/>
        <v>2907676.42</v>
      </c>
      <c r="N32" s="13">
        <v>1008759.26</v>
      </c>
      <c r="O32" s="41">
        <v>325456.82</v>
      </c>
      <c r="P32" s="17">
        <f t="shared" si="2"/>
        <v>1334216.08</v>
      </c>
      <c r="Q32" s="13">
        <v>2176207.83</v>
      </c>
      <c r="R32" s="41">
        <v>485282.12</v>
      </c>
      <c r="S32" s="17">
        <f t="shared" si="3"/>
        <v>2661489.9500000002</v>
      </c>
      <c r="T32" s="13">
        <v>3095855.5500000003</v>
      </c>
      <c r="U32" s="41">
        <v>738976.37000000011</v>
      </c>
      <c r="V32" s="17">
        <f t="shared" si="4"/>
        <v>3834831.9200000004</v>
      </c>
      <c r="W32" s="13">
        <v>2689206.8299999996</v>
      </c>
      <c r="X32" s="41">
        <v>559335.45000000007</v>
      </c>
      <c r="Y32" s="17">
        <f t="shared" si="5"/>
        <v>3248542.28</v>
      </c>
      <c r="Z32" s="13">
        <v>2181017.6999999997</v>
      </c>
      <c r="AA32" s="41">
        <v>494012.43</v>
      </c>
      <c r="AB32" s="17">
        <f t="shared" si="6"/>
        <v>2675030.13</v>
      </c>
      <c r="AC32" s="13">
        <v>4062384.6899999995</v>
      </c>
      <c r="AD32" s="41">
        <v>875165.92999999993</v>
      </c>
      <c r="AE32" s="17">
        <f t="shared" si="7"/>
        <v>4937550.6199999992</v>
      </c>
      <c r="AF32" s="13">
        <v>1598291.8800000001</v>
      </c>
      <c r="AG32" s="41">
        <v>536627.98</v>
      </c>
      <c r="AH32" s="17">
        <f t="shared" si="8"/>
        <v>2134919.8600000003</v>
      </c>
      <c r="AI32" s="13">
        <v>3451912.7</v>
      </c>
      <c r="AJ32" s="41">
        <v>616073.93999999994</v>
      </c>
      <c r="AK32" s="17">
        <f t="shared" si="9"/>
        <v>4067986.64</v>
      </c>
    </row>
    <row r="33" spans="1:37" ht="15.05" customHeight="1" x14ac:dyDescent="0.25">
      <c r="A33" s="2">
        <v>30</v>
      </c>
      <c r="B33" s="18">
        <v>1868603.09</v>
      </c>
      <c r="C33" s="42">
        <v>363723.46</v>
      </c>
      <c r="D33" s="22">
        <f t="shared" si="10"/>
        <v>2232326.5500000003</v>
      </c>
      <c r="E33" s="18">
        <v>1416099.87</v>
      </c>
      <c r="F33" s="42">
        <v>434974.02</v>
      </c>
      <c r="G33" s="22">
        <f t="shared" si="11"/>
        <v>1851073.8900000001</v>
      </c>
      <c r="H33" s="18">
        <v>2727496.41</v>
      </c>
      <c r="I33" s="42">
        <v>570622.86</v>
      </c>
      <c r="J33" s="22">
        <f t="shared" si="0"/>
        <v>3298119.27</v>
      </c>
      <c r="K33" s="18">
        <v>2851163.16</v>
      </c>
      <c r="L33" s="42">
        <v>637877.94999999995</v>
      </c>
      <c r="M33" s="22">
        <f t="shared" si="1"/>
        <v>3489041.1100000003</v>
      </c>
      <c r="N33" s="18">
        <v>2396578.3200000003</v>
      </c>
      <c r="O33" s="42">
        <v>514038.61</v>
      </c>
      <c r="P33" s="22">
        <f t="shared" si="2"/>
        <v>2910616.93</v>
      </c>
      <c r="Q33" s="18">
        <v>2501963.25</v>
      </c>
      <c r="R33" s="42">
        <v>518449.22000000003</v>
      </c>
      <c r="S33" s="22">
        <f t="shared" si="3"/>
        <v>3020412.47</v>
      </c>
      <c r="T33" s="18">
        <v>1980171.6</v>
      </c>
      <c r="U33" s="42">
        <v>574327.13</v>
      </c>
      <c r="V33" s="22">
        <f t="shared" si="4"/>
        <v>2554498.73</v>
      </c>
      <c r="W33" s="18">
        <v>0</v>
      </c>
      <c r="X33" s="42">
        <v>0</v>
      </c>
      <c r="Y33" s="22">
        <f t="shared" si="5"/>
        <v>0</v>
      </c>
      <c r="Z33" s="18">
        <v>2683795.38</v>
      </c>
      <c r="AA33" s="42">
        <v>489217.45</v>
      </c>
      <c r="AB33" s="22">
        <f t="shared" si="6"/>
        <v>3173012.83</v>
      </c>
      <c r="AC33" s="18">
        <v>2520969.6399999997</v>
      </c>
      <c r="AD33" s="42">
        <v>786212.61</v>
      </c>
      <c r="AE33" s="22">
        <f t="shared" si="7"/>
        <v>3307182.2499999995</v>
      </c>
      <c r="AF33" s="18">
        <v>2031929.67</v>
      </c>
      <c r="AG33" s="42">
        <v>518769.78</v>
      </c>
      <c r="AH33" s="22">
        <f t="shared" si="8"/>
        <v>2550699.4500000002</v>
      </c>
      <c r="AI33" s="18">
        <v>4346532.0599999996</v>
      </c>
      <c r="AJ33" s="42">
        <v>771477.73</v>
      </c>
      <c r="AK33" s="22">
        <f t="shared" si="9"/>
        <v>5118009.7899999991</v>
      </c>
    </row>
    <row r="34" spans="1:37" ht="15.05" customHeight="1" x14ac:dyDescent="0.25">
      <c r="A34" s="1">
        <v>31</v>
      </c>
      <c r="B34" s="13">
        <v>3097942.4</v>
      </c>
      <c r="C34" s="41">
        <v>828134.24</v>
      </c>
      <c r="D34" s="17">
        <f t="shared" si="10"/>
        <v>3926076.6399999997</v>
      </c>
      <c r="E34" s="13">
        <v>2378993.84</v>
      </c>
      <c r="F34" s="41">
        <v>627398.64</v>
      </c>
      <c r="G34" s="17">
        <f t="shared" si="11"/>
        <v>3006392.48</v>
      </c>
      <c r="H34" s="13"/>
      <c r="I34" s="41"/>
      <c r="J34" s="17">
        <f t="shared" si="0"/>
        <v>0</v>
      </c>
      <c r="K34" s="13">
        <v>1723567.78</v>
      </c>
      <c r="L34" s="41">
        <v>516829.74</v>
      </c>
      <c r="M34" s="17">
        <f t="shared" si="1"/>
        <v>2240397.52</v>
      </c>
      <c r="N34" s="13"/>
      <c r="O34" s="41"/>
      <c r="P34" s="17">
        <f t="shared" si="2"/>
        <v>0</v>
      </c>
      <c r="Q34" s="13">
        <v>3272718.72</v>
      </c>
      <c r="R34" s="41">
        <v>861739.14</v>
      </c>
      <c r="S34" s="17">
        <f t="shared" si="3"/>
        <v>4134457.8600000003</v>
      </c>
      <c r="T34" s="13">
        <v>1311162.3</v>
      </c>
      <c r="U34" s="41">
        <v>407429.67</v>
      </c>
      <c r="V34" s="17">
        <f t="shared" si="4"/>
        <v>1718591.97</v>
      </c>
      <c r="W34" s="13">
        <v>0</v>
      </c>
      <c r="X34" s="41">
        <v>0</v>
      </c>
      <c r="Y34" s="17">
        <f t="shared" si="5"/>
        <v>0</v>
      </c>
      <c r="Z34" s="13">
        <v>4046808.07</v>
      </c>
      <c r="AA34" s="41">
        <v>736630.44000000006</v>
      </c>
      <c r="AB34" s="17">
        <f t="shared" si="6"/>
        <v>4783438.51</v>
      </c>
      <c r="AC34" s="13"/>
      <c r="AD34" s="41"/>
      <c r="AE34" s="17">
        <f t="shared" si="7"/>
        <v>0</v>
      </c>
      <c r="AF34" s="13">
        <v>2942178.2300000004</v>
      </c>
      <c r="AG34" s="41">
        <v>642466.55000000005</v>
      </c>
      <c r="AH34" s="17">
        <f t="shared" si="8"/>
        <v>3584644.7800000003</v>
      </c>
      <c r="AI34" s="13"/>
      <c r="AJ34" s="41"/>
      <c r="AK34" s="17">
        <f t="shared" si="9"/>
        <v>0</v>
      </c>
    </row>
    <row r="35" spans="1:37" ht="15.05" customHeight="1" thickBot="1" x14ac:dyDescent="0.3">
      <c r="A35" s="28" t="s">
        <v>6</v>
      </c>
      <c r="B35" s="29">
        <v>-6.85</v>
      </c>
      <c r="C35" s="36"/>
      <c r="D35" s="36">
        <f t="shared" si="10"/>
        <v>-6.85</v>
      </c>
      <c r="E35" s="29">
        <v>-8.01</v>
      </c>
      <c r="F35" s="36"/>
      <c r="G35" s="36">
        <f t="shared" si="11"/>
        <v>-8.01</v>
      </c>
      <c r="H35" s="29"/>
      <c r="I35" s="36"/>
      <c r="J35" s="34">
        <f t="shared" si="0"/>
        <v>0</v>
      </c>
      <c r="K35" s="29">
        <v>-101993.45</v>
      </c>
      <c r="L35" s="36"/>
      <c r="M35" s="34">
        <f t="shared" si="1"/>
        <v>-101993.45</v>
      </c>
      <c r="N35" s="29">
        <v>-103541.42</v>
      </c>
      <c r="O35" s="36"/>
      <c r="P35" s="34">
        <f t="shared" si="2"/>
        <v>-103541.42</v>
      </c>
      <c r="Q35" s="29">
        <v>-315065.27</v>
      </c>
      <c r="R35" s="36">
        <v>2528.27</v>
      </c>
      <c r="S35" s="34">
        <f t="shared" si="3"/>
        <v>-312537</v>
      </c>
      <c r="T35" s="29">
        <v>7113.99</v>
      </c>
      <c r="U35" s="36">
        <v>3000.78</v>
      </c>
      <c r="V35" s="34">
        <f t="shared" si="4"/>
        <v>10114.77</v>
      </c>
      <c r="W35" s="29">
        <v>29226.63</v>
      </c>
      <c r="X35" s="36">
        <v>4083.54</v>
      </c>
      <c r="Y35" s="34">
        <f t="shared" si="5"/>
        <v>33310.17</v>
      </c>
      <c r="Z35" s="29">
        <v>18678.04</v>
      </c>
      <c r="AA35" s="36">
        <v>-2927.1</v>
      </c>
      <c r="AB35" s="34">
        <f t="shared" si="6"/>
        <v>15750.94</v>
      </c>
      <c r="AC35" s="29">
        <v>72374.540000000008</v>
      </c>
      <c r="AD35" s="36">
        <v>52092.1</v>
      </c>
      <c r="AE35" s="34">
        <f t="shared" si="7"/>
        <v>124466.64000000001</v>
      </c>
      <c r="AF35" s="29">
        <v>643273.35</v>
      </c>
      <c r="AG35" s="36">
        <v>379814.72000000003</v>
      </c>
      <c r="AH35" s="34">
        <f t="shared" si="8"/>
        <v>1023088.0700000001</v>
      </c>
      <c r="AI35" s="29">
        <v>-213540.3</v>
      </c>
      <c r="AJ35" s="36">
        <v>-87380.950000000012</v>
      </c>
      <c r="AK35" s="34">
        <f t="shared" si="9"/>
        <v>-300921.25</v>
      </c>
    </row>
    <row r="36" spans="1:37" ht="21.65" customHeight="1" thickTop="1" thickBot="1" x14ac:dyDescent="0.35">
      <c r="A36" s="8" t="s">
        <v>2</v>
      </c>
      <c r="B36" s="23">
        <f t="shared" ref="B36:G36" si="12">SUM(B4:B35)</f>
        <v>47599853.950000003</v>
      </c>
      <c r="C36" s="37">
        <f t="shared" si="12"/>
        <v>11631247.810000001</v>
      </c>
      <c r="D36" s="24">
        <f t="shared" si="12"/>
        <v>59231101.759999998</v>
      </c>
      <c r="E36" s="23">
        <f t="shared" si="12"/>
        <v>53497874.050000004</v>
      </c>
      <c r="F36" s="37">
        <f t="shared" si="12"/>
        <v>13039945.950000001</v>
      </c>
      <c r="G36" s="24">
        <f t="shared" si="12"/>
        <v>66537820</v>
      </c>
      <c r="H36" s="23">
        <f t="shared" ref="H36:J36" si="13">SUM(H4:H35)</f>
        <v>59554904.300000012</v>
      </c>
      <c r="I36" s="37">
        <f t="shared" si="13"/>
        <v>14026782.209999999</v>
      </c>
      <c r="J36" s="24">
        <f t="shared" si="13"/>
        <v>73581686.510000005</v>
      </c>
      <c r="K36" s="23">
        <f t="shared" ref="K36:M36" si="14">SUM(K4:K35)</f>
        <v>61257765.370000005</v>
      </c>
      <c r="L36" s="37">
        <f t="shared" si="14"/>
        <v>14094027.07</v>
      </c>
      <c r="M36" s="24">
        <f t="shared" si="14"/>
        <v>75351792.439999998</v>
      </c>
      <c r="N36" s="23">
        <f t="shared" ref="N36:P36" si="15">SUM(N4:N35)</f>
        <v>57444221.589999996</v>
      </c>
      <c r="O36" s="37">
        <f t="shared" si="15"/>
        <v>13179471.729999999</v>
      </c>
      <c r="P36" s="24">
        <f t="shared" si="15"/>
        <v>70623693.320000008</v>
      </c>
      <c r="Q36" s="23">
        <f t="shared" ref="Q36:S36" si="16">SUM(Q4:Q35)</f>
        <v>60504092.329999998</v>
      </c>
      <c r="R36" s="37">
        <f t="shared" si="16"/>
        <v>14870473.9</v>
      </c>
      <c r="S36" s="24">
        <f t="shared" si="16"/>
        <v>75374566.230000004</v>
      </c>
      <c r="T36" s="23">
        <f t="shared" ref="T36:V36" si="17">SUM(T4:T35)</f>
        <v>63316387.359999999</v>
      </c>
      <c r="U36" s="37">
        <f t="shared" si="17"/>
        <v>14646661.949999997</v>
      </c>
      <c r="V36" s="24">
        <f t="shared" si="17"/>
        <v>77963049.310000002</v>
      </c>
      <c r="W36" s="23">
        <f t="shared" ref="W36:Y36" si="18">SUM(W4:W35)</f>
        <v>65439044.639999993</v>
      </c>
      <c r="X36" s="37">
        <f t="shared" si="18"/>
        <v>15658999.000000002</v>
      </c>
      <c r="Y36" s="24">
        <f t="shared" si="18"/>
        <v>81098043.640000001</v>
      </c>
      <c r="Z36" s="23">
        <f t="shared" ref="Z36:AB36" si="19">SUM(Z4:Z35)</f>
        <v>73803502.300000012</v>
      </c>
      <c r="AA36" s="37">
        <f t="shared" si="19"/>
        <v>17282311.330000006</v>
      </c>
      <c r="AB36" s="24">
        <f t="shared" si="19"/>
        <v>91085813.63000001</v>
      </c>
      <c r="AC36" s="23">
        <f t="shared" ref="AC36:AE36" si="20">SUM(AC4:AC35)</f>
        <v>76863058.549999997</v>
      </c>
      <c r="AD36" s="37">
        <f t="shared" si="20"/>
        <v>18142282.449999999</v>
      </c>
      <c r="AE36" s="24">
        <f t="shared" si="20"/>
        <v>95005340.99999997</v>
      </c>
      <c r="AF36" s="23">
        <f t="shared" ref="AF36:AH36" si="21">SUM(AF4:AF35)</f>
        <v>80606765.249999985</v>
      </c>
      <c r="AG36" s="37">
        <f t="shared" si="21"/>
        <v>19172081.380000003</v>
      </c>
      <c r="AH36" s="24">
        <f t="shared" si="21"/>
        <v>99778846.63000001</v>
      </c>
      <c r="AI36" s="23">
        <f t="shared" ref="AI36:AK36" si="22">SUM(AI4:AI35)</f>
        <v>86536471.240000024</v>
      </c>
      <c r="AJ36" s="37">
        <f t="shared" si="22"/>
        <v>19924857.73</v>
      </c>
      <c r="AK36" s="24">
        <f t="shared" si="22"/>
        <v>106461328.97</v>
      </c>
    </row>
    <row r="37" spans="1:37" ht="15.05" customHeight="1" x14ac:dyDescent="0.25">
      <c r="B37" s="53"/>
    </row>
  </sheetData>
  <mergeCells count="13">
    <mergeCell ref="B2:D2"/>
    <mergeCell ref="AM2:AO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2" right="0.2" top="0.25" bottom="0.25" header="0.3" footer="0.3"/>
  <pageSetup orientation="landscape" r:id="rId1"/>
  <ignoredErrors>
    <ignoredError sqref="D4:D25 D26:D3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showGridLines="0" zoomScale="95" zoomScaleNormal="95" workbookViewId="0">
      <pane xSplit="1" ySplit="3" topLeftCell="AF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05" customHeight="1" x14ac:dyDescent="0.25"/>
  <cols>
    <col min="1" max="1" width="6.6328125" bestFit="1" customWidth="1"/>
    <col min="2" max="37" width="17.81640625" customWidth="1"/>
    <col min="38" max="38" width="3.54296875" customWidth="1"/>
    <col min="39" max="39" width="15.36328125" bestFit="1" customWidth="1"/>
    <col min="40" max="40" width="16.90625" bestFit="1" customWidth="1"/>
    <col min="41" max="41" width="17.1796875" bestFit="1" customWidth="1"/>
  </cols>
  <sheetData>
    <row r="1" spans="1:41" ht="4.2" customHeight="1" thickBot="1" x14ac:dyDescent="0.3"/>
    <row r="2" spans="1:41" s="44" customFormat="1" ht="18" customHeight="1" x14ac:dyDescent="0.3">
      <c r="A2" s="43" t="s">
        <v>0</v>
      </c>
      <c r="B2" s="47" t="s">
        <v>37</v>
      </c>
      <c r="C2" s="51"/>
      <c r="D2" s="48"/>
      <c r="E2" s="47" t="s">
        <v>39</v>
      </c>
      <c r="F2" s="51"/>
      <c r="G2" s="48"/>
      <c r="H2" s="47" t="s">
        <v>40</v>
      </c>
      <c r="I2" s="51"/>
      <c r="J2" s="48"/>
      <c r="K2" s="47" t="s">
        <v>41</v>
      </c>
      <c r="L2" s="51"/>
      <c r="M2" s="48"/>
      <c r="N2" s="47" t="s">
        <v>42</v>
      </c>
      <c r="O2" s="51"/>
      <c r="P2" s="48"/>
      <c r="Q2" s="47" t="s">
        <v>43</v>
      </c>
      <c r="R2" s="51"/>
      <c r="S2" s="48"/>
      <c r="T2" s="47" t="s">
        <v>44</v>
      </c>
      <c r="U2" s="51"/>
      <c r="V2" s="48"/>
      <c r="W2" s="47" t="s">
        <v>45</v>
      </c>
      <c r="X2" s="51"/>
      <c r="Y2" s="48"/>
      <c r="Z2" s="47" t="s">
        <v>46</v>
      </c>
      <c r="AA2" s="51"/>
      <c r="AB2" s="48"/>
      <c r="AC2" s="47" t="s">
        <v>47</v>
      </c>
      <c r="AD2" s="51"/>
      <c r="AE2" s="48"/>
      <c r="AF2" s="47" t="s">
        <v>48</v>
      </c>
      <c r="AG2" s="51"/>
      <c r="AH2" s="48"/>
      <c r="AI2" s="47" t="s">
        <v>49</v>
      </c>
      <c r="AJ2" s="51"/>
      <c r="AK2" s="48"/>
      <c r="AM2" s="49" t="s">
        <v>38</v>
      </c>
      <c r="AN2" s="52"/>
      <c r="AO2" s="50"/>
    </row>
    <row r="3" spans="1:41" ht="16.25" customHeight="1" x14ac:dyDescent="0.3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N3" s="5" t="s">
        <v>1</v>
      </c>
      <c r="O3" s="10" t="s">
        <v>5</v>
      </c>
      <c r="P3" s="38" t="s">
        <v>23</v>
      </c>
      <c r="Q3" s="5" t="s">
        <v>1</v>
      </c>
      <c r="R3" s="10" t="s">
        <v>5</v>
      </c>
      <c r="S3" s="38" t="s">
        <v>23</v>
      </c>
      <c r="T3" s="5" t="s">
        <v>1</v>
      </c>
      <c r="U3" s="10" t="s">
        <v>5</v>
      </c>
      <c r="V3" s="38" t="s">
        <v>23</v>
      </c>
      <c r="W3" s="5" t="s">
        <v>1</v>
      </c>
      <c r="X3" s="10" t="s">
        <v>5</v>
      </c>
      <c r="Y3" s="38" t="s">
        <v>23</v>
      </c>
      <c r="Z3" s="5" t="s">
        <v>1</v>
      </c>
      <c r="AA3" s="10" t="s">
        <v>5</v>
      </c>
      <c r="AB3" s="38" t="s">
        <v>23</v>
      </c>
      <c r="AC3" s="5" t="s">
        <v>1</v>
      </c>
      <c r="AD3" s="10" t="s">
        <v>5</v>
      </c>
      <c r="AE3" s="38" t="s">
        <v>23</v>
      </c>
      <c r="AF3" s="5" t="s">
        <v>1</v>
      </c>
      <c r="AG3" s="10" t="s">
        <v>5</v>
      </c>
      <c r="AH3" s="38" t="s">
        <v>23</v>
      </c>
      <c r="AI3" s="5" t="s">
        <v>1</v>
      </c>
      <c r="AJ3" s="10" t="s">
        <v>5</v>
      </c>
      <c r="AK3" s="38" t="s">
        <v>23</v>
      </c>
      <c r="AM3" s="6" t="s">
        <v>1</v>
      </c>
      <c r="AN3" s="39" t="s">
        <v>5</v>
      </c>
      <c r="AO3" s="38" t="s">
        <v>23</v>
      </c>
    </row>
    <row r="4" spans="1:41" ht="15.05" customHeight="1" thickBot="1" x14ac:dyDescent="0.3">
      <c r="A4" s="1">
        <v>1</v>
      </c>
      <c r="B4" s="13">
        <v>4583581.21</v>
      </c>
      <c r="C4" s="41">
        <v>1174932.3799999999</v>
      </c>
      <c r="D4" s="17">
        <f>SUM(B4:C4)</f>
        <v>5758513.5899999999</v>
      </c>
      <c r="E4" s="13">
        <v>3520784.59</v>
      </c>
      <c r="F4" s="41">
        <v>817775.15</v>
      </c>
      <c r="G4" s="17">
        <f>SUM(E4:F4)</f>
        <v>4338559.74</v>
      </c>
      <c r="H4" s="13">
        <v>4741224.5199999996</v>
      </c>
      <c r="I4" s="41">
        <v>1058236.76</v>
      </c>
      <c r="J4" s="17">
        <f>SUM(H4:I4)</f>
        <v>5799461.2799999993</v>
      </c>
      <c r="K4" s="13">
        <v>3145085.75</v>
      </c>
      <c r="L4" s="41">
        <v>1026491.34</v>
      </c>
      <c r="M4" s="17">
        <f>SUM(K4:L4)</f>
        <v>4171577.09</v>
      </c>
      <c r="N4" s="13">
        <v>3654736.36</v>
      </c>
      <c r="O4" s="41">
        <v>848641.56</v>
      </c>
      <c r="P4" s="17">
        <f>SUM(N4:O4)</f>
        <v>4503377.9199999999</v>
      </c>
      <c r="Q4" s="13">
        <v>4462799.34</v>
      </c>
      <c r="R4" s="41">
        <v>931774.33</v>
      </c>
      <c r="S4" s="17">
        <f>SUM(Q4:R4)</f>
        <v>5394573.6699999999</v>
      </c>
      <c r="T4" s="13">
        <v>1525592.37</v>
      </c>
      <c r="U4" s="41">
        <v>514273.38</v>
      </c>
      <c r="V4" s="17">
        <f>SUM(T4:U4)</f>
        <v>2039865.75</v>
      </c>
      <c r="W4" s="13">
        <v>4151272.05</v>
      </c>
      <c r="X4" s="41">
        <v>923605.82</v>
      </c>
      <c r="Y4" s="17">
        <f>SUM(W4:X4)</f>
        <v>5074877.87</v>
      </c>
      <c r="Z4" s="13">
        <v>4529509.29</v>
      </c>
      <c r="AA4" s="41">
        <v>1024547.24</v>
      </c>
      <c r="AB4" s="17">
        <f>SUM(Z4:AA4)</f>
        <v>5554056.5300000003</v>
      </c>
      <c r="AC4" s="13">
        <v>3074142.88</v>
      </c>
      <c r="AD4" s="41">
        <v>1055089.47</v>
      </c>
      <c r="AE4" s="17">
        <f>SUM(AC4:AD4)</f>
        <v>4129232.3499999996</v>
      </c>
      <c r="AF4" s="13">
        <v>4283603.6100000003</v>
      </c>
      <c r="AG4" s="41">
        <v>929079.37</v>
      </c>
      <c r="AH4" s="17">
        <f>SUM(AF4:AG4)</f>
        <v>5212682.9800000004</v>
      </c>
      <c r="AI4" s="13">
        <v>4840579.13</v>
      </c>
      <c r="AJ4" s="41">
        <v>1064302.48</v>
      </c>
      <c r="AK4" s="17">
        <f>SUM(AI4:AJ4)</f>
        <v>5904881.6099999994</v>
      </c>
      <c r="AM4" s="35">
        <f>B36+E36+H36+K36+N36+Q36+T36+W36+Z36+AC36+AF36+AI36</f>
        <v>1371862186.25</v>
      </c>
      <c r="AN4" s="40">
        <f>C36+F36+I36+L36+O36+R36+U36+X36+AA36+AD36+AG36+AJ36</f>
        <v>314839660.48999995</v>
      </c>
      <c r="AO4" s="25">
        <f>SUM(AM4:AN4)</f>
        <v>1686701846.74</v>
      </c>
    </row>
    <row r="5" spans="1:41" ht="15.05" customHeight="1" x14ac:dyDescent="0.25">
      <c r="A5" s="2">
        <v>2</v>
      </c>
      <c r="B5" s="18">
        <v>2571989.34</v>
      </c>
      <c r="C5" s="42">
        <v>836185.09</v>
      </c>
      <c r="D5" s="22">
        <f>SUM(B5:C5)</f>
        <v>3408174.4299999997</v>
      </c>
      <c r="E5" s="18">
        <v>3234842</v>
      </c>
      <c r="F5" s="42">
        <v>724977.76</v>
      </c>
      <c r="G5" s="22">
        <f>SUM(E5:F5)</f>
        <v>3959819.76</v>
      </c>
      <c r="H5" s="18">
        <v>5028048.78</v>
      </c>
      <c r="I5" s="42">
        <v>1289689.5</v>
      </c>
      <c r="J5" s="22">
        <f>SUM(H5:I5)</f>
        <v>6317738.2800000003</v>
      </c>
      <c r="K5" s="18">
        <v>2086510.99</v>
      </c>
      <c r="L5" s="42">
        <v>713021.46</v>
      </c>
      <c r="M5" s="22">
        <f>SUM(K5:L5)</f>
        <v>2799532.45</v>
      </c>
      <c r="N5" s="18">
        <v>3892238.99</v>
      </c>
      <c r="O5" s="42">
        <v>743570.36</v>
      </c>
      <c r="P5" s="22">
        <f>SUM(N5:O5)</f>
        <v>4635809.3500000006</v>
      </c>
      <c r="Q5" s="18">
        <v>4584580.45</v>
      </c>
      <c r="R5" s="42">
        <v>1116695.56</v>
      </c>
      <c r="S5" s="22">
        <f>SUM(Q5:R5)</f>
        <v>5701276.0099999998</v>
      </c>
      <c r="T5" s="18">
        <v>3597665.76</v>
      </c>
      <c r="U5" s="42">
        <v>744289.07</v>
      </c>
      <c r="V5" s="22">
        <f>SUM(T5:U5)</f>
        <v>4341954.83</v>
      </c>
      <c r="W5" s="18">
        <v>4068442.85</v>
      </c>
      <c r="X5" s="42">
        <v>829656.45</v>
      </c>
      <c r="Y5" s="22">
        <f>SUM(W5:X5)</f>
        <v>4898099.3</v>
      </c>
      <c r="Z5" s="18">
        <v>4038950.86</v>
      </c>
      <c r="AA5" s="42">
        <v>903274.51</v>
      </c>
      <c r="AB5" s="22">
        <f>SUM(Z5:AA5)</f>
        <v>4942225.37</v>
      </c>
      <c r="AC5" s="18">
        <v>2288938.0099999998</v>
      </c>
      <c r="AD5" s="42">
        <v>785774.16</v>
      </c>
      <c r="AE5" s="22">
        <f>SUM(AC5:AD5)</f>
        <v>3074712.17</v>
      </c>
      <c r="AF5" s="18">
        <v>3618124.12</v>
      </c>
      <c r="AG5" s="42">
        <v>816066.43</v>
      </c>
      <c r="AH5" s="22">
        <f>SUM(AF5:AG5)</f>
        <v>4434190.55</v>
      </c>
      <c r="AI5" s="18">
        <v>5215121.8600000003</v>
      </c>
      <c r="AJ5" s="42">
        <v>1256920.08</v>
      </c>
      <c r="AK5" s="22">
        <f>SUM(AI5:AJ5)</f>
        <v>6472041.9400000004</v>
      </c>
    </row>
    <row r="6" spans="1:41" ht="15.05" customHeight="1" x14ac:dyDescent="0.25">
      <c r="A6" s="1">
        <v>3</v>
      </c>
      <c r="B6" s="13">
        <v>2071510.13</v>
      </c>
      <c r="C6" s="41">
        <v>681906.47</v>
      </c>
      <c r="D6" s="17">
        <f t="shared" ref="D6:D35" si="0">SUM(B6:C6)</f>
        <v>2753416.5999999996</v>
      </c>
      <c r="E6" s="13">
        <v>3925079.09</v>
      </c>
      <c r="F6" s="41">
        <v>790534.64</v>
      </c>
      <c r="G6" s="17">
        <f t="shared" ref="G6:G35" si="1">SUM(E6:F6)</f>
        <v>4715613.7299999995</v>
      </c>
      <c r="H6" s="13">
        <v>2998169.07</v>
      </c>
      <c r="I6" s="41">
        <v>968175.76</v>
      </c>
      <c r="J6" s="17">
        <f t="shared" ref="J6:J35" si="2">SUM(H6:I6)</f>
        <v>3966344.83</v>
      </c>
      <c r="K6" s="13">
        <v>3903921.53</v>
      </c>
      <c r="L6" s="41">
        <v>842753.82</v>
      </c>
      <c r="M6" s="17">
        <f t="shared" ref="M6:M35" si="3">SUM(K6:L6)</f>
        <v>4746675.3499999996</v>
      </c>
      <c r="N6" s="13">
        <v>4483304.2</v>
      </c>
      <c r="O6" s="41">
        <v>872481.5</v>
      </c>
      <c r="P6" s="17">
        <f t="shared" ref="P6:P35" si="4">SUM(N6:O6)</f>
        <v>5355785.7</v>
      </c>
      <c r="Q6" s="13">
        <v>2912504.86</v>
      </c>
      <c r="R6" s="41">
        <v>943159.84</v>
      </c>
      <c r="S6" s="17">
        <f t="shared" ref="S6:S35" si="5">SUM(Q6:R6)</f>
        <v>3855664.6999999997</v>
      </c>
      <c r="T6" s="13">
        <v>3873977.98</v>
      </c>
      <c r="U6" s="41">
        <v>821205.78</v>
      </c>
      <c r="V6" s="17">
        <f t="shared" ref="V6:V35" si="6">SUM(T6:U6)</f>
        <v>4695183.76</v>
      </c>
      <c r="W6" s="13">
        <v>4603047.03</v>
      </c>
      <c r="X6" s="41">
        <v>1140827.01</v>
      </c>
      <c r="Y6" s="17">
        <f t="shared" ref="Y6:Y35" si="7">SUM(W6:X6)</f>
        <v>5743874.04</v>
      </c>
      <c r="Z6" s="13">
        <v>5154559.24</v>
      </c>
      <c r="AA6" s="41">
        <v>1244115.81</v>
      </c>
      <c r="AB6" s="17">
        <f t="shared" ref="AB6:AB35" si="8">SUM(Z6:AA6)</f>
        <v>6398675.0500000007</v>
      </c>
      <c r="AC6" s="13">
        <v>3916995.36</v>
      </c>
      <c r="AD6" s="41">
        <v>882117.95</v>
      </c>
      <c r="AE6" s="17">
        <f t="shared" ref="AE6:AE35" si="9">SUM(AC6:AD6)</f>
        <v>4799113.3099999996</v>
      </c>
      <c r="AF6" s="13">
        <v>4337882.96</v>
      </c>
      <c r="AG6" s="41">
        <v>903803.55</v>
      </c>
      <c r="AH6" s="17">
        <f t="shared" ref="AH6:AH35" si="10">SUM(AF6:AG6)</f>
        <v>5241686.51</v>
      </c>
      <c r="AI6" s="13">
        <v>2952719.6</v>
      </c>
      <c r="AJ6" s="41">
        <v>987354.64</v>
      </c>
      <c r="AK6" s="17">
        <f t="shared" ref="AK6:AK35" si="11">SUM(AI6:AJ6)</f>
        <v>3940074.24</v>
      </c>
    </row>
    <row r="7" spans="1:41" ht="15.05" customHeight="1" x14ac:dyDescent="0.25">
      <c r="A7" s="2">
        <v>4</v>
      </c>
      <c r="B7" s="18">
        <v>1627844.32</v>
      </c>
      <c r="C7" s="42">
        <v>524511.59</v>
      </c>
      <c r="D7" s="22">
        <f t="shared" si="0"/>
        <v>2152355.91</v>
      </c>
      <c r="E7" s="18">
        <v>4168993.35</v>
      </c>
      <c r="F7" s="42">
        <v>794826.97</v>
      </c>
      <c r="G7" s="22">
        <f t="shared" si="1"/>
        <v>4963820.32</v>
      </c>
      <c r="H7" s="18">
        <v>2225802.69</v>
      </c>
      <c r="I7" s="42">
        <v>740116.96</v>
      </c>
      <c r="J7" s="22">
        <f t="shared" si="2"/>
        <v>2965919.65</v>
      </c>
      <c r="K7" s="18">
        <v>3490760.67</v>
      </c>
      <c r="L7" s="42">
        <v>765551.75</v>
      </c>
      <c r="M7" s="22">
        <f t="shared" si="3"/>
        <v>4256312.42</v>
      </c>
      <c r="N7" s="18">
        <v>5036772.6500000004</v>
      </c>
      <c r="O7" s="42">
        <v>1081482.75</v>
      </c>
      <c r="P7" s="22">
        <f t="shared" si="4"/>
        <v>6118255.4000000004</v>
      </c>
      <c r="Q7" s="18">
        <v>2034058.9</v>
      </c>
      <c r="R7" s="42">
        <v>689383.4</v>
      </c>
      <c r="S7" s="22">
        <f t="shared" si="5"/>
        <v>2723442.3</v>
      </c>
      <c r="T7" s="18">
        <v>4239825.67</v>
      </c>
      <c r="U7" s="42">
        <v>747507.79</v>
      </c>
      <c r="V7" s="22">
        <f t="shared" si="6"/>
        <v>4987333.46</v>
      </c>
      <c r="W7" s="18">
        <v>2877189.74</v>
      </c>
      <c r="X7" s="42">
        <v>953287.33</v>
      </c>
      <c r="Y7" s="22">
        <f t="shared" si="7"/>
        <v>3830477.0700000003</v>
      </c>
      <c r="Z7" s="18">
        <v>3070866.4</v>
      </c>
      <c r="AA7" s="42">
        <v>1028027.04</v>
      </c>
      <c r="AB7" s="22">
        <f t="shared" si="8"/>
        <v>4098893.44</v>
      </c>
      <c r="AC7" s="18">
        <v>3687391.91</v>
      </c>
      <c r="AD7" s="42">
        <v>804922.93</v>
      </c>
      <c r="AE7" s="22">
        <f t="shared" si="9"/>
        <v>4492314.84</v>
      </c>
      <c r="AF7" s="18">
        <v>4317070.8899999997</v>
      </c>
      <c r="AG7" s="42">
        <v>846060.68</v>
      </c>
      <c r="AH7" s="22">
        <f t="shared" si="10"/>
        <v>5163131.5699999994</v>
      </c>
      <c r="AI7" s="18">
        <v>2224264.85</v>
      </c>
      <c r="AJ7" s="42">
        <v>774934.57</v>
      </c>
      <c r="AK7" s="22">
        <f t="shared" si="11"/>
        <v>2999199.42</v>
      </c>
    </row>
    <row r="8" spans="1:41" ht="15.05" customHeight="1" x14ac:dyDescent="0.25">
      <c r="A8" s="1">
        <v>5</v>
      </c>
      <c r="B8" s="13">
        <v>3046007.12</v>
      </c>
      <c r="C8" s="41">
        <v>695073.91</v>
      </c>
      <c r="D8" s="17">
        <f t="shared" si="0"/>
        <v>3741081.0300000003</v>
      </c>
      <c r="E8" s="13">
        <v>4704138.78</v>
      </c>
      <c r="F8" s="41">
        <v>1060437.03</v>
      </c>
      <c r="G8" s="17">
        <f t="shared" si="1"/>
        <v>5764575.8100000005</v>
      </c>
      <c r="H8" s="13">
        <v>2809994.32</v>
      </c>
      <c r="I8" s="41">
        <v>715138.4</v>
      </c>
      <c r="J8" s="17">
        <f t="shared" si="2"/>
        <v>3525132.7199999997</v>
      </c>
      <c r="K8" s="13">
        <v>4335741.25</v>
      </c>
      <c r="L8" s="41">
        <v>826669.88</v>
      </c>
      <c r="M8" s="17">
        <f t="shared" si="3"/>
        <v>5162411.13</v>
      </c>
      <c r="N8" s="13">
        <v>2945323.7</v>
      </c>
      <c r="O8" s="41">
        <v>918787.86</v>
      </c>
      <c r="P8" s="17">
        <f t="shared" si="4"/>
        <v>3864111.56</v>
      </c>
      <c r="Q8" s="13">
        <v>3706985.42</v>
      </c>
      <c r="R8" s="41">
        <v>771822.11</v>
      </c>
      <c r="S8" s="17">
        <f t="shared" si="5"/>
        <v>4478807.53</v>
      </c>
      <c r="T8" s="13">
        <v>4597749.58</v>
      </c>
      <c r="U8" s="41">
        <v>799907.78</v>
      </c>
      <c r="V8" s="17">
        <f t="shared" si="6"/>
        <v>5397657.3600000003</v>
      </c>
      <c r="W8" s="13">
        <v>1912642.57</v>
      </c>
      <c r="X8" s="41">
        <v>678715.57</v>
      </c>
      <c r="Y8" s="17">
        <f t="shared" si="7"/>
        <v>2591358.14</v>
      </c>
      <c r="Z8" s="13">
        <v>2265731.75</v>
      </c>
      <c r="AA8" s="41">
        <v>774914.49</v>
      </c>
      <c r="AB8" s="17">
        <f t="shared" si="8"/>
        <v>3040646.24</v>
      </c>
      <c r="AC8" s="13">
        <v>4329119.66</v>
      </c>
      <c r="AD8" s="41">
        <v>879137.21</v>
      </c>
      <c r="AE8" s="17">
        <f t="shared" si="9"/>
        <v>5208256.87</v>
      </c>
      <c r="AF8" s="13">
        <v>5214579.6500000004</v>
      </c>
      <c r="AG8" s="41">
        <v>1189598.01</v>
      </c>
      <c r="AH8" s="17">
        <f t="shared" si="10"/>
        <v>6404177.6600000001</v>
      </c>
      <c r="AI8" s="13">
        <v>3890290.38</v>
      </c>
      <c r="AJ8" s="41">
        <v>838946.57</v>
      </c>
      <c r="AK8" s="17">
        <f t="shared" si="11"/>
        <v>4729236.95</v>
      </c>
    </row>
    <row r="9" spans="1:41" ht="15.05" customHeight="1" x14ac:dyDescent="0.25">
      <c r="A9" s="2">
        <v>6</v>
      </c>
      <c r="B9" s="18">
        <v>2990616.41</v>
      </c>
      <c r="C9" s="42">
        <v>676643.27</v>
      </c>
      <c r="D9" s="22">
        <f t="shared" si="0"/>
        <v>3667259.68</v>
      </c>
      <c r="E9" s="18">
        <v>2589693.4700000002</v>
      </c>
      <c r="F9" s="42">
        <v>860175.47</v>
      </c>
      <c r="G9" s="22">
        <f t="shared" si="1"/>
        <v>3449868.9400000004</v>
      </c>
      <c r="H9" s="18">
        <v>3564192.37</v>
      </c>
      <c r="I9" s="42">
        <v>834734.63</v>
      </c>
      <c r="J9" s="22">
        <f t="shared" si="2"/>
        <v>4398927</v>
      </c>
      <c r="K9" s="18">
        <v>4931092.0999999996</v>
      </c>
      <c r="L9" s="42">
        <v>833403.08</v>
      </c>
      <c r="M9" s="22">
        <f t="shared" si="3"/>
        <v>5764495.1799999997</v>
      </c>
      <c r="N9" s="18">
        <v>2078872.12</v>
      </c>
      <c r="O9" s="42">
        <v>711748.93</v>
      </c>
      <c r="P9" s="22">
        <f t="shared" si="4"/>
        <v>2790621.0500000003</v>
      </c>
      <c r="Q9" s="18">
        <v>3903574.88</v>
      </c>
      <c r="R9" s="42">
        <v>741709.42</v>
      </c>
      <c r="S9" s="22">
        <f t="shared" si="5"/>
        <v>4645284.3</v>
      </c>
      <c r="T9" s="18">
        <v>5287567.9400000004</v>
      </c>
      <c r="U9" s="42">
        <v>1079994.8700000001</v>
      </c>
      <c r="V9" s="22">
        <f t="shared" si="6"/>
        <v>6367562.8100000005</v>
      </c>
      <c r="W9" s="18">
        <v>3089445.53</v>
      </c>
      <c r="X9" s="42">
        <v>693448.19</v>
      </c>
      <c r="Y9" s="22">
        <f t="shared" si="7"/>
        <v>3782893.7199999997</v>
      </c>
      <c r="Z9" s="18">
        <v>3800519.43</v>
      </c>
      <c r="AA9" s="42">
        <v>796361.48</v>
      </c>
      <c r="AB9" s="22">
        <f t="shared" si="8"/>
        <v>4596880.91</v>
      </c>
      <c r="AC9" s="18">
        <v>4881871.4400000004</v>
      </c>
      <c r="AD9" s="42">
        <v>885546.78</v>
      </c>
      <c r="AE9" s="22">
        <f t="shared" si="9"/>
        <v>5767418.2200000007</v>
      </c>
      <c r="AF9" s="18">
        <v>2824864.65</v>
      </c>
      <c r="AG9" s="42">
        <v>958943.36</v>
      </c>
      <c r="AH9" s="22">
        <f t="shared" si="10"/>
        <v>3783808.01</v>
      </c>
      <c r="AI9" s="18">
        <v>3979017.71</v>
      </c>
      <c r="AJ9" s="42">
        <v>830230.53</v>
      </c>
      <c r="AK9" s="22">
        <f t="shared" si="11"/>
        <v>4809248.24</v>
      </c>
    </row>
    <row r="10" spans="1:41" ht="15.05" customHeight="1" x14ac:dyDescent="0.25">
      <c r="A10" s="1">
        <v>7</v>
      </c>
      <c r="B10" s="13">
        <v>3882622.31</v>
      </c>
      <c r="C10" s="41">
        <v>723156.51</v>
      </c>
      <c r="D10" s="17">
        <f t="shared" si="0"/>
        <v>4605778.82</v>
      </c>
      <c r="E10" s="13">
        <v>2086716.78</v>
      </c>
      <c r="F10" s="41">
        <v>666882.30000000005</v>
      </c>
      <c r="G10" s="17">
        <f t="shared" si="1"/>
        <v>2753599.08</v>
      </c>
      <c r="H10" s="13">
        <v>3771445.87</v>
      </c>
      <c r="I10" s="41">
        <v>776060.15</v>
      </c>
      <c r="J10" s="17">
        <f t="shared" si="2"/>
        <v>4547506.0200000005</v>
      </c>
      <c r="K10" s="13">
        <v>5125740.79</v>
      </c>
      <c r="L10" s="41">
        <v>1127774.1599999999</v>
      </c>
      <c r="M10" s="17">
        <f t="shared" si="3"/>
        <v>6253514.9500000002</v>
      </c>
      <c r="N10" s="13">
        <v>3523398.15</v>
      </c>
      <c r="O10" s="41">
        <v>734490.39</v>
      </c>
      <c r="P10" s="17">
        <f t="shared" si="4"/>
        <v>4257888.54</v>
      </c>
      <c r="Q10" s="13">
        <v>3813240.53</v>
      </c>
      <c r="R10" s="41">
        <v>784066.26</v>
      </c>
      <c r="S10" s="17">
        <f t="shared" si="5"/>
        <v>4597306.79</v>
      </c>
      <c r="T10" s="13">
        <v>3113786.81</v>
      </c>
      <c r="U10" s="41">
        <v>868957.43</v>
      </c>
      <c r="V10" s="17">
        <f t="shared" si="6"/>
        <v>3982744.24</v>
      </c>
      <c r="W10" s="13">
        <v>3761098.68</v>
      </c>
      <c r="X10" s="41">
        <v>769340.82</v>
      </c>
      <c r="Y10" s="17">
        <f t="shared" si="7"/>
        <v>4530439.5</v>
      </c>
      <c r="Z10" s="13">
        <v>3682503.74</v>
      </c>
      <c r="AA10" s="41">
        <v>805765.41</v>
      </c>
      <c r="AB10" s="17">
        <f t="shared" si="8"/>
        <v>4488269.1500000004</v>
      </c>
      <c r="AC10" s="13">
        <v>5289522.3</v>
      </c>
      <c r="AD10" s="41">
        <v>1147246.6100000001</v>
      </c>
      <c r="AE10" s="17">
        <f t="shared" si="9"/>
        <v>6436768.9100000001</v>
      </c>
      <c r="AF10" s="13">
        <v>2080437.13</v>
      </c>
      <c r="AG10" s="41">
        <v>745725.21</v>
      </c>
      <c r="AH10" s="17">
        <f t="shared" si="10"/>
        <v>2826162.34</v>
      </c>
      <c r="AI10" s="13">
        <v>4617849.53</v>
      </c>
      <c r="AJ10" s="41">
        <v>833772.51</v>
      </c>
      <c r="AK10" s="17">
        <f t="shared" si="11"/>
        <v>5451622.04</v>
      </c>
    </row>
    <row r="11" spans="1:41" ht="15.05" customHeight="1" x14ac:dyDescent="0.25">
      <c r="A11" s="2">
        <v>8</v>
      </c>
      <c r="B11" s="18">
        <v>4183511.61</v>
      </c>
      <c r="C11" s="42">
        <v>942538.09</v>
      </c>
      <c r="D11" s="22">
        <f t="shared" si="0"/>
        <v>5126049.7</v>
      </c>
      <c r="E11" s="18">
        <v>3274327.97</v>
      </c>
      <c r="F11" s="42">
        <v>730623.85</v>
      </c>
      <c r="G11" s="22">
        <f t="shared" si="1"/>
        <v>4004951.8200000003</v>
      </c>
      <c r="H11" s="18">
        <v>4579908.28</v>
      </c>
      <c r="I11" s="42">
        <v>834087.98</v>
      </c>
      <c r="J11" s="22">
        <f t="shared" si="2"/>
        <v>5413996.2599999998</v>
      </c>
      <c r="K11" s="18">
        <v>2945249.93</v>
      </c>
      <c r="L11" s="42">
        <v>934733.25</v>
      </c>
      <c r="M11" s="22">
        <f t="shared" si="3"/>
        <v>3879983.18</v>
      </c>
      <c r="N11" s="18">
        <v>3473323.07</v>
      </c>
      <c r="O11" s="42">
        <v>732219.67</v>
      </c>
      <c r="P11" s="22">
        <f t="shared" si="4"/>
        <v>4205542.74</v>
      </c>
      <c r="Q11" s="18">
        <v>3955997.14</v>
      </c>
      <c r="R11" s="42">
        <v>785501.03</v>
      </c>
      <c r="S11" s="22">
        <f t="shared" si="5"/>
        <v>4741498.17</v>
      </c>
      <c r="T11" s="18">
        <v>1778788.18</v>
      </c>
      <c r="U11" s="42">
        <v>600375.54</v>
      </c>
      <c r="V11" s="22">
        <f t="shared" si="6"/>
        <v>2379163.7199999997</v>
      </c>
      <c r="W11" s="18">
        <v>3865247.95</v>
      </c>
      <c r="X11" s="42">
        <v>800153.44</v>
      </c>
      <c r="Y11" s="22">
        <f t="shared" si="7"/>
        <v>4665401.3900000006</v>
      </c>
      <c r="Z11" s="18">
        <v>4304937.7699999996</v>
      </c>
      <c r="AA11" s="42">
        <v>851675.25</v>
      </c>
      <c r="AB11" s="22">
        <f t="shared" si="8"/>
        <v>5156613.0199999996</v>
      </c>
      <c r="AC11" s="18">
        <v>3014081.03</v>
      </c>
      <c r="AD11" s="42">
        <v>991152.1</v>
      </c>
      <c r="AE11" s="22">
        <f t="shared" si="9"/>
        <v>4005233.13</v>
      </c>
      <c r="AF11" s="18">
        <v>3726478.17</v>
      </c>
      <c r="AG11" s="42">
        <v>773050.82</v>
      </c>
      <c r="AH11" s="22">
        <f t="shared" si="10"/>
        <v>4499528.99</v>
      </c>
      <c r="AI11" s="18">
        <v>4774398.95</v>
      </c>
      <c r="AJ11" s="42">
        <v>901683.03</v>
      </c>
      <c r="AK11" s="22">
        <f t="shared" si="11"/>
        <v>5676081.9800000004</v>
      </c>
    </row>
    <row r="12" spans="1:41" ht="15.05" customHeight="1" x14ac:dyDescent="0.25">
      <c r="A12" s="1">
        <v>9</v>
      </c>
      <c r="B12" s="13">
        <v>2619803.7599999998</v>
      </c>
      <c r="C12" s="41">
        <v>791498.42</v>
      </c>
      <c r="D12" s="17">
        <f t="shared" si="0"/>
        <v>3411302.1799999997</v>
      </c>
      <c r="E12" s="13">
        <v>3192946.94</v>
      </c>
      <c r="F12" s="41">
        <v>714268.37</v>
      </c>
      <c r="G12" s="17">
        <f t="shared" si="1"/>
        <v>3907215.31</v>
      </c>
      <c r="H12" s="13">
        <v>4955556.57</v>
      </c>
      <c r="I12" s="41">
        <v>1134982.69</v>
      </c>
      <c r="J12" s="17">
        <f t="shared" si="2"/>
        <v>6090539.2599999998</v>
      </c>
      <c r="K12" s="13">
        <v>2355747.7599999998</v>
      </c>
      <c r="L12" s="41">
        <v>715787.23</v>
      </c>
      <c r="M12" s="17">
        <f t="shared" si="3"/>
        <v>3071534.9899999998</v>
      </c>
      <c r="N12" s="13">
        <v>4245947.9800000004</v>
      </c>
      <c r="O12" s="41">
        <v>761061.6</v>
      </c>
      <c r="P12" s="17">
        <f t="shared" si="4"/>
        <v>5007009.58</v>
      </c>
      <c r="Q12" s="13">
        <v>4546361.08</v>
      </c>
      <c r="R12" s="41">
        <v>1005238.87</v>
      </c>
      <c r="S12" s="17">
        <f t="shared" si="5"/>
        <v>5551599.9500000002</v>
      </c>
      <c r="T12" s="13">
        <v>3664982.42</v>
      </c>
      <c r="U12" s="41">
        <v>695966.64</v>
      </c>
      <c r="V12" s="17">
        <f t="shared" si="6"/>
        <v>4360949.0599999996</v>
      </c>
      <c r="W12" s="13">
        <v>4061412.05</v>
      </c>
      <c r="X12" s="41">
        <v>842788.84</v>
      </c>
      <c r="Y12" s="17">
        <f t="shared" si="7"/>
        <v>4904200.8899999997</v>
      </c>
      <c r="Z12" s="13">
        <v>4772167.5</v>
      </c>
      <c r="AA12" s="41">
        <v>866441.84</v>
      </c>
      <c r="AB12" s="17">
        <f t="shared" si="8"/>
        <v>5638609.3399999999</v>
      </c>
      <c r="AC12" s="13">
        <v>2223684.9300000002</v>
      </c>
      <c r="AD12" s="41">
        <v>752313.3</v>
      </c>
      <c r="AE12" s="17">
        <f t="shared" si="9"/>
        <v>2975998.2300000004</v>
      </c>
      <c r="AF12" s="13">
        <v>3927770.29</v>
      </c>
      <c r="AG12" s="41">
        <v>763354.85</v>
      </c>
      <c r="AH12" s="17">
        <f t="shared" si="10"/>
        <v>4691125.1399999997</v>
      </c>
      <c r="AI12" s="13">
        <v>5381982.7400000002</v>
      </c>
      <c r="AJ12" s="41">
        <v>1219917.99</v>
      </c>
      <c r="AK12" s="17">
        <f t="shared" si="11"/>
        <v>6601900.7300000004</v>
      </c>
    </row>
    <row r="13" spans="1:41" ht="15.05" customHeight="1" x14ac:dyDescent="0.25">
      <c r="A13" s="2">
        <v>10</v>
      </c>
      <c r="B13" s="18">
        <v>1933641.23</v>
      </c>
      <c r="C13" s="42">
        <v>667605.5</v>
      </c>
      <c r="D13" s="22">
        <f t="shared" si="0"/>
        <v>2601246.73</v>
      </c>
      <c r="E13" s="18">
        <v>3786185.34</v>
      </c>
      <c r="F13" s="42">
        <v>769332.94</v>
      </c>
      <c r="G13" s="22">
        <f t="shared" si="1"/>
        <v>4555518.2799999993</v>
      </c>
      <c r="H13" s="18">
        <v>3074949.75</v>
      </c>
      <c r="I13" s="42">
        <v>970144.6</v>
      </c>
      <c r="J13" s="22">
        <f t="shared" si="2"/>
        <v>4045094.35</v>
      </c>
      <c r="K13" s="18">
        <v>3704711.13</v>
      </c>
      <c r="L13" s="42">
        <v>727060.99</v>
      </c>
      <c r="M13" s="22">
        <f t="shared" si="3"/>
        <v>4431772.12</v>
      </c>
      <c r="N13" s="18">
        <v>4543805.91</v>
      </c>
      <c r="O13" s="42">
        <v>922668.62</v>
      </c>
      <c r="P13" s="22">
        <f t="shared" si="4"/>
        <v>5466474.5300000003</v>
      </c>
      <c r="Q13" s="18">
        <v>2558404.02</v>
      </c>
      <c r="R13" s="42">
        <v>893148.15</v>
      </c>
      <c r="S13" s="22">
        <f t="shared" si="5"/>
        <v>3451552.17</v>
      </c>
      <c r="T13" s="18">
        <v>3920211.93</v>
      </c>
      <c r="U13" s="42">
        <v>743200.24</v>
      </c>
      <c r="V13" s="22">
        <f t="shared" si="6"/>
        <v>4663412.17</v>
      </c>
      <c r="W13" s="18">
        <v>5043675.25</v>
      </c>
      <c r="X13" s="42">
        <v>1148870.82</v>
      </c>
      <c r="Y13" s="22">
        <f t="shared" si="7"/>
        <v>6192546.0700000003</v>
      </c>
      <c r="Z13" s="18">
        <v>5624921.9100000001</v>
      </c>
      <c r="AA13" s="42">
        <v>1181691.44</v>
      </c>
      <c r="AB13" s="22">
        <f t="shared" si="8"/>
        <v>6806613.3499999996</v>
      </c>
      <c r="AC13" s="18">
        <v>4326268.99</v>
      </c>
      <c r="AD13" s="42">
        <v>819782.29</v>
      </c>
      <c r="AE13" s="22">
        <f t="shared" si="9"/>
        <v>5146051.28</v>
      </c>
      <c r="AF13" s="18">
        <v>4438493.8899999997</v>
      </c>
      <c r="AG13" s="42">
        <v>844054.91</v>
      </c>
      <c r="AH13" s="22">
        <f t="shared" si="10"/>
        <v>5282548.8</v>
      </c>
      <c r="AI13" s="18">
        <v>2932588.83</v>
      </c>
      <c r="AJ13" s="42">
        <v>1004274.79</v>
      </c>
      <c r="AK13" s="22">
        <f t="shared" si="11"/>
        <v>3936863.62</v>
      </c>
    </row>
    <row r="14" spans="1:41" ht="15.05" customHeight="1" x14ac:dyDescent="0.25">
      <c r="A14" s="1">
        <v>11</v>
      </c>
      <c r="B14" s="13">
        <v>3120621.36</v>
      </c>
      <c r="C14" s="41">
        <v>666589.82999999996</v>
      </c>
      <c r="D14" s="17">
        <f t="shared" si="0"/>
        <v>3787211.19</v>
      </c>
      <c r="E14" s="13">
        <v>4247598.79</v>
      </c>
      <c r="F14" s="41">
        <v>810126.26</v>
      </c>
      <c r="G14" s="17">
        <f t="shared" si="1"/>
        <v>5057725.05</v>
      </c>
      <c r="H14" s="13">
        <v>1932480.1</v>
      </c>
      <c r="I14" s="41">
        <v>666722.9</v>
      </c>
      <c r="J14" s="17">
        <f t="shared" si="2"/>
        <v>2599203</v>
      </c>
      <c r="K14" s="13">
        <v>3691278.17</v>
      </c>
      <c r="L14" s="41">
        <v>737049.9</v>
      </c>
      <c r="M14" s="17">
        <f t="shared" si="3"/>
        <v>4428328.07</v>
      </c>
      <c r="N14" s="13">
        <v>5174554.22</v>
      </c>
      <c r="O14" s="41">
        <v>978408.51</v>
      </c>
      <c r="P14" s="17">
        <f t="shared" si="4"/>
        <v>6152962.7299999995</v>
      </c>
      <c r="Q14" s="13">
        <v>1879000.91</v>
      </c>
      <c r="R14" s="41">
        <v>667597.9</v>
      </c>
      <c r="S14" s="17">
        <f t="shared" si="5"/>
        <v>2546598.81</v>
      </c>
      <c r="T14" s="13">
        <v>3677699.96</v>
      </c>
      <c r="U14" s="41">
        <v>725132.61</v>
      </c>
      <c r="V14" s="17">
        <f t="shared" si="6"/>
        <v>4402832.57</v>
      </c>
      <c r="W14" s="13">
        <v>3067508.65</v>
      </c>
      <c r="X14" s="41">
        <v>958882.7</v>
      </c>
      <c r="Y14" s="17">
        <f t="shared" si="7"/>
        <v>4026391.3499999996</v>
      </c>
      <c r="Z14" s="13">
        <v>2931689.18</v>
      </c>
      <c r="AA14" s="41">
        <v>981740.59</v>
      </c>
      <c r="AB14" s="17">
        <f t="shared" si="8"/>
        <v>3913429.77</v>
      </c>
      <c r="AC14" s="13">
        <v>3914130.35</v>
      </c>
      <c r="AD14" s="41">
        <v>795174.25</v>
      </c>
      <c r="AE14" s="17">
        <f t="shared" si="9"/>
        <v>4709304.5999999996</v>
      </c>
      <c r="AF14" s="13">
        <v>4308686.66</v>
      </c>
      <c r="AG14" s="41">
        <v>856776.27</v>
      </c>
      <c r="AH14" s="17">
        <f t="shared" si="10"/>
        <v>5165462.93</v>
      </c>
      <c r="AI14" s="13">
        <v>2141297.71</v>
      </c>
      <c r="AJ14" s="41">
        <v>763059.15</v>
      </c>
      <c r="AK14" s="17">
        <f t="shared" si="11"/>
        <v>2904356.86</v>
      </c>
    </row>
    <row r="15" spans="1:41" ht="15.05" customHeight="1" x14ac:dyDescent="0.25">
      <c r="A15" s="2">
        <v>12</v>
      </c>
      <c r="B15" s="18">
        <v>3089546.8</v>
      </c>
      <c r="C15" s="42">
        <v>645257.22</v>
      </c>
      <c r="D15" s="22">
        <f t="shared" si="0"/>
        <v>3734804.0199999996</v>
      </c>
      <c r="E15" s="18">
        <v>4472994.46</v>
      </c>
      <c r="F15" s="42">
        <v>1024730.92</v>
      </c>
      <c r="G15" s="22">
        <f t="shared" si="1"/>
        <v>5497725.3799999999</v>
      </c>
      <c r="H15" s="18">
        <v>3733755.53</v>
      </c>
      <c r="I15" s="42">
        <v>729763.73</v>
      </c>
      <c r="J15" s="22">
        <f t="shared" si="2"/>
        <v>4463519.26</v>
      </c>
      <c r="K15" s="18">
        <v>4117205.2</v>
      </c>
      <c r="L15" s="42">
        <v>776416.98</v>
      </c>
      <c r="M15" s="22">
        <f t="shared" si="3"/>
        <v>4893622.18</v>
      </c>
      <c r="N15" s="18">
        <v>2751119.48</v>
      </c>
      <c r="O15" s="42">
        <v>875710.1</v>
      </c>
      <c r="P15" s="22">
        <f t="shared" si="4"/>
        <v>3626829.58</v>
      </c>
      <c r="Q15" s="18">
        <v>3800849.75</v>
      </c>
      <c r="R15" s="42">
        <v>739974.85</v>
      </c>
      <c r="S15" s="22">
        <f t="shared" si="5"/>
        <v>4540824.5999999996</v>
      </c>
      <c r="T15" s="18">
        <v>4466581.22</v>
      </c>
      <c r="U15" s="42">
        <v>803330.66</v>
      </c>
      <c r="V15" s="22">
        <f t="shared" si="6"/>
        <v>5269911.88</v>
      </c>
      <c r="W15" s="18">
        <v>2135422.7999999998</v>
      </c>
      <c r="X15" s="42">
        <v>702726.58</v>
      </c>
      <c r="Y15" s="22">
        <f t="shared" si="7"/>
        <v>2838149.38</v>
      </c>
      <c r="Z15" s="18">
        <v>2148916.2999999998</v>
      </c>
      <c r="AA15" s="42">
        <v>727389.65</v>
      </c>
      <c r="AB15" s="22">
        <f t="shared" si="8"/>
        <v>2876305.9499999997</v>
      </c>
      <c r="AC15" s="18">
        <v>4614065.46</v>
      </c>
      <c r="AD15" s="42">
        <v>815955.95</v>
      </c>
      <c r="AE15" s="22">
        <f t="shared" si="9"/>
        <v>5430021.4100000001</v>
      </c>
      <c r="AF15" s="18">
        <v>5098352.1900000004</v>
      </c>
      <c r="AG15" s="42">
        <v>1165085.83</v>
      </c>
      <c r="AH15" s="22">
        <f t="shared" si="10"/>
        <v>6263438.0200000005</v>
      </c>
      <c r="AI15" s="18">
        <v>4088307.09</v>
      </c>
      <c r="AJ15" s="42">
        <v>784214.79</v>
      </c>
      <c r="AK15" s="22">
        <f t="shared" si="11"/>
        <v>4872521.88</v>
      </c>
    </row>
    <row r="16" spans="1:41" ht="15.05" customHeight="1" x14ac:dyDescent="0.25">
      <c r="A16" s="1">
        <v>13</v>
      </c>
      <c r="B16" s="13">
        <v>3338984.44</v>
      </c>
      <c r="C16" s="41">
        <v>688703.08</v>
      </c>
      <c r="D16" s="17">
        <f t="shared" si="0"/>
        <v>4027687.52</v>
      </c>
      <c r="E16" s="13">
        <v>2596013.31</v>
      </c>
      <c r="F16" s="41">
        <v>843628.32</v>
      </c>
      <c r="G16" s="17">
        <f t="shared" si="1"/>
        <v>3439641.63</v>
      </c>
      <c r="H16" s="13">
        <v>3592447.78</v>
      </c>
      <c r="I16" s="41">
        <v>741719.01</v>
      </c>
      <c r="J16" s="17">
        <f t="shared" si="2"/>
        <v>4334166.79</v>
      </c>
      <c r="K16" s="13">
        <v>4433713.67</v>
      </c>
      <c r="L16" s="41">
        <v>857023.17</v>
      </c>
      <c r="M16" s="17">
        <f t="shared" si="3"/>
        <v>5290736.84</v>
      </c>
      <c r="N16" s="13">
        <v>2157111.0299999998</v>
      </c>
      <c r="O16" s="41">
        <v>648208.66</v>
      </c>
      <c r="P16" s="17">
        <f t="shared" si="4"/>
        <v>2805319.69</v>
      </c>
      <c r="Q16" s="13">
        <v>3778131.24</v>
      </c>
      <c r="R16" s="41">
        <v>744276.61</v>
      </c>
      <c r="S16" s="17">
        <f t="shared" si="5"/>
        <v>4522407.8500000006</v>
      </c>
      <c r="T16" s="13">
        <v>4787020.57</v>
      </c>
      <c r="U16" s="41">
        <v>1098373.6100000001</v>
      </c>
      <c r="V16" s="17">
        <f t="shared" si="6"/>
        <v>5885394.1800000006</v>
      </c>
      <c r="W16" s="13">
        <v>3970609.74</v>
      </c>
      <c r="X16" s="41">
        <v>739439.59</v>
      </c>
      <c r="Y16" s="17">
        <f t="shared" si="7"/>
        <v>4710049.33</v>
      </c>
      <c r="Z16" s="13">
        <v>3903767.3</v>
      </c>
      <c r="AA16" s="41">
        <v>773826.5</v>
      </c>
      <c r="AB16" s="17">
        <f t="shared" si="8"/>
        <v>4677593.8</v>
      </c>
      <c r="AC16" s="13">
        <v>5195755.0599999996</v>
      </c>
      <c r="AD16" s="41">
        <v>873899.1</v>
      </c>
      <c r="AE16" s="17">
        <f t="shared" si="9"/>
        <v>6069654.1599999992</v>
      </c>
      <c r="AF16" s="13">
        <v>3081327.88</v>
      </c>
      <c r="AG16" s="41">
        <v>986576.49</v>
      </c>
      <c r="AH16" s="17">
        <f t="shared" si="10"/>
        <v>4067904.37</v>
      </c>
      <c r="AI16" s="13">
        <v>3990602.17</v>
      </c>
      <c r="AJ16" s="41">
        <v>816751.09</v>
      </c>
      <c r="AK16" s="17">
        <f t="shared" si="11"/>
        <v>4807353.26</v>
      </c>
    </row>
    <row r="17" spans="1:37" ht="15.05" customHeight="1" x14ac:dyDescent="0.25">
      <c r="A17" s="2">
        <v>14</v>
      </c>
      <c r="B17" s="18">
        <v>4155482.34</v>
      </c>
      <c r="C17" s="42">
        <v>785618.68</v>
      </c>
      <c r="D17" s="22">
        <f t="shared" si="0"/>
        <v>4941101.0199999996</v>
      </c>
      <c r="E17" s="18">
        <v>2049627.75</v>
      </c>
      <c r="F17" s="42">
        <v>662246.40000000002</v>
      </c>
      <c r="G17" s="22">
        <f t="shared" si="1"/>
        <v>2711874.15</v>
      </c>
      <c r="H17" s="18">
        <v>4010380.18</v>
      </c>
      <c r="I17" s="42">
        <v>753758.65</v>
      </c>
      <c r="J17" s="22">
        <f t="shared" si="2"/>
        <v>4764138.83</v>
      </c>
      <c r="K17" s="18">
        <v>5316916.6100000003</v>
      </c>
      <c r="L17" s="42">
        <v>1168146.9099999999</v>
      </c>
      <c r="M17" s="22">
        <f t="shared" si="3"/>
        <v>6485063.5200000005</v>
      </c>
      <c r="N17" s="18">
        <v>3506341.43</v>
      </c>
      <c r="O17" s="42">
        <v>694496.81</v>
      </c>
      <c r="P17" s="22">
        <f t="shared" si="4"/>
        <v>4200838.24</v>
      </c>
      <c r="Q17" s="18">
        <v>4401264.24</v>
      </c>
      <c r="R17" s="42">
        <v>767488.11</v>
      </c>
      <c r="S17" s="22">
        <f t="shared" si="5"/>
        <v>5168752.3500000006</v>
      </c>
      <c r="T17" s="18">
        <v>2730203.72</v>
      </c>
      <c r="U17" s="42">
        <v>876406.94</v>
      </c>
      <c r="V17" s="22">
        <f t="shared" si="6"/>
        <v>3606610.66</v>
      </c>
      <c r="W17" s="18">
        <v>3853379.42</v>
      </c>
      <c r="X17" s="42">
        <v>844806.87</v>
      </c>
      <c r="Y17" s="22">
        <f t="shared" si="7"/>
        <v>4698186.29</v>
      </c>
      <c r="Z17" s="18">
        <v>4292997.87</v>
      </c>
      <c r="AA17" s="42">
        <v>812761.15</v>
      </c>
      <c r="AB17" s="22">
        <f t="shared" si="8"/>
        <v>5105759.0200000005</v>
      </c>
      <c r="AC17" s="18">
        <v>5788046.54</v>
      </c>
      <c r="AD17" s="42">
        <v>1181411.08</v>
      </c>
      <c r="AE17" s="22">
        <f t="shared" si="9"/>
        <v>6969457.6200000001</v>
      </c>
      <c r="AF17" s="18">
        <v>2110966.58</v>
      </c>
      <c r="AG17" s="42">
        <v>743054.67</v>
      </c>
      <c r="AH17" s="22">
        <f t="shared" si="10"/>
        <v>2854021.25</v>
      </c>
      <c r="AI17" s="18">
        <v>4554625.22</v>
      </c>
      <c r="AJ17" s="42">
        <v>861427.7</v>
      </c>
      <c r="AK17" s="22">
        <f t="shared" si="11"/>
        <v>5416052.9199999999</v>
      </c>
    </row>
    <row r="18" spans="1:37" ht="15.05" customHeight="1" x14ac:dyDescent="0.25">
      <c r="A18" s="1">
        <v>15</v>
      </c>
      <c r="B18" s="13">
        <v>4481227.76</v>
      </c>
      <c r="C18" s="41">
        <v>1019863.44</v>
      </c>
      <c r="D18" s="17">
        <f t="shared" si="0"/>
        <v>5501091.1999999993</v>
      </c>
      <c r="E18" s="13">
        <v>3492806.98</v>
      </c>
      <c r="F18" s="41">
        <v>742992.36</v>
      </c>
      <c r="G18" s="17">
        <f t="shared" si="1"/>
        <v>4235799.34</v>
      </c>
      <c r="H18" s="13">
        <v>4628741.57</v>
      </c>
      <c r="I18" s="41">
        <v>841089.2</v>
      </c>
      <c r="J18" s="17">
        <f t="shared" si="2"/>
        <v>5469830.7700000005</v>
      </c>
      <c r="K18" s="13">
        <v>2944411.34</v>
      </c>
      <c r="L18" s="41">
        <v>916761.82</v>
      </c>
      <c r="M18" s="17">
        <f t="shared" si="3"/>
        <v>3861173.1599999997</v>
      </c>
      <c r="N18" s="13">
        <v>3772204.97</v>
      </c>
      <c r="O18" s="41">
        <v>760285.18</v>
      </c>
      <c r="P18" s="17">
        <f t="shared" si="4"/>
        <v>4532490.1500000004</v>
      </c>
      <c r="Q18" s="13">
        <v>4403455.4000000004</v>
      </c>
      <c r="R18" s="41">
        <v>829736.75</v>
      </c>
      <c r="S18" s="17">
        <f t="shared" si="5"/>
        <v>5233192.1500000004</v>
      </c>
      <c r="T18" s="13">
        <v>2072537.66</v>
      </c>
      <c r="U18" s="41">
        <v>679573.2</v>
      </c>
      <c r="V18" s="17">
        <f t="shared" si="6"/>
        <v>2752110.86</v>
      </c>
      <c r="W18" s="13">
        <v>4313019.49</v>
      </c>
      <c r="X18" s="41">
        <v>836186.72</v>
      </c>
      <c r="Y18" s="17">
        <f t="shared" si="7"/>
        <v>5149206.21</v>
      </c>
      <c r="Z18" s="13">
        <v>4551043.03</v>
      </c>
      <c r="AA18" s="41">
        <v>868159.36</v>
      </c>
      <c r="AB18" s="17">
        <f t="shared" si="8"/>
        <v>5419202.3900000006</v>
      </c>
      <c r="AC18" s="13">
        <v>3102979.75</v>
      </c>
      <c r="AD18" s="41">
        <v>1001275.72</v>
      </c>
      <c r="AE18" s="17">
        <f t="shared" si="9"/>
        <v>4104255.4699999997</v>
      </c>
      <c r="AF18" s="13">
        <v>3830492.02</v>
      </c>
      <c r="AG18" s="41">
        <v>777156.01</v>
      </c>
      <c r="AH18" s="17">
        <f t="shared" si="10"/>
        <v>4607648.03</v>
      </c>
      <c r="AI18" s="13">
        <v>4922840.18</v>
      </c>
      <c r="AJ18" s="41">
        <v>951585.05</v>
      </c>
      <c r="AK18" s="17">
        <f t="shared" si="11"/>
        <v>5874425.2299999995</v>
      </c>
    </row>
    <row r="19" spans="1:37" ht="15.05" customHeight="1" x14ac:dyDescent="0.25">
      <c r="A19" s="2">
        <v>16</v>
      </c>
      <c r="B19" s="18">
        <v>2389284.5</v>
      </c>
      <c r="C19" s="42">
        <v>803275.76</v>
      </c>
      <c r="D19" s="22">
        <f t="shared" si="0"/>
        <v>3192560.26</v>
      </c>
      <c r="E19" s="18">
        <v>3537824.04</v>
      </c>
      <c r="F19" s="42">
        <v>745949.2</v>
      </c>
      <c r="G19" s="22">
        <f t="shared" si="1"/>
        <v>4283773.24</v>
      </c>
      <c r="H19" s="18">
        <v>4906864.6500000004</v>
      </c>
      <c r="I19" s="42">
        <v>1104079.81</v>
      </c>
      <c r="J19" s="22">
        <f t="shared" si="2"/>
        <v>6010944.4600000009</v>
      </c>
      <c r="K19" s="18">
        <v>1983314.6</v>
      </c>
      <c r="L19" s="42">
        <v>644070.25</v>
      </c>
      <c r="M19" s="22">
        <f t="shared" si="3"/>
        <v>2627384.85</v>
      </c>
      <c r="N19" s="18">
        <v>4266733.95</v>
      </c>
      <c r="O19" s="42">
        <v>769251.15</v>
      </c>
      <c r="P19" s="22">
        <f t="shared" si="4"/>
        <v>5035985.1000000006</v>
      </c>
      <c r="Q19" s="18">
        <v>5148632.62</v>
      </c>
      <c r="R19" s="42">
        <v>1097866.1599999999</v>
      </c>
      <c r="S19" s="22">
        <f t="shared" si="5"/>
        <v>6246498.7800000003</v>
      </c>
      <c r="T19" s="18">
        <v>3394263.04</v>
      </c>
      <c r="U19" s="42">
        <v>681410.52</v>
      </c>
      <c r="V19" s="22">
        <f t="shared" si="6"/>
        <v>4075673.56</v>
      </c>
      <c r="W19" s="18">
        <v>4249487.7699999996</v>
      </c>
      <c r="X19" s="42">
        <v>841843.8</v>
      </c>
      <c r="Y19" s="22">
        <f t="shared" si="7"/>
        <v>5091331.5699999994</v>
      </c>
      <c r="Z19" s="18">
        <v>4866103.7</v>
      </c>
      <c r="AA19" s="42">
        <v>887881.19</v>
      </c>
      <c r="AB19" s="22">
        <f t="shared" si="8"/>
        <v>5753984.8900000006</v>
      </c>
      <c r="AC19" s="18">
        <v>1886270.1</v>
      </c>
      <c r="AD19" s="42">
        <v>650637.52</v>
      </c>
      <c r="AE19" s="22">
        <f t="shared" si="9"/>
        <v>2536907.62</v>
      </c>
      <c r="AF19" s="18">
        <v>3859217.39</v>
      </c>
      <c r="AG19" s="42">
        <v>816166.03</v>
      </c>
      <c r="AH19" s="22">
        <f t="shared" si="10"/>
        <v>4675383.42</v>
      </c>
      <c r="AI19" s="18">
        <v>5449133.3099999996</v>
      </c>
      <c r="AJ19" s="42">
        <v>1246051.25</v>
      </c>
      <c r="AK19" s="22">
        <f t="shared" si="11"/>
        <v>6695184.5599999996</v>
      </c>
    </row>
    <row r="20" spans="1:37" ht="15.05" customHeight="1" x14ac:dyDescent="0.25">
      <c r="A20" s="1">
        <v>17</v>
      </c>
      <c r="B20" s="13">
        <v>1801576.88</v>
      </c>
      <c r="C20" s="41">
        <v>626145.27</v>
      </c>
      <c r="D20" s="17">
        <f t="shared" si="0"/>
        <v>2427722.15</v>
      </c>
      <c r="E20" s="13">
        <v>4013569.57</v>
      </c>
      <c r="F20" s="41">
        <v>743433.38</v>
      </c>
      <c r="G20" s="17">
        <f t="shared" si="1"/>
        <v>4757002.95</v>
      </c>
      <c r="H20" s="13">
        <v>2815779.07</v>
      </c>
      <c r="I20" s="41">
        <v>932003.51</v>
      </c>
      <c r="J20" s="17">
        <f t="shared" si="2"/>
        <v>3747782.58</v>
      </c>
      <c r="K20" s="13">
        <v>3906996.02</v>
      </c>
      <c r="L20" s="41">
        <v>743663.97</v>
      </c>
      <c r="M20" s="17">
        <f t="shared" si="3"/>
        <v>4650659.99</v>
      </c>
      <c r="N20" s="13">
        <v>4285202.8600000003</v>
      </c>
      <c r="O20" s="41">
        <v>793248.62</v>
      </c>
      <c r="P20" s="17">
        <f t="shared" si="4"/>
        <v>5078451.4800000004</v>
      </c>
      <c r="Q20" s="13">
        <v>2747011.8</v>
      </c>
      <c r="R20" s="41">
        <v>926620.27</v>
      </c>
      <c r="S20" s="17">
        <f t="shared" si="5"/>
        <v>3673632.07</v>
      </c>
      <c r="T20" s="13">
        <v>3600834.6</v>
      </c>
      <c r="U20" s="41">
        <v>730245.9</v>
      </c>
      <c r="V20" s="17">
        <f t="shared" si="6"/>
        <v>4331080.5</v>
      </c>
      <c r="W20" s="13">
        <v>5116116.6900000004</v>
      </c>
      <c r="X20" s="41">
        <v>1128963.98</v>
      </c>
      <c r="Y20" s="17">
        <f t="shared" si="7"/>
        <v>6245080.6699999999</v>
      </c>
      <c r="Z20" s="13">
        <v>5109085.25</v>
      </c>
      <c r="AA20" s="41">
        <v>1140119.3700000001</v>
      </c>
      <c r="AB20" s="17">
        <f t="shared" si="8"/>
        <v>6249204.6200000001</v>
      </c>
      <c r="AC20" s="13">
        <v>4623999.6399999997</v>
      </c>
      <c r="AD20" s="41">
        <v>812353.56</v>
      </c>
      <c r="AE20" s="17">
        <f t="shared" si="9"/>
        <v>5436353.1999999993</v>
      </c>
      <c r="AF20" s="13">
        <v>4345561.04</v>
      </c>
      <c r="AG20" s="41">
        <v>830817.15</v>
      </c>
      <c r="AH20" s="17">
        <f t="shared" si="10"/>
        <v>5176378.1900000004</v>
      </c>
      <c r="AI20" s="13">
        <v>2988241.84</v>
      </c>
      <c r="AJ20" s="41">
        <v>994367.56</v>
      </c>
      <c r="AK20" s="17">
        <f t="shared" si="11"/>
        <v>3982609.4</v>
      </c>
    </row>
    <row r="21" spans="1:37" ht="15.05" customHeight="1" x14ac:dyDescent="0.25">
      <c r="A21" s="2">
        <v>18</v>
      </c>
      <c r="B21" s="18">
        <v>3112013.63</v>
      </c>
      <c r="C21" s="42">
        <v>680817.38</v>
      </c>
      <c r="D21" s="22">
        <f t="shared" si="0"/>
        <v>3792831.01</v>
      </c>
      <c r="E21" s="18">
        <v>4256648.93</v>
      </c>
      <c r="F21" s="42">
        <v>793740.91</v>
      </c>
      <c r="G21" s="22">
        <f t="shared" si="1"/>
        <v>5050389.84</v>
      </c>
      <c r="H21" s="18">
        <v>2050464.43</v>
      </c>
      <c r="I21" s="42">
        <v>673552.88</v>
      </c>
      <c r="J21" s="22">
        <f t="shared" si="2"/>
        <v>2724017.31</v>
      </c>
      <c r="K21" s="18">
        <v>3768970.13</v>
      </c>
      <c r="L21" s="42">
        <v>749420.01</v>
      </c>
      <c r="M21" s="22">
        <f t="shared" si="3"/>
        <v>4518390.1399999997</v>
      </c>
      <c r="N21" s="18">
        <v>5220510.95</v>
      </c>
      <c r="O21" s="42">
        <v>1099553.9099999999</v>
      </c>
      <c r="P21" s="22">
        <f t="shared" si="4"/>
        <v>6320064.8600000003</v>
      </c>
      <c r="Q21" s="18">
        <v>2024404.38</v>
      </c>
      <c r="R21" s="42">
        <v>700481.5</v>
      </c>
      <c r="S21" s="22">
        <f t="shared" si="5"/>
        <v>2724885.88</v>
      </c>
      <c r="T21" s="18">
        <v>4147799.9</v>
      </c>
      <c r="U21" s="42">
        <v>748378.36</v>
      </c>
      <c r="V21" s="22">
        <f t="shared" si="6"/>
        <v>4896178.26</v>
      </c>
      <c r="W21" s="18">
        <v>2861985.23</v>
      </c>
      <c r="X21" s="42">
        <v>947133.82</v>
      </c>
      <c r="Y21" s="22">
        <f t="shared" si="7"/>
        <v>3809119.05</v>
      </c>
      <c r="Z21" s="18">
        <v>3013290.41</v>
      </c>
      <c r="AA21" s="42">
        <v>975869.25</v>
      </c>
      <c r="AB21" s="22">
        <f t="shared" si="8"/>
        <v>3989159.66</v>
      </c>
      <c r="AC21" s="18">
        <v>5069794.1900000004</v>
      </c>
      <c r="AD21" s="42">
        <v>808748.56</v>
      </c>
      <c r="AE21" s="22">
        <f t="shared" si="9"/>
        <v>5878542.75</v>
      </c>
      <c r="AF21" s="18">
        <v>4619301.4400000004</v>
      </c>
      <c r="AG21" s="42">
        <v>870976.41</v>
      </c>
      <c r="AH21" s="22">
        <f t="shared" si="10"/>
        <v>5490277.8500000006</v>
      </c>
      <c r="AI21" s="18">
        <v>2299105.94</v>
      </c>
      <c r="AJ21" s="42">
        <v>775098.49</v>
      </c>
      <c r="AK21" s="22">
        <f t="shared" si="11"/>
        <v>3074204.4299999997</v>
      </c>
    </row>
    <row r="22" spans="1:37" ht="15.05" customHeight="1" x14ac:dyDescent="0.25">
      <c r="A22" s="1">
        <v>19</v>
      </c>
      <c r="B22" s="13">
        <v>3058530.49</v>
      </c>
      <c r="C22" s="41">
        <v>677745.18</v>
      </c>
      <c r="D22" s="17">
        <f t="shared" si="0"/>
        <v>3736275.6700000004</v>
      </c>
      <c r="E22" s="13">
        <v>4660749.46</v>
      </c>
      <c r="F22" s="41">
        <v>1067727.51</v>
      </c>
      <c r="G22" s="17">
        <f t="shared" si="1"/>
        <v>5728476.9699999997</v>
      </c>
      <c r="H22" s="13">
        <v>3767937.53</v>
      </c>
      <c r="I22" s="41">
        <v>727190.42</v>
      </c>
      <c r="J22" s="17">
        <f t="shared" si="2"/>
        <v>4495127.95</v>
      </c>
      <c r="K22" s="13">
        <v>3915145.18</v>
      </c>
      <c r="L22" s="41">
        <v>732580.13</v>
      </c>
      <c r="M22" s="17">
        <f t="shared" si="3"/>
        <v>4647725.3100000005</v>
      </c>
      <c r="N22" s="13">
        <v>3000620.74</v>
      </c>
      <c r="O22" s="41">
        <v>968392.78</v>
      </c>
      <c r="P22" s="17">
        <f t="shared" si="4"/>
        <v>3969013.5200000005</v>
      </c>
      <c r="Q22" s="13">
        <v>3636148.74</v>
      </c>
      <c r="R22" s="41">
        <v>836735.27</v>
      </c>
      <c r="S22" s="17">
        <f t="shared" si="5"/>
        <v>4472884.01</v>
      </c>
      <c r="T22" s="13">
        <v>4472670.66</v>
      </c>
      <c r="U22" s="41">
        <v>813840.45</v>
      </c>
      <c r="V22" s="17">
        <f t="shared" si="6"/>
        <v>5286511.1100000003</v>
      </c>
      <c r="W22" s="13">
        <v>2244628.04</v>
      </c>
      <c r="X22" s="41">
        <v>737142.49</v>
      </c>
      <c r="Y22" s="17">
        <f t="shared" si="7"/>
        <v>2981770.5300000003</v>
      </c>
      <c r="Z22" s="13">
        <v>2238122.0299999998</v>
      </c>
      <c r="AA22" s="41">
        <v>744013.08</v>
      </c>
      <c r="AB22" s="17">
        <f t="shared" si="8"/>
        <v>2982135.11</v>
      </c>
      <c r="AC22" s="13">
        <v>5651988.5099999998</v>
      </c>
      <c r="AD22" s="41">
        <v>867912.03</v>
      </c>
      <c r="AE22" s="17">
        <f t="shared" si="9"/>
        <v>6519900.54</v>
      </c>
      <c r="AF22" s="13">
        <v>5045153.26</v>
      </c>
      <c r="AG22" s="41">
        <v>1193278.93</v>
      </c>
      <c r="AH22" s="17">
        <f t="shared" si="10"/>
        <v>6238432.1899999995</v>
      </c>
      <c r="AI22" s="13">
        <v>3879201.97</v>
      </c>
      <c r="AJ22" s="41">
        <v>810373.72</v>
      </c>
      <c r="AK22" s="17">
        <f t="shared" si="11"/>
        <v>4689575.6900000004</v>
      </c>
    </row>
    <row r="23" spans="1:37" ht="15.05" customHeight="1" x14ac:dyDescent="0.25">
      <c r="A23" s="2">
        <v>20</v>
      </c>
      <c r="B23" s="18">
        <v>3576382.79</v>
      </c>
      <c r="C23" s="42">
        <v>738190.75</v>
      </c>
      <c r="D23" s="22">
        <f t="shared" si="0"/>
        <v>4314573.54</v>
      </c>
      <c r="E23" s="18">
        <v>2817135.47</v>
      </c>
      <c r="F23" s="42">
        <v>905124.55</v>
      </c>
      <c r="G23" s="22">
        <f t="shared" si="1"/>
        <v>3722260.0200000005</v>
      </c>
      <c r="H23" s="18">
        <v>3681508.43</v>
      </c>
      <c r="I23" s="42">
        <v>802705.31</v>
      </c>
      <c r="J23" s="22">
        <f t="shared" si="2"/>
        <v>4484213.74</v>
      </c>
      <c r="K23" s="18">
        <v>4713263.99</v>
      </c>
      <c r="L23" s="42">
        <v>839848.62</v>
      </c>
      <c r="M23" s="22">
        <f t="shared" si="3"/>
        <v>5553112.6100000003</v>
      </c>
      <c r="N23" s="18">
        <v>1934409.66</v>
      </c>
      <c r="O23" s="42">
        <v>675755.89</v>
      </c>
      <c r="P23" s="22">
        <f t="shared" si="4"/>
        <v>2610165.5499999998</v>
      </c>
      <c r="Q23" s="18">
        <v>4044515.81</v>
      </c>
      <c r="R23" s="42">
        <v>882905.95</v>
      </c>
      <c r="S23" s="22">
        <f t="shared" si="5"/>
        <v>4927421.76</v>
      </c>
      <c r="T23" s="18">
        <v>5107946.67</v>
      </c>
      <c r="U23" s="42">
        <v>1125970.1200000001</v>
      </c>
      <c r="V23" s="22">
        <f t="shared" si="6"/>
        <v>6233916.79</v>
      </c>
      <c r="W23" s="18">
        <v>3670099.7</v>
      </c>
      <c r="X23" s="42">
        <v>749510.14</v>
      </c>
      <c r="Y23" s="22">
        <f t="shared" si="7"/>
        <v>4419609.84</v>
      </c>
      <c r="Z23" s="18">
        <v>3977400.3</v>
      </c>
      <c r="AA23" s="42">
        <v>785664.53</v>
      </c>
      <c r="AB23" s="22">
        <f t="shared" si="8"/>
        <v>4763064.83</v>
      </c>
      <c r="AC23" s="18">
        <v>6502303.6500000004</v>
      </c>
      <c r="AD23" s="42">
        <v>2019411.13</v>
      </c>
      <c r="AE23" s="22">
        <f t="shared" si="9"/>
        <v>8521714.7800000012</v>
      </c>
      <c r="AF23" s="18">
        <v>3009139.6</v>
      </c>
      <c r="AG23" s="42">
        <v>983941.5</v>
      </c>
      <c r="AH23" s="22">
        <f t="shared" si="10"/>
        <v>3993081.1</v>
      </c>
      <c r="AI23" s="18">
        <v>4214110.8499999996</v>
      </c>
      <c r="AJ23" s="42">
        <v>866422.91</v>
      </c>
      <c r="AK23" s="22">
        <f t="shared" si="11"/>
        <v>5080533.76</v>
      </c>
    </row>
    <row r="24" spans="1:37" ht="15.05" customHeight="1" x14ac:dyDescent="0.25">
      <c r="A24" s="1">
        <v>21</v>
      </c>
      <c r="B24" s="13">
        <v>4187447.63</v>
      </c>
      <c r="C24" s="41">
        <v>753988.35</v>
      </c>
      <c r="D24" s="17">
        <f t="shared" si="0"/>
        <v>4941435.9799999995</v>
      </c>
      <c r="E24" s="13">
        <v>1943596.49</v>
      </c>
      <c r="F24" s="41">
        <v>677593.63</v>
      </c>
      <c r="G24" s="17">
        <f t="shared" si="1"/>
        <v>2621190.12</v>
      </c>
      <c r="H24" s="13">
        <v>3863512.89</v>
      </c>
      <c r="I24" s="41">
        <v>777048.63</v>
      </c>
      <c r="J24" s="17">
        <f t="shared" si="2"/>
        <v>4640561.5200000005</v>
      </c>
      <c r="K24" s="13">
        <v>4917982.92</v>
      </c>
      <c r="L24" s="41">
        <v>1064967.8899999999</v>
      </c>
      <c r="M24" s="17">
        <f t="shared" si="3"/>
        <v>5982950.8099999996</v>
      </c>
      <c r="N24" s="13">
        <v>4484504.16</v>
      </c>
      <c r="O24" s="41">
        <v>771543.06</v>
      </c>
      <c r="P24" s="17">
        <f t="shared" si="4"/>
        <v>5256047.2200000007</v>
      </c>
      <c r="Q24" s="13">
        <v>4234532.76</v>
      </c>
      <c r="R24" s="41">
        <v>896000.93</v>
      </c>
      <c r="S24" s="17">
        <f t="shared" si="5"/>
        <v>5130533.6899999995</v>
      </c>
      <c r="T24" s="13">
        <v>2632482.44</v>
      </c>
      <c r="U24" s="41">
        <v>894270.84</v>
      </c>
      <c r="V24" s="17">
        <f t="shared" si="6"/>
        <v>3526753.28</v>
      </c>
      <c r="W24" s="13">
        <v>3755390.45</v>
      </c>
      <c r="X24" s="41">
        <v>795924.44</v>
      </c>
      <c r="Y24" s="17">
        <f t="shared" si="7"/>
        <v>4551314.8900000006</v>
      </c>
      <c r="Z24" s="13">
        <v>3726374.94</v>
      </c>
      <c r="AA24" s="41">
        <v>811306.18</v>
      </c>
      <c r="AB24" s="17">
        <f t="shared" si="8"/>
        <v>4537681.12</v>
      </c>
      <c r="AC24" s="13">
        <v>4307794.01</v>
      </c>
      <c r="AD24" s="41">
        <v>954766.56</v>
      </c>
      <c r="AE24" s="17">
        <f t="shared" si="9"/>
        <v>5262560.57</v>
      </c>
      <c r="AF24" s="13">
        <v>2222596.46</v>
      </c>
      <c r="AG24" s="41">
        <v>750260.27</v>
      </c>
      <c r="AH24" s="17">
        <f t="shared" si="10"/>
        <v>2972856.73</v>
      </c>
      <c r="AI24" s="13">
        <v>4651739.18</v>
      </c>
      <c r="AJ24" s="41">
        <v>904261.41</v>
      </c>
      <c r="AK24" s="17">
        <f t="shared" si="11"/>
        <v>5556000.5899999999</v>
      </c>
    </row>
    <row r="25" spans="1:37" ht="15.05" customHeight="1" x14ac:dyDescent="0.25">
      <c r="A25" s="2">
        <v>22</v>
      </c>
      <c r="B25" s="18">
        <v>4329238.7</v>
      </c>
      <c r="C25" s="42">
        <v>1014222.92</v>
      </c>
      <c r="D25" s="22">
        <f t="shared" si="0"/>
        <v>5343461.62</v>
      </c>
      <c r="E25" s="18">
        <v>3309401.57</v>
      </c>
      <c r="F25" s="42">
        <v>721545.65</v>
      </c>
      <c r="G25" s="22">
        <f t="shared" si="1"/>
        <v>4030947.2199999997</v>
      </c>
      <c r="H25" s="18">
        <v>4545610.05</v>
      </c>
      <c r="I25" s="42">
        <v>807268.11</v>
      </c>
      <c r="J25" s="22">
        <f t="shared" si="2"/>
        <v>5352878.16</v>
      </c>
      <c r="K25" s="18">
        <v>3077981.75</v>
      </c>
      <c r="L25" s="42">
        <v>939866.72</v>
      </c>
      <c r="M25" s="22">
        <f t="shared" si="3"/>
        <v>4017848.4699999997</v>
      </c>
      <c r="N25" s="18">
        <v>4876838.8</v>
      </c>
      <c r="O25" s="42">
        <v>852375.2</v>
      </c>
      <c r="P25" s="22">
        <f t="shared" si="4"/>
        <v>5729214</v>
      </c>
      <c r="Q25" s="18">
        <v>4668157.3</v>
      </c>
      <c r="R25" s="42">
        <v>987762.63</v>
      </c>
      <c r="S25" s="22">
        <f t="shared" si="5"/>
        <v>5655919.9299999997</v>
      </c>
      <c r="T25" s="18">
        <v>1886460.71</v>
      </c>
      <c r="U25" s="42">
        <v>662727.31000000006</v>
      </c>
      <c r="V25" s="22">
        <f t="shared" si="6"/>
        <v>2549188.02</v>
      </c>
      <c r="W25" s="18">
        <v>4370443.3099999996</v>
      </c>
      <c r="X25" s="42">
        <v>880850.08</v>
      </c>
      <c r="Y25" s="22">
        <f t="shared" si="7"/>
        <v>5251293.3899999997</v>
      </c>
      <c r="Z25" s="18">
        <v>4234135.75</v>
      </c>
      <c r="AA25" s="42">
        <v>834677.58</v>
      </c>
      <c r="AB25" s="22">
        <f t="shared" si="8"/>
        <v>5068813.33</v>
      </c>
      <c r="AC25" s="18">
        <v>2692419.03</v>
      </c>
      <c r="AD25" s="42">
        <v>856181.78</v>
      </c>
      <c r="AE25" s="22">
        <f t="shared" si="9"/>
        <v>3548600.8099999996</v>
      </c>
      <c r="AF25" s="18">
        <v>3730899.93</v>
      </c>
      <c r="AG25" s="42">
        <v>770244.4</v>
      </c>
      <c r="AH25" s="22">
        <f t="shared" si="10"/>
        <v>4501144.33</v>
      </c>
      <c r="AI25" s="18">
        <v>4727973.09</v>
      </c>
      <c r="AJ25" s="42">
        <v>939773.34</v>
      </c>
      <c r="AK25" s="22">
        <f t="shared" si="11"/>
        <v>5667746.4299999997</v>
      </c>
    </row>
    <row r="26" spans="1:37" ht="15.05" customHeight="1" x14ac:dyDescent="0.25">
      <c r="A26" s="1">
        <v>23</v>
      </c>
      <c r="B26" s="13">
        <v>2539876.02</v>
      </c>
      <c r="C26" s="41">
        <v>833116.57</v>
      </c>
      <c r="D26" s="17">
        <f t="shared" si="0"/>
        <v>3372992.59</v>
      </c>
      <c r="E26" s="13">
        <v>3428017.13</v>
      </c>
      <c r="F26" s="41">
        <v>722347.29</v>
      </c>
      <c r="G26" s="17">
        <f t="shared" si="1"/>
        <v>4150364.42</v>
      </c>
      <c r="H26" s="13">
        <v>4903543.5</v>
      </c>
      <c r="I26" s="41">
        <v>1107947.8899999999</v>
      </c>
      <c r="J26" s="17">
        <f t="shared" si="2"/>
        <v>6011491.3899999997</v>
      </c>
      <c r="K26" s="13">
        <v>2006594.57</v>
      </c>
      <c r="L26" s="41">
        <v>643455.37</v>
      </c>
      <c r="M26" s="17">
        <f t="shared" si="3"/>
        <v>2650049.94</v>
      </c>
      <c r="N26" s="13">
        <v>5867972.8499999996</v>
      </c>
      <c r="O26" s="41">
        <v>1261774.75</v>
      </c>
      <c r="P26" s="17">
        <f t="shared" si="4"/>
        <v>7129747.5999999996</v>
      </c>
      <c r="Q26" s="13">
        <v>4960320.1399999997</v>
      </c>
      <c r="R26" s="41">
        <v>1336092.97</v>
      </c>
      <c r="S26" s="17">
        <f t="shared" si="5"/>
        <v>6296413.1099999994</v>
      </c>
      <c r="T26" s="13">
        <v>3898305.62</v>
      </c>
      <c r="U26" s="41">
        <v>716396.74</v>
      </c>
      <c r="V26" s="17">
        <f t="shared" si="6"/>
        <v>4614702.3600000003</v>
      </c>
      <c r="W26" s="13">
        <v>4968655.62</v>
      </c>
      <c r="X26" s="41">
        <v>1000399.47</v>
      </c>
      <c r="Y26" s="17">
        <f t="shared" si="7"/>
        <v>5969055.0899999999</v>
      </c>
      <c r="Z26" s="13">
        <v>4610793.29</v>
      </c>
      <c r="AA26" s="41">
        <v>842792.1</v>
      </c>
      <c r="AB26" s="17">
        <f t="shared" si="8"/>
        <v>5453585.3899999997</v>
      </c>
      <c r="AC26" s="13">
        <v>1978153.77</v>
      </c>
      <c r="AD26" s="41">
        <v>676735.27</v>
      </c>
      <c r="AE26" s="17">
        <f t="shared" si="9"/>
        <v>2654889.04</v>
      </c>
      <c r="AF26" s="13">
        <v>3823359</v>
      </c>
      <c r="AG26" s="41">
        <v>777181.64</v>
      </c>
      <c r="AH26" s="17">
        <f t="shared" si="10"/>
        <v>4600540.6399999997</v>
      </c>
      <c r="AI26" s="13">
        <v>5346354.28</v>
      </c>
      <c r="AJ26" s="41">
        <v>1192097.3400000001</v>
      </c>
      <c r="AK26" s="17">
        <f t="shared" si="11"/>
        <v>6538451.6200000001</v>
      </c>
    </row>
    <row r="27" spans="1:37" ht="15.05" customHeight="1" x14ac:dyDescent="0.25">
      <c r="A27" s="2">
        <v>24</v>
      </c>
      <c r="B27" s="18">
        <v>2005465.86</v>
      </c>
      <c r="C27" s="42">
        <v>674705.48</v>
      </c>
      <c r="D27" s="22">
        <f t="shared" si="0"/>
        <v>2680171.34</v>
      </c>
      <c r="E27" s="18">
        <v>3613171.72</v>
      </c>
      <c r="F27" s="42">
        <v>745163.45</v>
      </c>
      <c r="G27" s="22">
        <f t="shared" si="1"/>
        <v>4358335.17</v>
      </c>
      <c r="H27" s="18">
        <v>2872889.06</v>
      </c>
      <c r="I27" s="42">
        <v>912825.19</v>
      </c>
      <c r="J27" s="22">
        <f t="shared" si="2"/>
        <v>3785714.25</v>
      </c>
      <c r="K27" s="18">
        <v>3608206.48</v>
      </c>
      <c r="L27" s="42">
        <v>667564.68000000005</v>
      </c>
      <c r="M27" s="22">
        <f t="shared" si="3"/>
        <v>4275771.16</v>
      </c>
      <c r="N27" s="18">
        <v>1131445.98</v>
      </c>
      <c r="O27" s="42">
        <v>344636.98</v>
      </c>
      <c r="P27" s="22">
        <f t="shared" si="4"/>
        <v>1476082.96</v>
      </c>
      <c r="Q27" s="18">
        <v>2563741.86</v>
      </c>
      <c r="R27" s="42">
        <v>897472.46</v>
      </c>
      <c r="S27" s="22">
        <f t="shared" si="5"/>
        <v>3461214.32</v>
      </c>
      <c r="T27" s="18">
        <v>3505511.62</v>
      </c>
      <c r="U27" s="42">
        <v>695131.02</v>
      </c>
      <c r="V27" s="22">
        <f t="shared" si="6"/>
        <v>4200642.6400000006</v>
      </c>
      <c r="W27" s="18">
        <v>5077982.08</v>
      </c>
      <c r="X27" s="42">
        <v>1209916.43</v>
      </c>
      <c r="Y27" s="22">
        <f t="shared" si="7"/>
        <v>6287898.5099999998</v>
      </c>
      <c r="Z27" s="18">
        <v>5277288.46</v>
      </c>
      <c r="AA27" s="42">
        <v>1141356.6100000001</v>
      </c>
      <c r="AB27" s="22">
        <f t="shared" si="8"/>
        <v>6418645.0700000003</v>
      </c>
      <c r="AC27" s="18">
        <v>3493152.99</v>
      </c>
      <c r="AD27" s="42">
        <v>713192.82</v>
      </c>
      <c r="AE27" s="22">
        <f t="shared" si="9"/>
        <v>4206345.8100000005</v>
      </c>
      <c r="AF27" s="18">
        <v>4464103.41</v>
      </c>
      <c r="AG27" s="42">
        <v>841439.67</v>
      </c>
      <c r="AH27" s="22">
        <f t="shared" si="10"/>
        <v>5305543.08</v>
      </c>
      <c r="AI27" s="18">
        <v>2847706.2</v>
      </c>
      <c r="AJ27" s="42">
        <v>965754.9</v>
      </c>
      <c r="AK27" s="22">
        <f t="shared" si="11"/>
        <v>3813461.1</v>
      </c>
    </row>
    <row r="28" spans="1:37" ht="15.05" customHeight="1" x14ac:dyDescent="0.25">
      <c r="A28" s="1">
        <v>25</v>
      </c>
      <c r="B28" s="13">
        <v>3313303.64</v>
      </c>
      <c r="C28" s="41">
        <v>688705.19</v>
      </c>
      <c r="D28" s="17">
        <f t="shared" si="0"/>
        <v>4002008.83</v>
      </c>
      <c r="E28" s="13">
        <v>4730108.5999999996</v>
      </c>
      <c r="F28" s="41">
        <v>886047.47</v>
      </c>
      <c r="G28" s="17">
        <f t="shared" si="1"/>
        <v>5616156.0699999994</v>
      </c>
      <c r="H28" s="13">
        <v>2050975.68</v>
      </c>
      <c r="I28" s="41">
        <v>666438.1</v>
      </c>
      <c r="J28" s="17">
        <f t="shared" si="2"/>
        <v>2717413.78</v>
      </c>
      <c r="K28" s="13">
        <v>3803914.49</v>
      </c>
      <c r="L28" s="41">
        <v>727630.1</v>
      </c>
      <c r="M28" s="17">
        <f t="shared" si="3"/>
        <v>4531544.59</v>
      </c>
      <c r="N28" s="13">
        <v>4203525.21</v>
      </c>
      <c r="O28" s="41">
        <v>1228800.47</v>
      </c>
      <c r="P28" s="17">
        <f t="shared" si="4"/>
        <v>5432325.6799999997</v>
      </c>
      <c r="Q28" s="13">
        <v>623082.61</v>
      </c>
      <c r="R28" s="41">
        <v>195001.21</v>
      </c>
      <c r="S28" s="17">
        <f t="shared" si="5"/>
        <v>818083.82</v>
      </c>
      <c r="T28" s="13">
        <v>3885576.56</v>
      </c>
      <c r="U28" s="41">
        <v>738191.59</v>
      </c>
      <c r="V28" s="17">
        <f t="shared" si="6"/>
        <v>4623768.1500000004</v>
      </c>
      <c r="W28" s="13">
        <v>3173504.26</v>
      </c>
      <c r="X28" s="41">
        <v>1029032.73</v>
      </c>
      <c r="Y28" s="17">
        <f t="shared" si="7"/>
        <v>4202536.99</v>
      </c>
      <c r="Z28" s="13">
        <v>2923213.86</v>
      </c>
      <c r="AA28" s="41">
        <v>961891.45</v>
      </c>
      <c r="AB28" s="17">
        <f t="shared" si="8"/>
        <v>3885105.3099999996</v>
      </c>
      <c r="AC28" s="13">
        <v>3537683.87</v>
      </c>
      <c r="AD28" s="41">
        <v>764383.1</v>
      </c>
      <c r="AE28" s="17">
        <f t="shared" si="9"/>
        <v>4302066.97</v>
      </c>
      <c r="AF28" s="13">
        <v>5100918.04</v>
      </c>
      <c r="AG28" s="41">
        <v>972425.63</v>
      </c>
      <c r="AH28" s="17">
        <f t="shared" si="10"/>
        <v>6073343.6699999999</v>
      </c>
      <c r="AI28" s="13">
        <v>2165788.54</v>
      </c>
      <c r="AJ28" s="41">
        <v>754109.21</v>
      </c>
      <c r="AK28" s="17">
        <f t="shared" si="11"/>
        <v>2919897.75</v>
      </c>
    </row>
    <row r="29" spans="1:37" ht="15.05" customHeight="1" x14ac:dyDescent="0.25">
      <c r="A29" s="2">
        <v>26</v>
      </c>
      <c r="B29" s="18">
        <v>3179457.12</v>
      </c>
      <c r="C29" s="42">
        <v>685072.01</v>
      </c>
      <c r="D29" s="22">
        <f t="shared" si="0"/>
        <v>3864529.13</v>
      </c>
      <c r="E29" s="18">
        <v>4757952.4000000004</v>
      </c>
      <c r="F29" s="42">
        <v>1053760.02</v>
      </c>
      <c r="G29" s="22">
        <f t="shared" si="1"/>
        <v>5811712.4199999999</v>
      </c>
      <c r="H29" s="18">
        <v>3831038.45</v>
      </c>
      <c r="I29" s="42">
        <v>717113.35</v>
      </c>
      <c r="J29" s="22">
        <f t="shared" si="2"/>
        <v>4548151.8</v>
      </c>
      <c r="K29" s="18">
        <v>4079402.24</v>
      </c>
      <c r="L29" s="42">
        <v>729271.64</v>
      </c>
      <c r="M29" s="22">
        <f t="shared" si="3"/>
        <v>4808673.88</v>
      </c>
      <c r="N29" s="18">
        <v>2385924.9900000002</v>
      </c>
      <c r="O29" s="42">
        <v>788177.58</v>
      </c>
      <c r="P29" s="22">
        <f t="shared" si="4"/>
        <v>3174102.5700000003</v>
      </c>
      <c r="Q29" s="18">
        <v>2907542.62</v>
      </c>
      <c r="R29" s="42">
        <v>881666.51</v>
      </c>
      <c r="S29" s="22">
        <f t="shared" si="5"/>
        <v>3789209.13</v>
      </c>
      <c r="T29" s="18">
        <v>4329665.0999999996</v>
      </c>
      <c r="U29" s="42">
        <v>769972.53</v>
      </c>
      <c r="V29" s="22">
        <f t="shared" si="6"/>
        <v>5099637.63</v>
      </c>
      <c r="W29" s="18">
        <v>2282775.0699999998</v>
      </c>
      <c r="X29" s="42">
        <v>769016.94</v>
      </c>
      <c r="Y29" s="22">
        <f t="shared" si="7"/>
        <v>3051792.01</v>
      </c>
      <c r="Z29" s="18">
        <v>2151860.38</v>
      </c>
      <c r="AA29" s="42">
        <v>729422.75</v>
      </c>
      <c r="AB29" s="22">
        <f t="shared" si="8"/>
        <v>2881283.13</v>
      </c>
      <c r="AC29" s="18">
        <v>4278686.2</v>
      </c>
      <c r="AD29" s="42">
        <v>790967.5</v>
      </c>
      <c r="AE29" s="22">
        <f t="shared" si="9"/>
        <v>5069653.7</v>
      </c>
      <c r="AF29" s="18">
        <v>5379426.3899999997</v>
      </c>
      <c r="AG29" s="42">
        <v>1241383.27</v>
      </c>
      <c r="AH29" s="22">
        <f t="shared" si="10"/>
        <v>6620809.6600000001</v>
      </c>
      <c r="AI29" s="18">
        <v>4027001.11</v>
      </c>
      <c r="AJ29" s="42">
        <v>825657.16</v>
      </c>
      <c r="AK29" s="22">
        <f t="shared" si="11"/>
        <v>4852658.2699999996</v>
      </c>
    </row>
    <row r="30" spans="1:37" ht="15.05" customHeight="1" x14ac:dyDescent="0.25">
      <c r="A30" s="1">
        <v>27</v>
      </c>
      <c r="B30" s="13">
        <v>3415477.82</v>
      </c>
      <c r="C30" s="41">
        <v>706987.78</v>
      </c>
      <c r="D30" s="17">
        <f t="shared" si="0"/>
        <v>4122465.5999999996</v>
      </c>
      <c r="E30" s="13">
        <v>2748562.38</v>
      </c>
      <c r="F30" s="41">
        <v>867704</v>
      </c>
      <c r="G30" s="17">
        <f t="shared" si="1"/>
        <v>3616266.38</v>
      </c>
      <c r="H30" s="13">
        <v>3721295.44</v>
      </c>
      <c r="I30" s="41">
        <v>741175.92</v>
      </c>
      <c r="J30" s="17">
        <f t="shared" si="2"/>
        <v>4462471.3600000003</v>
      </c>
      <c r="K30" s="13">
        <v>4834224.13</v>
      </c>
      <c r="L30" s="41">
        <v>771665.68</v>
      </c>
      <c r="M30" s="17">
        <f t="shared" si="3"/>
        <v>5605889.8099999996</v>
      </c>
      <c r="N30" s="13">
        <v>2114951.81</v>
      </c>
      <c r="O30" s="41">
        <v>614061.63</v>
      </c>
      <c r="P30" s="17">
        <f t="shared" si="4"/>
        <v>2729013.44</v>
      </c>
      <c r="Q30" s="13">
        <v>3324831.99</v>
      </c>
      <c r="R30" s="41">
        <v>752106.45</v>
      </c>
      <c r="S30" s="17">
        <f t="shared" si="5"/>
        <v>4076938.4400000004</v>
      </c>
      <c r="T30" s="13">
        <v>5028615.7699999996</v>
      </c>
      <c r="U30" s="41">
        <v>1025059.98</v>
      </c>
      <c r="V30" s="17">
        <f t="shared" si="6"/>
        <v>6053675.75</v>
      </c>
      <c r="W30" s="13">
        <v>4256076.66</v>
      </c>
      <c r="X30" s="41">
        <v>759043.89</v>
      </c>
      <c r="Y30" s="17">
        <f t="shared" si="7"/>
        <v>5015120.55</v>
      </c>
      <c r="Z30" s="13">
        <v>4247978.7300000004</v>
      </c>
      <c r="AA30" s="41">
        <v>750175.18</v>
      </c>
      <c r="AB30" s="17">
        <f t="shared" si="8"/>
        <v>4998153.91</v>
      </c>
      <c r="AC30" s="13">
        <v>4510117.21</v>
      </c>
      <c r="AD30" s="41">
        <v>827800.1</v>
      </c>
      <c r="AE30" s="17">
        <f t="shared" si="9"/>
        <v>5337917.3099999996</v>
      </c>
      <c r="AF30" s="13">
        <v>2741124.41</v>
      </c>
      <c r="AG30" s="41">
        <v>930698.78</v>
      </c>
      <c r="AH30" s="17">
        <f t="shared" si="10"/>
        <v>3671823.1900000004</v>
      </c>
      <c r="AI30" s="13">
        <v>4352374.2</v>
      </c>
      <c r="AJ30" s="41">
        <v>832651.71</v>
      </c>
      <c r="AK30" s="17">
        <f t="shared" si="11"/>
        <v>5185025.91</v>
      </c>
    </row>
    <row r="31" spans="1:37" ht="15.05" customHeight="1" x14ac:dyDescent="0.25">
      <c r="A31" s="2">
        <v>28</v>
      </c>
      <c r="B31" s="18">
        <v>4255298.49</v>
      </c>
      <c r="C31" s="42">
        <v>776102.86</v>
      </c>
      <c r="D31" s="22">
        <f t="shared" si="0"/>
        <v>5031401.3500000006</v>
      </c>
      <c r="E31" s="18">
        <v>1986622.48</v>
      </c>
      <c r="F31" s="42">
        <v>663636.41</v>
      </c>
      <c r="G31" s="22">
        <f t="shared" si="1"/>
        <v>2650258.89</v>
      </c>
      <c r="H31" s="18">
        <v>3981726.15</v>
      </c>
      <c r="I31" s="42">
        <v>787784.13</v>
      </c>
      <c r="J31" s="22">
        <f t="shared" si="2"/>
        <v>4769510.28</v>
      </c>
      <c r="K31" s="18">
        <v>5005052.2699999996</v>
      </c>
      <c r="L31" s="42">
        <v>1032648.41</v>
      </c>
      <c r="M31" s="22">
        <f t="shared" si="3"/>
        <v>6037700.6799999997</v>
      </c>
      <c r="N31" s="18">
        <v>3569890.15</v>
      </c>
      <c r="O31" s="42">
        <v>690263.95</v>
      </c>
      <c r="P31" s="22">
        <f t="shared" si="4"/>
        <v>4260154.0999999996</v>
      </c>
      <c r="Q31" s="18">
        <v>3452036.1</v>
      </c>
      <c r="R31" s="42">
        <v>797870.3</v>
      </c>
      <c r="S31" s="22">
        <f t="shared" si="5"/>
        <v>4249906.4000000004</v>
      </c>
      <c r="T31" s="18">
        <v>2757057.84</v>
      </c>
      <c r="U31" s="42">
        <v>859406.92</v>
      </c>
      <c r="V31" s="22">
        <f t="shared" si="6"/>
        <v>3616464.76</v>
      </c>
      <c r="W31" s="18">
        <v>4723353.1500000004</v>
      </c>
      <c r="X31" s="42">
        <v>876389.64</v>
      </c>
      <c r="Y31" s="22">
        <f t="shared" si="7"/>
        <v>5599742.79</v>
      </c>
      <c r="Z31" s="18">
        <v>3969541.15</v>
      </c>
      <c r="AA31" s="42">
        <v>817276.1</v>
      </c>
      <c r="AB31" s="22">
        <f t="shared" si="8"/>
        <v>4786817.25</v>
      </c>
      <c r="AC31" s="18">
        <v>5396682.8300000001</v>
      </c>
      <c r="AD31" s="42">
        <v>1123863.1599999999</v>
      </c>
      <c r="AE31" s="22">
        <f t="shared" si="9"/>
        <v>6520545.9900000002</v>
      </c>
      <c r="AF31" s="18">
        <v>2112667.33</v>
      </c>
      <c r="AG31" s="42">
        <v>752537.59999999998</v>
      </c>
      <c r="AH31" s="22">
        <f t="shared" si="10"/>
        <v>2865204.93</v>
      </c>
      <c r="AI31" s="18">
        <v>4783359.93</v>
      </c>
      <c r="AJ31" s="42">
        <v>868812.37</v>
      </c>
      <c r="AK31" s="22">
        <f t="shared" si="11"/>
        <v>5652172.2999999998</v>
      </c>
    </row>
    <row r="32" spans="1:37" ht="15.05" customHeight="1" x14ac:dyDescent="0.25">
      <c r="A32" s="1">
        <v>29</v>
      </c>
      <c r="B32" s="13">
        <v>4830365.55</v>
      </c>
      <c r="C32" s="41">
        <v>1025312.45</v>
      </c>
      <c r="D32" s="17">
        <f t="shared" si="0"/>
        <v>5855678</v>
      </c>
      <c r="E32" s="13">
        <v>3411082.99</v>
      </c>
      <c r="F32" s="41">
        <v>696421.81</v>
      </c>
      <c r="G32" s="17">
        <f t="shared" si="1"/>
        <v>4107504.8000000003</v>
      </c>
      <c r="H32" s="13">
        <v>4896679.67</v>
      </c>
      <c r="I32" s="41">
        <v>790947.55</v>
      </c>
      <c r="J32" s="17">
        <f t="shared" si="2"/>
        <v>5687627.2199999997</v>
      </c>
      <c r="K32" s="13">
        <v>2849342.64</v>
      </c>
      <c r="L32" s="41">
        <v>869189.68</v>
      </c>
      <c r="M32" s="17">
        <f t="shared" si="3"/>
        <v>3718532.3200000003</v>
      </c>
      <c r="N32" s="13">
        <v>3597927.82</v>
      </c>
      <c r="O32" s="41">
        <v>696906.37</v>
      </c>
      <c r="P32" s="17">
        <f t="shared" si="4"/>
        <v>4294834.1899999995</v>
      </c>
      <c r="Q32" s="13">
        <v>4200475.3600000003</v>
      </c>
      <c r="R32" s="41">
        <v>859655.24</v>
      </c>
      <c r="S32" s="17">
        <f t="shared" si="5"/>
        <v>5060130.6000000006</v>
      </c>
      <c r="T32" s="13">
        <v>1916274.37</v>
      </c>
      <c r="U32" s="41">
        <v>650305.68999999994</v>
      </c>
      <c r="V32" s="17">
        <f t="shared" si="6"/>
        <v>2566580.06</v>
      </c>
      <c r="W32" s="13"/>
      <c r="X32" s="41"/>
      <c r="Y32" s="17">
        <f t="shared" si="7"/>
        <v>0</v>
      </c>
      <c r="Z32" s="13">
        <v>4457337.4400000004</v>
      </c>
      <c r="AA32" s="41">
        <v>798001.09</v>
      </c>
      <c r="AB32" s="17">
        <f t="shared" si="8"/>
        <v>5255338.53</v>
      </c>
      <c r="AC32" s="13">
        <v>3015349.16</v>
      </c>
      <c r="AD32" s="41">
        <v>965542.68</v>
      </c>
      <c r="AE32" s="17">
        <f t="shared" si="9"/>
        <v>3980891.8400000003</v>
      </c>
      <c r="AF32" s="13">
        <v>2762892.68</v>
      </c>
      <c r="AG32" s="41">
        <v>680437.43</v>
      </c>
      <c r="AH32" s="17">
        <f t="shared" si="10"/>
        <v>3443330.1100000003</v>
      </c>
      <c r="AI32" s="13">
        <v>5402665.3399999999</v>
      </c>
      <c r="AJ32" s="41">
        <v>959733.31</v>
      </c>
      <c r="AK32" s="17">
        <f t="shared" si="11"/>
        <v>6362398.6500000004</v>
      </c>
    </row>
    <row r="33" spans="1:37" ht="15.05" customHeight="1" x14ac:dyDescent="0.25">
      <c r="A33" s="2">
        <v>30</v>
      </c>
      <c r="B33" s="18">
        <v>2772210.85</v>
      </c>
      <c r="C33" s="42">
        <v>867881.24</v>
      </c>
      <c r="D33" s="22">
        <f t="shared" si="0"/>
        <v>3640092.09</v>
      </c>
      <c r="E33" s="18">
        <v>3953104.39</v>
      </c>
      <c r="F33" s="42">
        <v>721537.65</v>
      </c>
      <c r="G33" s="22">
        <f t="shared" si="1"/>
        <v>4674642.04</v>
      </c>
      <c r="H33" s="18">
        <v>5789372.21</v>
      </c>
      <c r="I33" s="42">
        <v>1220787.3400000001</v>
      </c>
      <c r="J33" s="22">
        <f t="shared" si="2"/>
        <v>7010159.5499999998</v>
      </c>
      <c r="K33" s="18">
        <v>1959979.49</v>
      </c>
      <c r="L33" s="42">
        <v>618897.27</v>
      </c>
      <c r="M33" s="22">
        <f t="shared" si="3"/>
        <v>2578876.7599999998</v>
      </c>
      <c r="N33" s="18">
        <v>5379898.2000000002</v>
      </c>
      <c r="O33" s="42">
        <v>797563.99</v>
      </c>
      <c r="P33" s="22">
        <f t="shared" si="4"/>
        <v>6177462.1900000004</v>
      </c>
      <c r="Q33" s="18">
        <v>5221889.13</v>
      </c>
      <c r="R33" s="42">
        <v>1243811.8600000001</v>
      </c>
      <c r="S33" s="22">
        <f t="shared" si="5"/>
        <v>6465700.9900000002</v>
      </c>
      <c r="T33" s="18">
        <v>3882419.7</v>
      </c>
      <c r="U33" s="42">
        <v>680939.88</v>
      </c>
      <c r="V33" s="22">
        <f t="shared" si="6"/>
        <v>4563359.58</v>
      </c>
      <c r="W33" s="18"/>
      <c r="X33" s="42"/>
      <c r="Y33" s="22">
        <f t="shared" si="7"/>
        <v>0</v>
      </c>
      <c r="Z33" s="18">
        <v>4898538.33</v>
      </c>
      <c r="AA33" s="42">
        <v>853381.68</v>
      </c>
      <c r="AB33" s="22">
        <f t="shared" si="8"/>
        <v>5751920.0099999998</v>
      </c>
      <c r="AC33" s="18">
        <v>2376633.9500000002</v>
      </c>
      <c r="AD33" s="42">
        <v>778268.6</v>
      </c>
      <c r="AE33" s="22">
        <f t="shared" si="9"/>
        <v>3154902.5500000003</v>
      </c>
      <c r="AF33" s="18">
        <v>4121651.07</v>
      </c>
      <c r="AG33" s="42">
        <v>776504.94</v>
      </c>
      <c r="AH33" s="22">
        <f t="shared" si="10"/>
        <v>4898156.01</v>
      </c>
      <c r="AI33" s="18">
        <v>7270700.4500000002</v>
      </c>
      <c r="AJ33" s="42">
        <v>1423553.56</v>
      </c>
      <c r="AK33" s="22">
        <f t="shared" si="11"/>
        <v>8694254.0099999998</v>
      </c>
    </row>
    <row r="34" spans="1:37" ht="15.05" customHeight="1" x14ac:dyDescent="0.25">
      <c r="A34" s="1">
        <v>31</v>
      </c>
      <c r="B34" s="13">
        <v>2088134.13</v>
      </c>
      <c r="C34" s="41">
        <v>701361.77</v>
      </c>
      <c r="D34" s="17">
        <f t="shared" si="0"/>
        <v>2789495.9</v>
      </c>
      <c r="E34" s="13">
        <v>4952017.95</v>
      </c>
      <c r="F34" s="41">
        <v>865947.91</v>
      </c>
      <c r="G34" s="17">
        <f t="shared" si="1"/>
        <v>5817965.8600000003</v>
      </c>
      <c r="H34" s="13"/>
      <c r="I34" s="41"/>
      <c r="J34" s="17">
        <f t="shared" si="2"/>
        <v>0</v>
      </c>
      <c r="K34" s="13">
        <v>4307555.47</v>
      </c>
      <c r="L34" s="41">
        <v>724402.28</v>
      </c>
      <c r="M34" s="17">
        <f t="shared" si="3"/>
        <v>5031957.75</v>
      </c>
      <c r="N34" s="13"/>
      <c r="O34" s="41"/>
      <c r="P34" s="17">
        <f t="shared" si="4"/>
        <v>0</v>
      </c>
      <c r="Q34" s="13">
        <v>3122079.73</v>
      </c>
      <c r="R34" s="41">
        <v>1061901.83</v>
      </c>
      <c r="S34" s="17">
        <f t="shared" si="5"/>
        <v>4183981.56</v>
      </c>
      <c r="T34" s="13">
        <v>4420542.59</v>
      </c>
      <c r="U34" s="41">
        <v>825906.69</v>
      </c>
      <c r="V34" s="17">
        <f t="shared" si="6"/>
        <v>5246449.2799999993</v>
      </c>
      <c r="W34" s="13"/>
      <c r="X34" s="41"/>
      <c r="Y34" s="17">
        <f t="shared" si="7"/>
        <v>0</v>
      </c>
      <c r="Z34" s="13">
        <v>6062160.1100000003</v>
      </c>
      <c r="AA34" s="41">
        <v>1268328.26</v>
      </c>
      <c r="AB34" s="17">
        <f t="shared" si="8"/>
        <v>7330488.3700000001</v>
      </c>
      <c r="AC34" s="13"/>
      <c r="AD34" s="41"/>
      <c r="AE34" s="17">
        <f t="shared" si="9"/>
        <v>0</v>
      </c>
      <c r="AF34" s="13">
        <v>4808215.3</v>
      </c>
      <c r="AG34" s="41">
        <v>870828.23</v>
      </c>
      <c r="AH34" s="17">
        <f t="shared" si="10"/>
        <v>5679043.5299999993</v>
      </c>
      <c r="AI34" s="13"/>
      <c r="AJ34" s="41"/>
      <c r="AK34" s="17">
        <f t="shared" si="11"/>
        <v>0</v>
      </c>
    </row>
    <row r="35" spans="1:37" ht="15.05" customHeight="1" thickBot="1" x14ac:dyDescent="0.3">
      <c r="A35" s="28" t="s">
        <v>6</v>
      </c>
      <c r="B35" s="29">
        <v>-23704.37</v>
      </c>
      <c r="C35" s="36">
        <v>-5303.84</v>
      </c>
      <c r="D35" s="34">
        <f t="shared" si="0"/>
        <v>-29008.21</v>
      </c>
      <c r="E35" s="29">
        <v>734143.3</v>
      </c>
      <c r="F35" s="36">
        <v>330153.90999999997</v>
      </c>
      <c r="G35" s="34">
        <f t="shared" si="1"/>
        <v>1064297.21</v>
      </c>
      <c r="H35" s="29">
        <v>1012829.89</v>
      </c>
      <c r="I35" s="36">
        <v>408647.3</v>
      </c>
      <c r="J35" s="34">
        <f t="shared" si="2"/>
        <v>1421477.19</v>
      </c>
      <c r="K35" s="29">
        <v>-30966.13</v>
      </c>
      <c r="L35" s="36">
        <v>151383.82999999999</v>
      </c>
      <c r="M35" s="34">
        <f t="shared" si="3"/>
        <v>120417.69999999998</v>
      </c>
      <c r="N35" s="29">
        <v>280269.06</v>
      </c>
      <c r="O35" s="36">
        <v>224682.97</v>
      </c>
      <c r="P35" s="34">
        <f t="shared" si="4"/>
        <v>504952.03</v>
      </c>
      <c r="Q35" s="29">
        <v>591317.35</v>
      </c>
      <c r="R35" s="36">
        <v>292174.17</v>
      </c>
      <c r="S35" s="34">
        <f t="shared" si="5"/>
        <v>883491.52</v>
      </c>
      <c r="T35" s="29">
        <v>1497094.56</v>
      </c>
      <c r="U35" s="36">
        <v>648817.52</v>
      </c>
      <c r="V35" s="34">
        <f t="shared" si="6"/>
        <v>2145912.08</v>
      </c>
      <c r="W35" s="29">
        <v>769503.37</v>
      </c>
      <c r="X35" s="36">
        <v>393259.95</v>
      </c>
      <c r="Y35" s="34">
        <f t="shared" si="7"/>
        <v>1162763.32</v>
      </c>
      <c r="Z35" s="29">
        <v>-26984.09</v>
      </c>
      <c r="AA35" s="36">
        <v>310219.59999999998</v>
      </c>
      <c r="AB35" s="34">
        <f t="shared" si="8"/>
        <v>283235.50999999995</v>
      </c>
      <c r="AC35" s="29">
        <v>360919.53</v>
      </c>
      <c r="AD35" s="36">
        <v>168905.18</v>
      </c>
      <c r="AE35" s="34">
        <f t="shared" si="9"/>
        <v>529824.71</v>
      </c>
      <c r="AF35" s="29">
        <v>448234.62</v>
      </c>
      <c r="AG35" s="36">
        <v>327907.34999999998</v>
      </c>
      <c r="AH35" s="34">
        <f t="shared" si="10"/>
        <v>776141.97</v>
      </c>
      <c r="AI35" s="29">
        <v>677669.51</v>
      </c>
      <c r="AJ35" s="36">
        <v>356119.81</v>
      </c>
      <c r="AK35" s="34">
        <f t="shared" si="11"/>
        <v>1033789.3200000001</v>
      </c>
    </row>
    <row r="36" spans="1:37" ht="21.65" customHeight="1" thickTop="1" thickBot="1" x14ac:dyDescent="0.35">
      <c r="A36" s="8" t="s">
        <v>2</v>
      </c>
      <c r="B36" s="23">
        <f t="shared" ref="B36:D36" si="12">SUM(B4:B35)</f>
        <v>98527349.869999975</v>
      </c>
      <c r="C36" s="37">
        <f t="shared" si="12"/>
        <v>23768410.600000001</v>
      </c>
      <c r="D36" s="24">
        <f t="shared" si="12"/>
        <v>122295760.47000003</v>
      </c>
      <c r="E36" s="23">
        <f t="shared" ref="E36:G36" si="13">SUM(E4:E35)</f>
        <v>110196458.46999997</v>
      </c>
      <c r="F36" s="37">
        <f t="shared" si="13"/>
        <v>25221393.489999995</v>
      </c>
      <c r="G36" s="24">
        <f t="shared" si="13"/>
        <v>135417851.96000001</v>
      </c>
      <c r="H36" s="23">
        <f t="shared" ref="H36:J36" si="14">SUM(H4:H35)</f>
        <v>114339124.48000002</v>
      </c>
      <c r="I36" s="37">
        <f t="shared" si="14"/>
        <v>26231936.360000007</v>
      </c>
      <c r="J36" s="24">
        <f t="shared" si="14"/>
        <v>140571060.83999997</v>
      </c>
      <c r="K36" s="23">
        <f t="shared" ref="K36:M36" si="15">SUM(K4:K35)</f>
        <v>115235047.12999998</v>
      </c>
      <c r="L36" s="37">
        <f t="shared" si="15"/>
        <v>25619172.27</v>
      </c>
      <c r="M36" s="24">
        <f t="shared" si="15"/>
        <v>140854219.39999998</v>
      </c>
      <c r="N36" s="23">
        <f t="shared" ref="N36:P36" si="16">SUM(N4:N35)</f>
        <v>111839681.44999997</v>
      </c>
      <c r="O36" s="37">
        <f t="shared" si="16"/>
        <v>24861251.799999993</v>
      </c>
      <c r="P36" s="24">
        <f t="shared" si="16"/>
        <v>136700933.24999994</v>
      </c>
      <c r="Q36" s="23">
        <f t="shared" ref="Q36:S36" si="17">SUM(Q4:Q35)</f>
        <v>112211928.45999999</v>
      </c>
      <c r="R36" s="37">
        <f t="shared" si="17"/>
        <v>27057698.899999999</v>
      </c>
      <c r="S36" s="24">
        <f t="shared" si="17"/>
        <v>139269627.35999998</v>
      </c>
      <c r="T36" s="23">
        <f t="shared" ref="T36:V36" si="18">SUM(T4:T35)</f>
        <v>113697713.52000001</v>
      </c>
      <c r="U36" s="37">
        <f t="shared" si="18"/>
        <v>25065467.599999998</v>
      </c>
      <c r="V36" s="24">
        <f t="shared" si="18"/>
        <v>138763181.12000003</v>
      </c>
      <c r="W36" s="23">
        <f t="shared" ref="W36:Y36" si="19">SUM(W4:W35)</f>
        <v>106293415.20000002</v>
      </c>
      <c r="X36" s="37">
        <f t="shared" si="19"/>
        <v>24981164.550000001</v>
      </c>
      <c r="Y36" s="24">
        <f t="shared" si="19"/>
        <v>131274579.75</v>
      </c>
      <c r="Z36" s="23">
        <f t="shared" ref="Z36:AB36" si="20">SUM(Z4:Z35)</f>
        <v>124809321.60999998</v>
      </c>
      <c r="AA36" s="37">
        <f t="shared" si="20"/>
        <v>28293067.760000002</v>
      </c>
      <c r="AB36" s="24">
        <f t="shared" si="20"/>
        <v>153102389.37</v>
      </c>
      <c r="AC36" s="23">
        <f t="shared" ref="AC36:AE36" si="21">SUM(AC4:AC35)</f>
        <v>119328942.31000002</v>
      </c>
      <c r="AD36" s="37">
        <f t="shared" si="21"/>
        <v>27450468.450000003</v>
      </c>
      <c r="AE36" s="24">
        <f t="shared" si="21"/>
        <v>146779410.76000008</v>
      </c>
      <c r="AF36" s="23">
        <f t="shared" ref="AF36:AH36" si="22">SUM(AF4:AF35)</f>
        <v>119793592.06</v>
      </c>
      <c r="AG36" s="37">
        <f t="shared" si="22"/>
        <v>27685415.690000005</v>
      </c>
      <c r="AH36" s="24">
        <f t="shared" si="22"/>
        <v>147479007.74999997</v>
      </c>
      <c r="AI36" s="23">
        <f t="shared" ref="AI36:AK36" si="23">SUM(AI4:AI35)</f>
        <v>125589611.69000003</v>
      </c>
      <c r="AJ36" s="37">
        <f t="shared" si="23"/>
        <v>28604213.02</v>
      </c>
      <c r="AK36" s="24">
        <f t="shared" si="23"/>
        <v>154193824.70999998</v>
      </c>
    </row>
  </sheetData>
  <mergeCells count="13">
    <mergeCell ref="AM2:AO2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</mergeCells>
  <pageMargins left="0.2" right="0.2" top="0.25" bottom="0.25" header="0.3" footer="0.3"/>
  <pageSetup orientation="landscape" r:id="rId1"/>
  <ignoredErrors>
    <ignoredError sqref="D4:D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showGridLines="0" zoomScale="95" zoomScaleNormal="95" workbookViewId="0">
      <pane xSplit="1" ySplit="3" topLeftCell="H1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05" customHeight="1" x14ac:dyDescent="0.25"/>
  <cols>
    <col min="1" max="1" width="6.6328125" bestFit="1" customWidth="1"/>
    <col min="2" max="13" width="17.81640625" customWidth="1"/>
    <col min="14" max="14" width="3.54296875" customWidth="1"/>
    <col min="15" max="15" width="15.36328125" bestFit="1" customWidth="1"/>
    <col min="16" max="16" width="16.90625" bestFit="1" customWidth="1"/>
    <col min="17" max="17" width="17.1796875" bestFit="1" customWidth="1"/>
  </cols>
  <sheetData>
    <row r="1" spans="1:17" ht="4.2" customHeight="1" thickBot="1" x14ac:dyDescent="0.3"/>
    <row r="2" spans="1:17" s="44" customFormat="1" ht="18" customHeight="1" x14ac:dyDescent="0.3">
      <c r="A2" s="43" t="s">
        <v>0</v>
      </c>
      <c r="B2" s="47" t="s">
        <v>50</v>
      </c>
      <c r="C2" s="51"/>
      <c r="D2" s="48"/>
      <c r="E2" s="47" t="s">
        <v>52</v>
      </c>
      <c r="F2" s="51"/>
      <c r="G2" s="48"/>
      <c r="H2" s="47" t="s">
        <v>53</v>
      </c>
      <c r="I2" s="51"/>
      <c r="J2" s="48"/>
      <c r="K2" s="47" t="s">
        <v>54</v>
      </c>
      <c r="L2" s="51"/>
      <c r="M2" s="48"/>
      <c r="O2" s="49" t="s">
        <v>51</v>
      </c>
      <c r="P2" s="52"/>
      <c r="Q2" s="50"/>
    </row>
    <row r="3" spans="1:17" ht="16.25" customHeight="1" x14ac:dyDescent="0.3">
      <c r="A3" s="4" t="s">
        <v>34</v>
      </c>
      <c r="B3" s="5" t="s">
        <v>1</v>
      </c>
      <c r="C3" s="10" t="s">
        <v>5</v>
      </c>
      <c r="D3" s="38" t="s">
        <v>23</v>
      </c>
      <c r="E3" s="5" t="s">
        <v>1</v>
      </c>
      <c r="F3" s="10" t="s">
        <v>5</v>
      </c>
      <c r="G3" s="38" t="s">
        <v>23</v>
      </c>
      <c r="H3" s="5" t="s">
        <v>1</v>
      </c>
      <c r="I3" s="10" t="s">
        <v>5</v>
      </c>
      <c r="J3" s="38" t="s">
        <v>23</v>
      </c>
      <c r="K3" s="5" t="s">
        <v>1</v>
      </c>
      <c r="L3" s="10" t="s">
        <v>5</v>
      </c>
      <c r="M3" s="38" t="s">
        <v>23</v>
      </c>
      <c r="O3" s="6" t="s">
        <v>1</v>
      </c>
      <c r="P3" s="39" t="s">
        <v>5</v>
      </c>
      <c r="Q3" s="38" t="s">
        <v>23</v>
      </c>
    </row>
    <row r="4" spans="1:17" ht="15.05" customHeight="1" thickBot="1" x14ac:dyDescent="0.3">
      <c r="A4" s="1">
        <v>1</v>
      </c>
      <c r="B4" s="13">
        <v>3490663.41</v>
      </c>
      <c r="C4" s="41">
        <v>1128495.94</v>
      </c>
      <c r="D4" s="17">
        <f>SUM(B4:C4)</f>
        <v>4619159.3499999996</v>
      </c>
      <c r="E4" s="13">
        <v>4251943.0199999996</v>
      </c>
      <c r="F4" s="41">
        <v>1047534.42</v>
      </c>
      <c r="G4" s="17">
        <f>SUM(E4:F4)</f>
        <v>5299477.4399999995</v>
      </c>
      <c r="H4" s="13">
        <v>6075538.8899999997</v>
      </c>
      <c r="I4" s="41">
        <v>1557700.62</v>
      </c>
      <c r="J4" s="17">
        <f>SUM(H4:I4)</f>
        <v>7633239.5099999998</v>
      </c>
      <c r="K4" s="13">
        <v>2429863.19</v>
      </c>
      <c r="L4" s="41">
        <v>823491.98</v>
      </c>
      <c r="M4" s="17">
        <f>SUM(K4:L4)</f>
        <v>3253355.17</v>
      </c>
      <c r="O4" s="35">
        <f>+B36+E36+H36+K36</f>
        <v>528182686.23000002</v>
      </c>
      <c r="P4" s="40">
        <f>+C36+F36+I36+L36</f>
        <v>119031975.95000002</v>
      </c>
      <c r="Q4" s="25">
        <f>SUM(O4:P4)</f>
        <v>647214662.18000007</v>
      </c>
    </row>
    <row r="5" spans="1:17" ht="15.05" customHeight="1" x14ac:dyDescent="0.25">
      <c r="A5" s="2">
        <v>2</v>
      </c>
      <c r="B5" s="18">
        <v>2598081.66</v>
      </c>
      <c r="C5" s="42">
        <v>864403.18</v>
      </c>
      <c r="D5" s="22">
        <f>SUM(B5:C5)</f>
        <v>3462484.8400000003</v>
      </c>
      <c r="E5" s="18">
        <v>4885531.46</v>
      </c>
      <c r="F5" s="42">
        <v>933509.95</v>
      </c>
      <c r="G5" s="22">
        <f>SUM(E5:F5)</f>
        <v>5819041.4100000001</v>
      </c>
      <c r="H5" s="18">
        <v>3331295.89</v>
      </c>
      <c r="I5" s="42">
        <v>1108386.57</v>
      </c>
      <c r="J5" s="22">
        <f>SUM(H5:I5)</f>
        <v>4439682.46</v>
      </c>
      <c r="K5" s="18">
        <v>3901125.19</v>
      </c>
      <c r="L5" s="42">
        <v>863894.13</v>
      </c>
      <c r="M5" s="22">
        <f>SUM(K5:L5)</f>
        <v>4765019.32</v>
      </c>
    </row>
    <row r="6" spans="1:17" ht="15.05" customHeight="1" x14ac:dyDescent="0.25">
      <c r="A6" s="1">
        <v>3</v>
      </c>
      <c r="B6" s="13">
        <v>5109350.68</v>
      </c>
      <c r="C6" s="41">
        <v>1145937.46</v>
      </c>
      <c r="D6" s="17">
        <f t="shared" ref="D6:D35" si="0">SUM(B6:C6)</f>
        <v>6255288.1399999997</v>
      </c>
      <c r="E6" s="13">
        <v>4941299.5</v>
      </c>
      <c r="F6" s="41">
        <v>1075336.06</v>
      </c>
      <c r="G6" s="17">
        <f t="shared" ref="G6:G35" si="1">SUM(E6:F6)</f>
        <v>6016635.5600000005</v>
      </c>
      <c r="H6" s="13">
        <v>2496510.29</v>
      </c>
      <c r="I6" s="41">
        <v>857414.48</v>
      </c>
      <c r="J6" s="17">
        <f t="shared" ref="J6:J35" si="2">SUM(H6:I6)</f>
        <v>3353924.77</v>
      </c>
      <c r="K6" s="13">
        <v>4251741.16</v>
      </c>
      <c r="L6" s="41">
        <v>973599.39</v>
      </c>
      <c r="M6" s="17">
        <f t="shared" ref="M6:M35" si="3">SUM(K6:L6)</f>
        <v>5225340.55</v>
      </c>
    </row>
    <row r="7" spans="1:17" ht="15.05" customHeight="1" x14ac:dyDescent="0.25">
      <c r="A7" s="2">
        <v>4</v>
      </c>
      <c r="B7" s="18">
        <v>2722092.77</v>
      </c>
      <c r="C7" s="42">
        <v>805616.79</v>
      </c>
      <c r="D7" s="22">
        <f t="shared" si="0"/>
        <v>3527709.56</v>
      </c>
      <c r="E7" s="18">
        <v>5458496.6299999999</v>
      </c>
      <c r="F7" s="42">
        <v>1299207.81</v>
      </c>
      <c r="G7" s="22">
        <f t="shared" si="1"/>
        <v>6757704.4399999995</v>
      </c>
      <c r="H7" s="18">
        <v>2939531.55</v>
      </c>
      <c r="I7" s="42">
        <v>819240.95</v>
      </c>
      <c r="J7" s="22">
        <f t="shared" si="2"/>
        <v>3758772.5</v>
      </c>
      <c r="K7" s="18">
        <v>4458565.59</v>
      </c>
      <c r="L7" s="42">
        <v>906450.83</v>
      </c>
      <c r="M7" s="22">
        <f t="shared" si="3"/>
        <v>5365016.42</v>
      </c>
    </row>
    <row r="8" spans="1:17" ht="15.05" customHeight="1" x14ac:dyDescent="0.25">
      <c r="A8" s="1">
        <v>5</v>
      </c>
      <c r="B8" s="13">
        <v>4216184.01</v>
      </c>
      <c r="C8" s="41">
        <v>875080.15</v>
      </c>
      <c r="D8" s="17">
        <f t="shared" si="0"/>
        <v>5091264.16</v>
      </c>
      <c r="E8" s="13">
        <v>3084198.72</v>
      </c>
      <c r="F8" s="41">
        <v>1062749.83</v>
      </c>
      <c r="G8" s="17">
        <f t="shared" si="1"/>
        <v>4146948.5500000003</v>
      </c>
      <c r="H8" s="13">
        <v>4287229.13</v>
      </c>
      <c r="I8" s="41">
        <v>930648.24</v>
      </c>
      <c r="J8" s="17">
        <f t="shared" si="2"/>
        <v>5217877.37</v>
      </c>
      <c r="K8" s="13">
        <v>5437271.0599999996</v>
      </c>
      <c r="L8" s="41">
        <v>993117.85</v>
      </c>
      <c r="M8" s="17">
        <f t="shared" si="3"/>
        <v>6430388.9099999992</v>
      </c>
    </row>
    <row r="9" spans="1:17" ht="15.05" customHeight="1" x14ac:dyDescent="0.25">
      <c r="A9" s="2">
        <v>6</v>
      </c>
      <c r="B9" s="18">
        <v>4573390.84</v>
      </c>
      <c r="C9" s="42">
        <v>904578.37</v>
      </c>
      <c r="D9" s="22">
        <f t="shared" si="0"/>
        <v>5477969.21</v>
      </c>
      <c r="E9" s="18">
        <v>2384195.08</v>
      </c>
      <c r="F9" s="42">
        <v>839641.31</v>
      </c>
      <c r="G9" s="22">
        <f t="shared" si="1"/>
        <v>3223836.39</v>
      </c>
      <c r="H9" s="18">
        <v>4479001.82</v>
      </c>
      <c r="I9" s="42">
        <v>916176.01</v>
      </c>
      <c r="J9" s="22">
        <f t="shared" si="2"/>
        <v>5395177.8300000001</v>
      </c>
      <c r="K9" s="18">
        <v>5721731.4900000002</v>
      </c>
      <c r="L9" s="42">
        <v>1271625.33</v>
      </c>
      <c r="M9" s="22">
        <f t="shared" si="3"/>
        <v>6993356.8200000003</v>
      </c>
    </row>
    <row r="10" spans="1:17" ht="15.05" customHeight="1" x14ac:dyDescent="0.25">
      <c r="A10" s="1">
        <v>7</v>
      </c>
      <c r="B10" s="13">
        <v>5594274.0300000003</v>
      </c>
      <c r="C10" s="41">
        <v>1207581.3400000001</v>
      </c>
      <c r="D10" s="17">
        <f t="shared" si="0"/>
        <v>6801855.3700000001</v>
      </c>
      <c r="E10" s="13">
        <v>4123597.12</v>
      </c>
      <c r="F10" s="41">
        <v>860437.19</v>
      </c>
      <c r="G10" s="17">
        <f t="shared" si="1"/>
        <v>4984034.3100000005</v>
      </c>
      <c r="H10" s="13">
        <v>5248741.75</v>
      </c>
      <c r="I10" s="41">
        <v>956216.15</v>
      </c>
      <c r="J10" s="17">
        <f t="shared" si="2"/>
        <v>6204957.9000000004</v>
      </c>
      <c r="K10" s="13">
        <v>3248660.18</v>
      </c>
      <c r="L10" s="41">
        <v>1073259.3700000001</v>
      </c>
      <c r="M10" s="17">
        <f t="shared" si="3"/>
        <v>4321919.5500000007</v>
      </c>
    </row>
    <row r="11" spans="1:17" ht="15.05" customHeight="1" x14ac:dyDescent="0.25">
      <c r="A11" s="2">
        <v>8</v>
      </c>
      <c r="B11" s="18">
        <v>3101651.89</v>
      </c>
      <c r="C11" s="42">
        <v>1019157.31</v>
      </c>
      <c r="D11" s="22">
        <f t="shared" si="0"/>
        <v>4120809.2</v>
      </c>
      <c r="E11" s="18">
        <v>3907518.19</v>
      </c>
      <c r="F11" s="42">
        <v>884931.97</v>
      </c>
      <c r="G11" s="22">
        <f t="shared" si="1"/>
        <v>4792450.16</v>
      </c>
      <c r="H11" s="18">
        <v>5774851.75</v>
      </c>
      <c r="I11" s="42">
        <v>1256956.99</v>
      </c>
      <c r="J11" s="22">
        <f t="shared" si="2"/>
        <v>7031808.7400000002</v>
      </c>
      <c r="K11" s="18">
        <v>2316368.44</v>
      </c>
      <c r="L11" s="42">
        <v>798837.55</v>
      </c>
      <c r="M11" s="22">
        <f t="shared" si="3"/>
        <v>3115205.99</v>
      </c>
    </row>
    <row r="12" spans="1:17" ht="15.05" customHeight="1" x14ac:dyDescent="0.25">
      <c r="A12" s="1">
        <v>9</v>
      </c>
      <c r="B12" s="13">
        <v>2528500.31</v>
      </c>
      <c r="C12" s="41">
        <v>798512.01</v>
      </c>
      <c r="D12" s="17">
        <f t="shared" si="0"/>
        <v>3327012.3200000003</v>
      </c>
      <c r="E12" s="13">
        <v>4912916.2699999996</v>
      </c>
      <c r="F12" s="41">
        <v>914618.27</v>
      </c>
      <c r="G12" s="17">
        <f t="shared" si="1"/>
        <v>5827534.5399999991</v>
      </c>
      <c r="H12" s="13">
        <v>3087553.16</v>
      </c>
      <c r="I12" s="41">
        <v>1045949.24</v>
      </c>
      <c r="J12" s="17">
        <f t="shared" si="2"/>
        <v>4133502.4000000004</v>
      </c>
      <c r="K12" s="13">
        <v>4183451.44</v>
      </c>
      <c r="L12" s="41">
        <v>819407.16</v>
      </c>
      <c r="M12" s="17">
        <f t="shared" si="3"/>
        <v>5002858.5999999996</v>
      </c>
    </row>
    <row r="13" spans="1:17" ht="15.05" customHeight="1" x14ac:dyDescent="0.25">
      <c r="A13" s="2">
        <v>10</v>
      </c>
      <c r="B13" s="18">
        <v>4256811.99</v>
      </c>
      <c r="C13" s="42">
        <v>917053.75</v>
      </c>
      <c r="D13" s="22">
        <f t="shared" si="0"/>
        <v>5173865.74</v>
      </c>
      <c r="E13" s="18">
        <v>5082261.72</v>
      </c>
      <c r="F13" s="42">
        <v>996669.61</v>
      </c>
      <c r="G13" s="22">
        <f t="shared" si="1"/>
        <v>6078931.3300000001</v>
      </c>
      <c r="H13" s="18">
        <v>2358391.52</v>
      </c>
      <c r="I13" s="42">
        <v>818028.44</v>
      </c>
      <c r="J13" s="22">
        <f t="shared" si="2"/>
        <v>3176419.96</v>
      </c>
      <c r="K13" s="18">
        <v>4256965.8499999996</v>
      </c>
      <c r="L13" s="42">
        <v>886889</v>
      </c>
      <c r="M13" s="22">
        <f t="shared" si="3"/>
        <v>5143854.8499999996</v>
      </c>
    </row>
    <row r="14" spans="1:17" ht="15.05" customHeight="1" x14ac:dyDescent="0.25">
      <c r="A14" s="1">
        <v>11</v>
      </c>
      <c r="B14" s="13">
        <v>4047014.04</v>
      </c>
      <c r="C14" s="41">
        <v>835281.07</v>
      </c>
      <c r="D14" s="17">
        <f t="shared" si="0"/>
        <v>4882295.1100000003</v>
      </c>
      <c r="E14" s="13">
        <v>5299273.42</v>
      </c>
      <c r="F14" s="41">
        <v>1233502.23</v>
      </c>
      <c r="G14" s="17">
        <f t="shared" si="1"/>
        <v>6532775.6500000004</v>
      </c>
      <c r="H14" s="13">
        <v>4357276.67</v>
      </c>
      <c r="I14" s="41">
        <v>837359.88</v>
      </c>
      <c r="J14" s="17">
        <f t="shared" si="2"/>
        <v>5194636.55</v>
      </c>
      <c r="K14" s="13">
        <v>4987804.45</v>
      </c>
      <c r="L14" s="41">
        <v>889320.33</v>
      </c>
      <c r="M14" s="17">
        <f t="shared" si="3"/>
        <v>5877124.7800000003</v>
      </c>
    </row>
    <row r="15" spans="1:17" ht="15.05" customHeight="1" x14ac:dyDescent="0.25">
      <c r="A15" s="2">
        <v>12</v>
      </c>
      <c r="B15" s="18">
        <v>4389481.68</v>
      </c>
      <c r="C15" s="42">
        <v>869956.96</v>
      </c>
      <c r="D15" s="22">
        <f t="shared" si="0"/>
        <v>5259438.6399999997</v>
      </c>
      <c r="E15" s="18">
        <v>3033003.04</v>
      </c>
      <c r="F15" s="42">
        <v>1011262.47</v>
      </c>
      <c r="G15" s="22">
        <f t="shared" si="1"/>
        <v>4044265.51</v>
      </c>
      <c r="H15" s="18">
        <v>4274056.6399999997</v>
      </c>
      <c r="I15" s="42">
        <v>856359.19</v>
      </c>
      <c r="J15" s="22">
        <f t="shared" si="2"/>
        <v>5130415.83</v>
      </c>
      <c r="K15" s="18">
        <v>5595170.6200000001</v>
      </c>
      <c r="L15" s="42">
        <v>918317.8</v>
      </c>
      <c r="M15" s="22">
        <f t="shared" si="3"/>
        <v>6513488.4199999999</v>
      </c>
    </row>
    <row r="16" spans="1:17" ht="15.05" customHeight="1" x14ac:dyDescent="0.25">
      <c r="A16" s="1">
        <v>13</v>
      </c>
      <c r="B16" s="13">
        <v>4972687.09</v>
      </c>
      <c r="C16" s="41">
        <v>916779.48</v>
      </c>
      <c r="D16" s="17">
        <f t="shared" si="0"/>
        <v>5889466.5700000003</v>
      </c>
      <c r="E16" s="13">
        <v>2352667.54</v>
      </c>
      <c r="F16" s="41">
        <v>825283.48</v>
      </c>
      <c r="G16" s="17">
        <f t="shared" si="1"/>
        <v>3177951.02</v>
      </c>
      <c r="H16" s="13">
        <v>4871521.4400000004</v>
      </c>
      <c r="I16" s="41">
        <v>882420.49</v>
      </c>
      <c r="J16" s="17">
        <f t="shared" si="2"/>
        <v>5753941.9300000006</v>
      </c>
      <c r="K16" s="13">
        <v>5963228.5199999996</v>
      </c>
      <c r="L16" s="41">
        <v>1255168.8400000001</v>
      </c>
      <c r="M16" s="17">
        <f t="shared" si="3"/>
        <v>7218397.3599999994</v>
      </c>
    </row>
    <row r="17" spans="1:13" ht="15.05" customHeight="1" x14ac:dyDescent="0.25">
      <c r="A17" s="2">
        <v>14</v>
      </c>
      <c r="B17" s="18">
        <v>5614539.7999999998</v>
      </c>
      <c r="C17" s="42">
        <v>1238888.1200000001</v>
      </c>
      <c r="D17" s="22">
        <f t="shared" si="0"/>
        <v>6853427.9199999999</v>
      </c>
      <c r="E17" s="18">
        <v>4084390.1</v>
      </c>
      <c r="F17" s="42">
        <v>854958.14</v>
      </c>
      <c r="G17" s="22">
        <f t="shared" si="1"/>
        <v>4939348.24</v>
      </c>
      <c r="H17" s="18">
        <v>5369413.8799999999</v>
      </c>
      <c r="I17" s="42">
        <v>937290.77</v>
      </c>
      <c r="J17" s="22">
        <f t="shared" si="2"/>
        <v>6306704.6500000004</v>
      </c>
      <c r="K17" s="18">
        <v>3207866.23</v>
      </c>
      <c r="L17" s="42">
        <v>1032318.77</v>
      </c>
      <c r="M17" s="22">
        <f t="shared" si="3"/>
        <v>4240185</v>
      </c>
    </row>
    <row r="18" spans="1:13" ht="15.05" customHeight="1" x14ac:dyDescent="0.25">
      <c r="A18" s="1">
        <v>15</v>
      </c>
      <c r="B18" s="13">
        <v>3044747.85</v>
      </c>
      <c r="C18" s="41">
        <v>1022341.22</v>
      </c>
      <c r="D18" s="17">
        <f t="shared" si="0"/>
        <v>4067089.0700000003</v>
      </c>
      <c r="E18" s="13">
        <v>4383383</v>
      </c>
      <c r="F18" s="41">
        <v>942244.69</v>
      </c>
      <c r="G18" s="17">
        <f t="shared" si="1"/>
        <v>5325627.6899999995</v>
      </c>
      <c r="H18" s="13">
        <v>6095206.9800000004</v>
      </c>
      <c r="I18" s="41">
        <v>1332662.21</v>
      </c>
      <c r="J18" s="17">
        <f t="shared" si="2"/>
        <v>7427869.1900000004</v>
      </c>
      <c r="K18" s="13">
        <v>2513313.92</v>
      </c>
      <c r="L18" s="41">
        <v>787905.59</v>
      </c>
      <c r="M18" s="17">
        <f t="shared" si="3"/>
        <v>3301219.51</v>
      </c>
    </row>
    <row r="19" spans="1:13" ht="15.05" customHeight="1" x14ac:dyDescent="0.25">
      <c r="A19" s="2">
        <v>16</v>
      </c>
      <c r="B19" s="18">
        <v>2291604.11</v>
      </c>
      <c r="C19" s="42">
        <v>814229.19</v>
      </c>
      <c r="D19" s="22">
        <f t="shared" si="0"/>
        <v>3105833.3</v>
      </c>
      <c r="E19" s="18">
        <v>5119873.1100000003</v>
      </c>
      <c r="F19" s="42">
        <v>938594.28</v>
      </c>
      <c r="G19" s="22">
        <f t="shared" si="1"/>
        <v>6058467.3900000006</v>
      </c>
      <c r="H19" s="18">
        <v>3159788.03</v>
      </c>
      <c r="I19" s="42">
        <v>1053996.19</v>
      </c>
      <c r="J19" s="22">
        <f t="shared" si="2"/>
        <v>4213784.22</v>
      </c>
      <c r="K19" s="18">
        <v>4727536.4800000004</v>
      </c>
      <c r="L19" s="42">
        <v>822113.82</v>
      </c>
      <c r="M19" s="22">
        <f t="shared" si="3"/>
        <v>5549650.3000000007</v>
      </c>
    </row>
    <row r="20" spans="1:13" ht="15.05" customHeight="1" x14ac:dyDescent="0.25">
      <c r="A20" s="1">
        <v>17</v>
      </c>
      <c r="B20" s="13">
        <v>4024674.57</v>
      </c>
      <c r="C20" s="41">
        <v>839580.5</v>
      </c>
      <c r="D20" s="17">
        <f t="shared" si="0"/>
        <v>4864255.07</v>
      </c>
      <c r="E20" s="13">
        <v>5060171.08</v>
      </c>
      <c r="F20" s="41">
        <v>980522.03</v>
      </c>
      <c r="G20" s="17">
        <f t="shared" si="1"/>
        <v>6040693.1100000003</v>
      </c>
      <c r="H20" s="13">
        <v>2302501.41</v>
      </c>
      <c r="I20" s="41">
        <v>798508.55</v>
      </c>
      <c r="J20" s="17">
        <f t="shared" si="2"/>
        <v>3101009.96</v>
      </c>
      <c r="K20" s="13">
        <v>4380576.45</v>
      </c>
      <c r="L20" s="41">
        <v>837443.8</v>
      </c>
      <c r="M20" s="17">
        <f t="shared" si="3"/>
        <v>5218020.25</v>
      </c>
    </row>
    <row r="21" spans="1:13" ht="15.05" customHeight="1" x14ac:dyDescent="0.25">
      <c r="A21" s="2">
        <v>18</v>
      </c>
      <c r="B21" s="18">
        <v>4066828.15</v>
      </c>
      <c r="C21" s="42">
        <v>852190.16</v>
      </c>
      <c r="D21" s="22">
        <f t="shared" si="0"/>
        <v>4919018.3099999996</v>
      </c>
      <c r="E21" s="18">
        <v>5562653.0499999998</v>
      </c>
      <c r="F21" s="42">
        <v>1293247.93</v>
      </c>
      <c r="G21" s="22">
        <f t="shared" si="1"/>
        <v>6855900.9799999995</v>
      </c>
      <c r="H21" s="18">
        <v>4168354.95</v>
      </c>
      <c r="I21" s="42">
        <v>845321.44</v>
      </c>
      <c r="J21" s="22">
        <f t="shared" si="2"/>
        <v>5013676.3900000006</v>
      </c>
      <c r="K21" s="18">
        <v>5150042.43</v>
      </c>
      <c r="L21" s="42">
        <v>854026.31</v>
      </c>
      <c r="M21" s="22">
        <f t="shared" si="3"/>
        <v>6004068.7400000002</v>
      </c>
    </row>
    <row r="22" spans="1:13" ht="15.05" customHeight="1" x14ac:dyDescent="0.25">
      <c r="A22" s="1">
        <v>19</v>
      </c>
      <c r="B22" s="13">
        <v>4667958.66</v>
      </c>
      <c r="C22" s="41">
        <v>905506.15</v>
      </c>
      <c r="D22" s="17">
        <f t="shared" si="0"/>
        <v>5573464.8100000005</v>
      </c>
      <c r="E22" s="13">
        <v>3169917.78</v>
      </c>
      <c r="F22" s="41">
        <v>1083328.26</v>
      </c>
      <c r="G22" s="17">
        <f t="shared" si="1"/>
        <v>4253246.04</v>
      </c>
      <c r="H22" s="13">
        <v>4315877.59</v>
      </c>
      <c r="I22" s="41">
        <v>868259.37</v>
      </c>
      <c r="J22" s="17">
        <f t="shared" si="2"/>
        <v>5184136.96</v>
      </c>
      <c r="K22" s="13">
        <v>5565354.9800000004</v>
      </c>
      <c r="L22" s="41">
        <v>924474.26</v>
      </c>
      <c r="M22" s="17">
        <f>SUM(K22:L22)</f>
        <v>6489829.2400000002</v>
      </c>
    </row>
    <row r="23" spans="1:13" ht="15.05" customHeight="1" x14ac:dyDescent="0.25">
      <c r="A23" s="2">
        <v>20</v>
      </c>
      <c r="B23" s="18">
        <v>5075210.16</v>
      </c>
      <c r="C23" s="42">
        <v>1003657.39</v>
      </c>
      <c r="D23" s="22">
        <f t="shared" si="0"/>
        <v>6078867.5499999998</v>
      </c>
      <c r="E23" s="18">
        <v>2404841.21</v>
      </c>
      <c r="F23" s="42">
        <v>835409.49</v>
      </c>
      <c r="G23" s="22">
        <f t="shared" si="1"/>
        <v>3240250.7</v>
      </c>
      <c r="H23" s="18">
        <v>5156461.4000000004</v>
      </c>
      <c r="I23" s="42">
        <v>972643.12</v>
      </c>
      <c r="J23" s="22">
        <f t="shared" si="2"/>
        <v>6129104.5200000005</v>
      </c>
      <c r="K23" s="18">
        <v>7233186.21</v>
      </c>
      <c r="L23" s="42">
        <v>1320518.94</v>
      </c>
      <c r="M23" s="22">
        <f>SUM(K23:L23)</f>
        <v>8553705.1500000004</v>
      </c>
    </row>
    <row r="24" spans="1:13" ht="15.05" customHeight="1" x14ac:dyDescent="0.25">
      <c r="A24" s="1">
        <v>21</v>
      </c>
      <c r="B24" s="13">
        <v>5875617.4299999997</v>
      </c>
      <c r="C24" s="41">
        <v>1258472.82</v>
      </c>
      <c r="D24" s="17">
        <f t="shared" si="0"/>
        <v>7134090.25</v>
      </c>
      <c r="E24" s="13">
        <v>4048009.59</v>
      </c>
      <c r="F24" s="41">
        <v>815900.95</v>
      </c>
      <c r="G24" s="17">
        <f t="shared" si="1"/>
        <v>4863910.54</v>
      </c>
      <c r="H24" s="13">
        <v>5355089.29</v>
      </c>
      <c r="I24" s="41">
        <v>963832.68</v>
      </c>
      <c r="J24" s="17">
        <f t="shared" si="2"/>
        <v>6318921.9699999997</v>
      </c>
      <c r="K24" s="13">
        <v>3237424.58</v>
      </c>
      <c r="L24" s="41">
        <v>1008368.47</v>
      </c>
      <c r="M24" s="17">
        <f t="shared" si="3"/>
        <v>4245793.05</v>
      </c>
    </row>
    <row r="25" spans="1:13" ht="15.05" customHeight="1" x14ac:dyDescent="0.25">
      <c r="A25" s="2">
        <v>22</v>
      </c>
      <c r="B25" s="18">
        <v>2977941.7</v>
      </c>
      <c r="C25" s="42">
        <v>1000749.55</v>
      </c>
      <c r="D25" s="22">
        <f t="shared" si="0"/>
        <v>3978691.25</v>
      </c>
      <c r="E25" s="18">
        <v>4125913.77</v>
      </c>
      <c r="F25" s="42">
        <v>871637.32</v>
      </c>
      <c r="G25" s="22">
        <f t="shared" si="1"/>
        <v>4997551.09</v>
      </c>
      <c r="H25" s="18">
        <v>5773736.3899999997</v>
      </c>
      <c r="I25" s="42">
        <v>1267732.76</v>
      </c>
      <c r="J25" s="22">
        <f t="shared" si="2"/>
        <v>7041469.1499999994</v>
      </c>
      <c r="K25" s="18">
        <v>2338395.17</v>
      </c>
      <c r="L25" s="42">
        <v>782804.95</v>
      </c>
      <c r="M25" s="22">
        <f t="shared" si="3"/>
        <v>3121200.12</v>
      </c>
    </row>
    <row r="26" spans="1:13" ht="15.05" customHeight="1" x14ac:dyDescent="0.25">
      <c r="A26" s="1">
        <v>23</v>
      </c>
      <c r="B26" s="13">
        <v>2338680.4500000002</v>
      </c>
      <c r="C26" s="41">
        <v>798431.51</v>
      </c>
      <c r="D26" s="17">
        <f t="shared" si="0"/>
        <v>3137111.96</v>
      </c>
      <c r="E26" s="13">
        <v>4552262.63</v>
      </c>
      <c r="F26" s="41">
        <v>894051.92</v>
      </c>
      <c r="G26" s="17">
        <f t="shared" si="1"/>
        <v>5446314.5499999998</v>
      </c>
      <c r="H26" s="13">
        <v>3187211.4</v>
      </c>
      <c r="I26" s="41">
        <v>1069989.17</v>
      </c>
      <c r="J26" s="17">
        <f t="shared" si="2"/>
        <v>4257200.57</v>
      </c>
      <c r="K26" s="13">
        <v>4641884.8600000003</v>
      </c>
      <c r="L26" s="41">
        <v>791104.24</v>
      </c>
      <c r="M26" s="17">
        <f t="shared" si="3"/>
        <v>5432989.1000000006</v>
      </c>
    </row>
    <row r="27" spans="1:13" ht="15.05" customHeight="1" x14ac:dyDescent="0.25">
      <c r="A27" s="2">
        <v>24</v>
      </c>
      <c r="B27" s="18">
        <v>4187603.97</v>
      </c>
      <c r="C27" s="42">
        <v>822193.06</v>
      </c>
      <c r="D27" s="22">
        <f t="shared" si="0"/>
        <v>5009797.03</v>
      </c>
      <c r="E27" s="18">
        <v>4654458.09</v>
      </c>
      <c r="F27" s="42">
        <v>943080.16</v>
      </c>
      <c r="G27" s="22">
        <f t="shared" si="1"/>
        <v>5597538.25</v>
      </c>
      <c r="H27" s="18">
        <v>2371517.16</v>
      </c>
      <c r="I27" s="42">
        <v>803809.04</v>
      </c>
      <c r="J27" s="22">
        <f t="shared" si="2"/>
        <v>3175326.2</v>
      </c>
      <c r="K27" s="18">
        <v>5128726.3099999996</v>
      </c>
      <c r="L27" s="42">
        <v>828392.79</v>
      </c>
      <c r="M27" s="22">
        <f t="shared" si="3"/>
        <v>5957119.0999999996</v>
      </c>
    </row>
    <row r="28" spans="1:13" ht="15.05" customHeight="1" x14ac:dyDescent="0.25">
      <c r="A28" s="1">
        <v>25</v>
      </c>
      <c r="B28" s="13">
        <v>4161939.83</v>
      </c>
      <c r="C28" s="41">
        <v>874865.9</v>
      </c>
      <c r="D28" s="17">
        <f t="shared" si="0"/>
        <v>5036805.7300000004</v>
      </c>
      <c r="E28" s="13">
        <v>5712201.3899999997</v>
      </c>
      <c r="F28" s="41">
        <v>1243133.5</v>
      </c>
      <c r="G28" s="17">
        <f t="shared" si="1"/>
        <v>6955334.8899999997</v>
      </c>
      <c r="H28" s="13">
        <v>4379095.07</v>
      </c>
      <c r="I28" s="41">
        <v>875211.23</v>
      </c>
      <c r="J28" s="17">
        <f t="shared" si="2"/>
        <v>5254306.3000000007</v>
      </c>
      <c r="K28" s="13">
        <v>5989769.9900000002</v>
      </c>
      <c r="L28" s="41">
        <v>878688.37</v>
      </c>
      <c r="M28" s="17">
        <f t="shared" si="3"/>
        <v>6868458.3600000003</v>
      </c>
    </row>
    <row r="29" spans="1:13" ht="15.05" customHeight="1" x14ac:dyDescent="0.25">
      <c r="A29" s="2">
        <v>26</v>
      </c>
      <c r="B29" s="18">
        <v>4994670.3899999997</v>
      </c>
      <c r="C29" s="42">
        <v>905484.3</v>
      </c>
      <c r="D29" s="22">
        <f t="shared" si="0"/>
        <v>5900154.6899999995</v>
      </c>
      <c r="E29" s="18">
        <v>3019033</v>
      </c>
      <c r="F29" s="42">
        <v>1005073.51</v>
      </c>
      <c r="G29" s="22">
        <f t="shared" si="1"/>
        <v>4024106.51</v>
      </c>
      <c r="H29" s="18">
        <v>4287513.42</v>
      </c>
      <c r="I29" s="42">
        <v>848519.65</v>
      </c>
      <c r="J29" s="22">
        <f t="shared" si="2"/>
        <v>5136033.07</v>
      </c>
      <c r="K29" s="18">
        <v>6999815.8300000001</v>
      </c>
      <c r="L29" s="42">
        <v>893561.31</v>
      </c>
      <c r="M29" s="22">
        <f t="shared" si="3"/>
        <v>7893377.1400000006</v>
      </c>
    </row>
    <row r="30" spans="1:13" ht="15.05" customHeight="1" x14ac:dyDescent="0.25">
      <c r="A30" s="1">
        <v>27</v>
      </c>
      <c r="B30" s="13">
        <v>4963613.74</v>
      </c>
      <c r="C30" s="41">
        <v>947870.39</v>
      </c>
      <c r="D30" s="17">
        <f t="shared" si="0"/>
        <v>5911484.1299999999</v>
      </c>
      <c r="E30" s="13">
        <v>2346634.5499999998</v>
      </c>
      <c r="F30" s="41">
        <v>801703.79</v>
      </c>
      <c r="G30" s="17">
        <f t="shared" si="1"/>
        <v>3148338.34</v>
      </c>
      <c r="H30" s="13">
        <v>5117170.45</v>
      </c>
      <c r="I30" s="41">
        <v>864610.94</v>
      </c>
      <c r="J30" s="17">
        <f t="shared" si="2"/>
        <v>5981781.3900000006</v>
      </c>
      <c r="K30" s="13">
        <v>7155872.25</v>
      </c>
      <c r="L30" s="41">
        <v>1190367.01</v>
      </c>
      <c r="M30" s="17">
        <f t="shared" si="3"/>
        <v>8346239.2599999998</v>
      </c>
    </row>
    <row r="31" spans="1:13" ht="15.05" customHeight="1" x14ac:dyDescent="0.25">
      <c r="A31" s="2">
        <v>28</v>
      </c>
      <c r="B31" s="18">
        <v>5430654.25</v>
      </c>
      <c r="C31" s="42">
        <v>1193530.55</v>
      </c>
      <c r="D31" s="22">
        <f t="shared" si="0"/>
        <v>6624184.7999999998</v>
      </c>
      <c r="E31" s="18">
        <v>4571838.6900000004</v>
      </c>
      <c r="F31" s="42">
        <v>811372.82</v>
      </c>
      <c r="G31" s="22">
        <f t="shared" si="1"/>
        <v>5383211.5100000007</v>
      </c>
      <c r="H31" s="18">
        <v>5464717.9400000004</v>
      </c>
      <c r="I31" s="42">
        <v>899598.64</v>
      </c>
      <c r="J31" s="22">
        <f t="shared" si="2"/>
        <v>6364316.5800000001</v>
      </c>
      <c r="K31" s="18">
        <v>3539056.51</v>
      </c>
      <c r="L31" s="42">
        <v>977642.62</v>
      </c>
      <c r="M31" s="22">
        <f t="shared" si="3"/>
        <v>4516699.13</v>
      </c>
    </row>
    <row r="32" spans="1:13" ht="15.05" customHeight="1" x14ac:dyDescent="0.25">
      <c r="A32" s="1">
        <v>29</v>
      </c>
      <c r="B32" s="13">
        <v>3003377.6</v>
      </c>
      <c r="C32" s="41">
        <v>985247.88</v>
      </c>
      <c r="D32" s="17">
        <f t="shared" si="0"/>
        <v>3988625.48</v>
      </c>
      <c r="E32" s="13">
        <v>4279602.45</v>
      </c>
      <c r="F32" s="41">
        <v>842312.08</v>
      </c>
      <c r="G32" s="17">
        <f t="shared" si="1"/>
        <v>5121914.53</v>
      </c>
      <c r="H32" s="13">
        <v>6410910.1600000001</v>
      </c>
      <c r="I32" s="41">
        <v>1391314.27</v>
      </c>
      <c r="J32" s="17">
        <f t="shared" si="2"/>
        <v>7802224.4299999997</v>
      </c>
      <c r="K32" s="13">
        <v>2536617.2200000002</v>
      </c>
      <c r="L32" s="41">
        <v>721367.78</v>
      </c>
      <c r="M32" s="17">
        <f t="shared" si="3"/>
        <v>3257985</v>
      </c>
    </row>
    <row r="33" spans="1:13" ht="15.05" customHeight="1" x14ac:dyDescent="0.25">
      <c r="A33" s="2">
        <v>30</v>
      </c>
      <c r="B33" s="18">
        <v>2398228.6800000002</v>
      </c>
      <c r="C33" s="42">
        <v>783570.66</v>
      </c>
      <c r="D33" s="22">
        <f t="shared" si="0"/>
        <v>3181799.3400000003</v>
      </c>
      <c r="E33" s="18">
        <v>5119899.58</v>
      </c>
      <c r="F33" s="42">
        <v>865730.99</v>
      </c>
      <c r="G33" s="22">
        <f t="shared" si="1"/>
        <v>5985630.5700000003</v>
      </c>
      <c r="H33" s="18">
        <v>3479257.92</v>
      </c>
      <c r="I33" s="42">
        <v>1098297.93</v>
      </c>
      <c r="J33" s="22">
        <f t="shared" si="2"/>
        <v>4577555.8499999996</v>
      </c>
      <c r="K33" s="18">
        <v>5066585.8600000003</v>
      </c>
      <c r="L33" s="42">
        <v>782251.54</v>
      </c>
      <c r="M33" s="22">
        <f t="shared" si="3"/>
        <v>5848837.4000000004</v>
      </c>
    </row>
    <row r="34" spans="1:13" ht="15.05" customHeight="1" x14ac:dyDescent="0.25">
      <c r="A34" s="1">
        <v>31</v>
      </c>
      <c r="B34" s="13">
        <v>5517725.5</v>
      </c>
      <c r="C34" s="41">
        <v>894106.2</v>
      </c>
      <c r="D34" s="17">
        <f t="shared" si="0"/>
        <v>6411831.7000000002</v>
      </c>
      <c r="E34" s="13">
        <v>5983902.8300000001</v>
      </c>
      <c r="F34" s="41">
        <v>999351.08</v>
      </c>
      <c r="G34" s="17">
        <f t="shared" si="1"/>
        <v>6983253.9100000001</v>
      </c>
      <c r="H34" s="13"/>
      <c r="I34" s="41"/>
      <c r="J34" s="17">
        <f t="shared" si="2"/>
        <v>0</v>
      </c>
      <c r="K34" s="13"/>
      <c r="L34" s="41"/>
      <c r="M34" s="17">
        <f t="shared" si="3"/>
        <v>0</v>
      </c>
    </row>
    <row r="35" spans="1:13" ht="15.05" customHeight="1" thickBot="1" x14ac:dyDescent="0.3">
      <c r="A35" s="28" t="s">
        <v>6</v>
      </c>
      <c r="B35" s="29">
        <v>650401.18999999994</v>
      </c>
      <c r="C35" s="36">
        <v>452578.66</v>
      </c>
      <c r="D35" s="34">
        <f t="shared" si="0"/>
        <v>1102979.8499999999</v>
      </c>
      <c r="E35" s="45">
        <v>1669679.26</v>
      </c>
      <c r="F35" s="36">
        <v>777109.64</v>
      </c>
      <c r="G35" s="34">
        <f t="shared" si="1"/>
        <v>2446788.9</v>
      </c>
      <c r="H35" s="29">
        <v>1571620.53</v>
      </c>
      <c r="I35" s="36">
        <v>725415.41</v>
      </c>
      <c r="J35" s="34">
        <f t="shared" si="2"/>
        <v>2297035.94</v>
      </c>
      <c r="K35" s="29"/>
      <c r="L35" s="36"/>
      <c r="M35" s="34">
        <f t="shared" si="3"/>
        <v>0</v>
      </c>
    </row>
    <row r="36" spans="1:13" ht="21.65" customHeight="1" thickTop="1" thickBot="1" x14ac:dyDescent="0.35">
      <c r="A36" s="8" t="s">
        <v>2</v>
      </c>
      <c r="B36" s="23">
        <f t="shared" ref="B36:D36" si="4">SUM(B4:B35)</f>
        <v>126886202.42999999</v>
      </c>
      <c r="C36" s="37">
        <f t="shared" si="4"/>
        <v>29881928.020000003</v>
      </c>
      <c r="D36" s="24">
        <f t="shared" si="4"/>
        <v>156768130.44999999</v>
      </c>
      <c r="E36" s="23">
        <f t="shared" ref="E36:G36" si="5">SUM(E4:E35)</f>
        <v>133585566.86999999</v>
      </c>
      <c r="F36" s="37">
        <f t="shared" si="5"/>
        <v>30783447.18</v>
      </c>
      <c r="G36" s="24">
        <f t="shared" si="5"/>
        <v>164369014.05000001</v>
      </c>
      <c r="H36" s="23">
        <f t="shared" ref="H36:J36" si="6">SUM(H4:H35)</f>
        <v>131546944.47000004</v>
      </c>
      <c r="I36" s="37">
        <f t="shared" si="6"/>
        <v>30459870.620000005</v>
      </c>
      <c r="J36" s="24">
        <f t="shared" si="6"/>
        <v>162006815.08999997</v>
      </c>
      <c r="K36" s="23">
        <f t="shared" ref="K36:M36" si="7">SUM(K4:K35)</f>
        <v>136163972.46000001</v>
      </c>
      <c r="L36" s="37">
        <f t="shared" si="7"/>
        <v>27906730.130000003</v>
      </c>
      <c r="M36" s="24">
        <f t="shared" si="7"/>
        <v>164070702.59</v>
      </c>
    </row>
  </sheetData>
  <mergeCells count="5">
    <mergeCell ref="O2:Q2"/>
    <mergeCell ref="B2:D2"/>
    <mergeCell ref="E2:G2"/>
    <mergeCell ref="H2:J2"/>
    <mergeCell ref="K2:M2"/>
  </mergeCells>
  <pageMargins left="0.2" right="0.2" top="0.25" bottom="0.25" header="0.3" footer="0.3"/>
  <pageSetup orientation="landscape" r:id="rId1"/>
  <ignoredErrors>
    <ignoredError sqref="D4:D9 D10:D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 15</vt:lpstr>
      <vt:lpstr>Sheet1</vt:lpstr>
      <vt:lpstr>FY 16</vt:lpstr>
      <vt:lpstr>FY 17</vt:lpstr>
      <vt:lpstr>FY 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Hanson, Aaron</dc:creator>
  <cp:lastModifiedBy>Victoria Chou</cp:lastModifiedBy>
  <cp:lastPrinted>2017-10-05T18:20:59Z</cp:lastPrinted>
  <dcterms:created xsi:type="dcterms:W3CDTF">2014-08-05T00:07:28Z</dcterms:created>
  <dcterms:modified xsi:type="dcterms:W3CDTF">2018-08-01T04:12:00Z</dcterms:modified>
</cp:coreProperties>
</file>