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rtinez/Desktop/Hidroclima/"/>
    </mc:Choice>
  </mc:AlternateContent>
  <xr:revisionPtr revIDLastSave="0" documentId="8_{C3E7A4EE-1052-514E-A5FF-AAF3FF8565BE}" xr6:coauthVersionLast="36" xr6:coauthVersionMax="36" xr10:uidLastSave="{00000000-0000-0000-0000-000000000000}"/>
  <bookViews>
    <workbookView xWindow="18120" yWindow="1560" windowWidth="14420" windowHeight="16940" xr2:uid="{F0FE3BD5-5B0F-8B4C-BBE3-5234BDD65761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4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<sst xmlns="http://schemas.openxmlformats.org/spreadsheetml/2006/main" count="43" uniqueCount="42">
  <si>
    <t>13°51’33” N</t>
  </si>
  <si>
    <t>89°48’16” W</t>
  </si>
  <si>
    <t>13°53’36” N</t>
  </si>
  <si>
    <t>89°46’11” W</t>
  </si>
  <si>
    <t>Cordillera</t>
  </si>
  <si>
    <t>13°53’50” N</t>
  </si>
  <si>
    <t>89°42’28” W</t>
  </si>
  <si>
    <t>Los Naranjos</t>
  </si>
  <si>
    <t>13°52’34” N</t>
  </si>
  <si>
    <t>89°40’26” W</t>
  </si>
  <si>
    <t>13°50’34” N</t>
  </si>
  <si>
    <t>89°44’49” W</t>
  </si>
  <si>
    <t>La Majada</t>
  </si>
  <si>
    <t>13°50’55” N</t>
  </si>
  <si>
    <t>89°42’9” W</t>
  </si>
  <si>
    <t>13°49’47” N</t>
  </si>
  <si>
    <t>89°45’34” W</t>
  </si>
  <si>
    <t>Chaparron</t>
  </si>
  <si>
    <t>13°48’40” N</t>
  </si>
  <si>
    <t>89°41’03” W</t>
  </si>
  <si>
    <t>Nahuizalco, Norte.</t>
  </si>
  <si>
    <t>13°47’48” N</t>
  </si>
  <si>
    <t>89°43’39” W</t>
  </si>
  <si>
    <t>Sonzacate, Noroeste</t>
  </si>
  <si>
    <t>13°47’41” N</t>
  </si>
  <si>
    <t>89°41’26” W</t>
  </si>
  <si>
    <t>Cucumacayán</t>
  </si>
  <si>
    <t>13°45’51” N</t>
  </si>
  <si>
    <t>89°43’26” W</t>
  </si>
  <si>
    <t>Sonzacate, Suroeste</t>
  </si>
  <si>
    <t>13°44’39” N</t>
  </si>
  <si>
    <t>Sonsonate</t>
  </si>
  <si>
    <t>13°43’03” N</t>
  </si>
  <si>
    <t>89°43’30” W</t>
  </si>
  <si>
    <t>Apaneca</t>
  </si>
  <si>
    <t>Buena Vista</t>
  </si>
  <si>
    <t>Juayùa</t>
  </si>
  <si>
    <t>Salcoatitàn</t>
  </si>
  <si>
    <t>id</t>
  </si>
  <si>
    <t>Estacion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</si>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</sst>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1832-C868-0E43-A39D-15AA9C647C15}">
  <dimension ref="A1:L14"/>
  <sheetViews>
    <sheetView tabSelected="1" zoomScale="140" zoomScaleNormal="140" workbookViewId="0">
      <selection activeCell="L14" sqref="L14"/>
    </sheetView>
  </sheetViews>
  <sheetFormatPr baseColWidth="10" defaultRowHeight="16" x14ac:dyDescent="0.2"/>
  <cols>
    <col min="2" max="2" width="21.5" customWidth="1"/>
    <col min="3" max="3" width="14.33203125" hidden="1" customWidth="1"/>
    <col min="4" max="4" width="13.5" hidden="1" customWidth="1"/>
    <col min="5" max="7" width="0" hidden="1" customWidth="1"/>
    <col min="8" max="8" width="12.1640625" bestFit="1" customWidth="1"/>
    <col min="9" max="11" width="0" hidden="1" customWidth="1"/>
  </cols>
  <sheetData>
    <row r="1" spans="1:12" x14ac:dyDescent="0.2">
      <c r="A1" t="s">
        <v>38</v>
      </c>
      <c r="B1" t="s">
        <v>39</v>
      </c>
      <c r="H1" t="s">
        <v>40</v>
      </c>
      <c r="L1" t="s">
        <v>41</v>
      </c>
    </row>
    <row r="2" spans="1:12" x14ac:dyDescent="0.2">
      <c r="A2">
        <v>1</v>
      </c>
      <c r="B2" t="s">
        <v>34</v>
      </c>
      <c r="C2" t="s">
        <v>0</v>
      </c>
      <c r="D2" t="s">
        <v>1</v>
      </c>
      <c r="E2">
        <v>13</v>
      </c>
      <c r="F2">
        <v>51</v>
      </c>
      <c r="G2">
        <v>33</v>
      </c>
      <c r="H2">
        <f>E2+F2/60+G2/3600</f>
        <v>13.859166666666667</v>
      </c>
      <c r="I2">
        <v>89</v>
      </c>
      <c r="J2">
        <v>48</v>
      </c>
      <c r="K2">
        <v>16</v>
      </c>
      <c r="L2">
        <f>-1*(I2+J2/60+K2/3600)</f>
        <v>-89.804444444444442</v>
      </c>
    </row>
    <row r="3" spans="1:12" x14ac:dyDescent="0.2">
      <c r="A3">
        <v>2</v>
      </c>
      <c r="B3" t="s">
        <v>35</v>
      </c>
      <c r="C3" t="s">
        <v>2</v>
      </c>
      <c r="D3" t="s">
        <v>3</v>
      </c>
      <c r="E3">
        <v>13</v>
      </c>
      <c r="F3">
        <v>53</v>
      </c>
      <c r="G3">
        <v>36</v>
      </c>
      <c r="H3">
        <f t="shared" ref="H3:H14" si="0">E3+F3/60+G3/3600</f>
        <v>13.893333333333333</v>
      </c>
      <c r="I3">
        <v>89</v>
      </c>
      <c r="J3">
        <v>46</v>
      </c>
      <c r="K3">
        <v>11</v>
      </c>
      <c r="L3">
        <f t="shared" ref="L3:L14" si="1">-1*(I3+J3/60+K3/3600)</f>
        <v>-89.769722222222228</v>
      </c>
    </row>
    <row r="4" spans="1:12" x14ac:dyDescent="0.2">
      <c r="A4">
        <v>3</v>
      </c>
      <c r="B4" t="s">
        <v>4</v>
      </c>
      <c r="C4" t="s">
        <v>5</v>
      </c>
      <c r="D4" t="s">
        <v>6</v>
      </c>
      <c r="E4">
        <v>13</v>
      </c>
      <c r="F4">
        <v>53</v>
      </c>
      <c r="G4">
        <v>50</v>
      </c>
      <c r="H4">
        <f t="shared" si="0"/>
        <v>13.897222222222222</v>
      </c>
      <c r="I4">
        <v>89</v>
      </c>
      <c r="J4">
        <v>42</v>
      </c>
      <c r="K4">
        <v>28</v>
      </c>
      <c r="L4">
        <f t="shared" si="1"/>
        <v>-89.707777777777778</v>
      </c>
    </row>
    <row r="5" spans="1:12" x14ac:dyDescent="0.2">
      <c r="A5">
        <v>4</v>
      </c>
      <c r="B5" t="s">
        <v>7</v>
      </c>
      <c r="C5" t="s">
        <v>8</v>
      </c>
      <c r="D5" t="s">
        <v>9</v>
      </c>
      <c r="E5">
        <v>13</v>
      </c>
      <c r="F5">
        <v>52</v>
      </c>
      <c r="G5">
        <v>34</v>
      </c>
      <c r="H5">
        <f t="shared" si="0"/>
        <v>13.876111111111111</v>
      </c>
      <c r="I5">
        <v>89</v>
      </c>
      <c r="J5">
        <v>40</v>
      </c>
      <c r="K5">
        <v>26</v>
      </c>
      <c r="L5">
        <f t="shared" si="1"/>
        <v>-89.673888888888897</v>
      </c>
    </row>
    <row r="6" spans="1:12" x14ac:dyDescent="0.2">
      <c r="A6">
        <v>5</v>
      </c>
      <c r="B6" t="s">
        <v>36</v>
      </c>
      <c r="C6" t="s">
        <v>10</v>
      </c>
      <c r="D6" t="s">
        <v>11</v>
      </c>
      <c r="E6">
        <v>13</v>
      </c>
      <c r="F6">
        <v>50</v>
      </c>
      <c r="G6">
        <v>34</v>
      </c>
      <c r="H6">
        <f t="shared" si="0"/>
        <v>13.842777777777778</v>
      </c>
      <c r="I6">
        <v>89</v>
      </c>
      <c r="J6">
        <v>44</v>
      </c>
      <c r="K6">
        <v>49</v>
      </c>
      <c r="L6">
        <f t="shared" si="1"/>
        <v>-89.746944444444452</v>
      </c>
    </row>
    <row r="7" spans="1:12" x14ac:dyDescent="0.2">
      <c r="A7">
        <v>6</v>
      </c>
      <c r="B7" t="s">
        <v>12</v>
      </c>
      <c r="C7" t="s">
        <v>13</v>
      </c>
      <c r="D7" t="s">
        <v>14</v>
      </c>
      <c r="E7">
        <v>13</v>
      </c>
      <c r="F7">
        <v>50</v>
      </c>
      <c r="G7" s="1">
        <v>55</v>
      </c>
      <c r="H7">
        <f t="shared" si="0"/>
        <v>13.848611111111111</v>
      </c>
      <c r="I7">
        <v>89</v>
      </c>
      <c r="J7">
        <v>42</v>
      </c>
      <c r="K7">
        <v>9</v>
      </c>
      <c r="L7">
        <f t="shared" si="1"/>
        <v>-89.702500000000001</v>
      </c>
    </row>
    <row r="8" spans="1:12" x14ac:dyDescent="0.2">
      <c r="A8">
        <v>7</v>
      </c>
      <c r="B8" t="s">
        <v>37</v>
      </c>
      <c r="C8" t="s">
        <v>15</v>
      </c>
      <c r="D8" t="s">
        <v>16</v>
      </c>
      <c r="E8">
        <v>13</v>
      </c>
      <c r="F8">
        <v>49</v>
      </c>
      <c r="G8">
        <v>47</v>
      </c>
      <c r="H8">
        <f t="shared" si="0"/>
        <v>13.829722222222221</v>
      </c>
      <c r="I8">
        <v>89</v>
      </c>
      <c r="J8">
        <v>45</v>
      </c>
      <c r="K8">
        <v>34</v>
      </c>
      <c r="L8">
        <f t="shared" si="1"/>
        <v>-89.759444444444441</v>
      </c>
    </row>
    <row r="9" spans="1:12" x14ac:dyDescent="0.2">
      <c r="A9">
        <v>8</v>
      </c>
      <c r="B9" t="s">
        <v>17</v>
      </c>
      <c r="C9" t="s">
        <v>18</v>
      </c>
      <c r="D9" t="s">
        <v>19</v>
      </c>
      <c r="E9">
        <v>13</v>
      </c>
      <c r="F9">
        <v>48</v>
      </c>
      <c r="G9">
        <v>40</v>
      </c>
      <c r="H9">
        <f t="shared" si="0"/>
        <v>13.811111111111112</v>
      </c>
      <c r="I9">
        <v>89</v>
      </c>
      <c r="J9">
        <v>41</v>
      </c>
      <c r="K9">
        <v>3</v>
      </c>
      <c r="L9">
        <f t="shared" si="1"/>
        <v>-89.68416666666667</v>
      </c>
    </row>
    <row r="10" spans="1:12" x14ac:dyDescent="0.2">
      <c r="A10">
        <v>9</v>
      </c>
      <c r="B10" t="s">
        <v>20</v>
      </c>
      <c r="C10" t="s">
        <v>21</v>
      </c>
      <c r="D10" t="s">
        <v>22</v>
      </c>
      <c r="E10">
        <v>13</v>
      </c>
      <c r="F10">
        <v>47</v>
      </c>
      <c r="G10">
        <v>48</v>
      </c>
      <c r="H10">
        <f t="shared" si="0"/>
        <v>13.796666666666667</v>
      </c>
      <c r="I10">
        <v>89</v>
      </c>
      <c r="J10">
        <v>43</v>
      </c>
      <c r="K10">
        <v>39</v>
      </c>
      <c r="L10">
        <f t="shared" si="1"/>
        <v>-89.727500000000006</v>
      </c>
    </row>
    <row r="11" spans="1:12" x14ac:dyDescent="0.2">
      <c r="A11">
        <v>10</v>
      </c>
      <c r="B11" t="s">
        <v>23</v>
      </c>
      <c r="C11" t="s">
        <v>24</v>
      </c>
      <c r="D11" t="s">
        <v>25</v>
      </c>
      <c r="E11">
        <v>13</v>
      </c>
      <c r="F11">
        <v>47</v>
      </c>
      <c r="G11">
        <v>41</v>
      </c>
      <c r="H11">
        <f t="shared" si="0"/>
        <v>13.794722222222221</v>
      </c>
      <c r="I11">
        <v>89</v>
      </c>
      <c r="J11">
        <v>41</v>
      </c>
      <c r="K11">
        <v>26</v>
      </c>
      <c r="L11">
        <f t="shared" si="1"/>
        <v>-89.690555555555562</v>
      </c>
    </row>
    <row r="12" spans="1:12" x14ac:dyDescent="0.2">
      <c r="A12">
        <v>11</v>
      </c>
      <c r="B12" t="s">
        <v>26</v>
      </c>
      <c r="C12" t="s">
        <v>27</v>
      </c>
      <c r="D12" t="s">
        <v>28</v>
      </c>
      <c r="E12">
        <v>13</v>
      </c>
      <c r="F12">
        <v>45</v>
      </c>
      <c r="G12">
        <v>51</v>
      </c>
      <c r="H12">
        <f t="shared" si="0"/>
        <v>13.764166666666666</v>
      </c>
      <c r="I12">
        <v>89</v>
      </c>
      <c r="J12">
        <v>43</v>
      </c>
      <c r="K12">
        <v>26</v>
      </c>
      <c r="L12">
        <f t="shared" si="1"/>
        <v>-89.723888888888894</v>
      </c>
    </row>
    <row r="13" spans="1:12" x14ac:dyDescent="0.2">
      <c r="A13">
        <v>12</v>
      </c>
      <c r="B13" t="s">
        <v>29</v>
      </c>
      <c r="C13" t="s">
        <v>30</v>
      </c>
      <c r="D13" t="s">
        <v>25</v>
      </c>
      <c r="E13">
        <v>13</v>
      </c>
      <c r="F13">
        <v>44</v>
      </c>
      <c r="G13">
        <v>39</v>
      </c>
      <c r="H13">
        <f>E13+F13/60+G13/3600</f>
        <v>13.744166666666667</v>
      </c>
      <c r="I13">
        <v>89</v>
      </c>
      <c r="J13">
        <v>41</v>
      </c>
      <c r="K13">
        <v>26</v>
      </c>
      <c r="L13">
        <f t="shared" si="1"/>
        <v>-89.690555555555562</v>
      </c>
    </row>
    <row r="14" spans="1:12" x14ac:dyDescent="0.2">
      <c r="A14">
        <v>13</v>
      </c>
      <c r="B14" t="s">
        <v>31</v>
      </c>
      <c r="C14" t="s">
        <v>32</v>
      </c>
      <c r="D14" t="s">
        <v>33</v>
      </c>
      <c r="E14">
        <v>13</v>
      </c>
      <c r="F14">
        <v>43</v>
      </c>
      <c r="G14">
        <v>3</v>
      </c>
      <c r="H14">
        <f t="shared" si="0"/>
        <v>13.717499999999999</v>
      </c>
      <c r="I14">
        <v>89</v>
      </c>
      <c r="J14">
        <v>43</v>
      </c>
      <c r="K14">
        <v>30</v>
      </c>
      <c r="L14">
        <f t="shared" si="1"/>
        <v>-89.725000000000009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Eliseo Martinez Castellanos</dc:creator>
  <cp:lastModifiedBy>David Eliseo Martinez Castellanos</cp:lastModifiedBy>
  <dcterms:created xsi:type="dcterms:W3CDTF">2018-08-22T01:52:13Z</dcterms:created>
  <dcterms:modified xsi:type="dcterms:W3CDTF">2018-08-25T13:48:15Z</dcterms:modified>
</cp:coreProperties>
</file>