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toj/Downloads/"/>
    </mc:Choice>
  </mc:AlternateContent>
  <xr:revisionPtr revIDLastSave="0" documentId="13_ncr:1_{22616F97-F80F-FD41-B774-4E27E314872B}" xr6:coauthVersionLast="47" xr6:coauthVersionMax="47" xr10:uidLastSave="{00000000-0000-0000-0000-000000000000}"/>
  <bookViews>
    <workbookView xWindow="6220" yWindow="2340" windowWidth="33100" windowHeight="20580" xr2:uid="{A8BD3F03-2723-9F4D-9FE2-CE71A9E80D93}"/>
  </bookViews>
  <sheets>
    <sheet name="Maturity Level" sheetId="3" r:id="rId1"/>
    <sheet name="VMMM questions" sheetId="1" r:id="rId2"/>
    <sheet name="Pull down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C11" i="1"/>
  <c r="F11" i="1" s="1"/>
  <c r="C12" i="1"/>
  <c r="C8" i="1"/>
  <c r="C7" i="1"/>
  <c r="C4" i="1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D8" i="3"/>
  <c r="G7" i="3"/>
  <c r="F7" i="3"/>
  <c r="D7" i="3"/>
  <c r="G6" i="3"/>
  <c r="F6" i="3"/>
  <c r="D6" i="3"/>
  <c r="G5" i="3"/>
  <c r="F5" i="3"/>
  <c r="D5" i="3"/>
  <c r="G4" i="3"/>
  <c r="H156" i="1"/>
  <c r="H154" i="1"/>
  <c r="H152" i="1"/>
  <c r="H150" i="1"/>
  <c r="H146" i="1"/>
  <c r="H143" i="1"/>
  <c r="H140" i="1"/>
  <c r="H137" i="1"/>
  <c r="H133" i="1"/>
  <c r="H130" i="1"/>
  <c r="H127" i="1"/>
  <c r="H124" i="1"/>
  <c r="H120" i="1"/>
  <c r="H117" i="1"/>
  <c r="H114" i="1"/>
  <c r="H111" i="1"/>
  <c r="H106" i="1"/>
  <c r="H102" i="1"/>
  <c r="H98" i="1"/>
  <c r="H94" i="1"/>
  <c r="H90" i="1"/>
  <c r="H87" i="1"/>
  <c r="H84" i="1"/>
  <c r="H81" i="1"/>
  <c r="H78" i="1"/>
  <c r="H76" i="1"/>
  <c r="H74" i="1"/>
  <c r="H72" i="1"/>
  <c r="H67" i="1"/>
  <c r="H64" i="1"/>
  <c r="H60" i="1"/>
  <c r="H57" i="1"/>
  <c r="H53" i="1"/>
  <c r="H50" i="1"/>
  <c r="H47" i="1"/>
  <c r="H44" i="1"/>
  <c r="H39" i="1"/>
  <c r="H36" i="1"/>
  <c r="H33" i="1"/>
  <c r="H30" i="1"/>
  <c r="H26" i="1"/>
  <c r="H23" i="1"/>
  <c r="H20" i="1"/>
  <c r="H17" i="1"/>
  <c r="H13" i="1"/>
  <c r="G106" i="1"/>
  <c r="G102" i="1"/>
  <c r="G98" i="1"/>
  <c r="G94" i="1"/>
  <c r="G67" i="1"/>
  <c r="G60" i="1"/>
  <c r="G72" i="1"/>
  <c r="G74" i="1"/>
  <c r="G76" i="1"/>
  <c r="G78" i="1"/>
  <c r="G156" i="1"/>
  <c r="G154" i="1"/>
  <c r="G152" i="1"/>
  <c r="G150" i="1"/>
  <c r="G146" i="1"/>
  <c r="G143" i="1"/>
  <c r="G140" i="1"/>
  <c r="G137" i="1"/>
  <c r="G133" i="1"/>
  <c r="G127" i="1"/>
  <c r="G124" i="1"/>
  <c r="G120" i="1"/>
  <c r="G117" i="1"/>
  <c r="G114" i="1"/>
  <c r="G111" i="1"/>
  <c r="G90" i="1"/>
  <c r="G87" i="1"/>
  <c r="G84" i="1"/>
  <c r="G81" i="1"/>
  <c r="G64" i="1"/>
  <c r="G57" i="1"/>
  <c r="G53" i="1"/>
  <c r="G50" i="1"/>
  <c r="G47" i="1"/>
  <c r="G44" i="1"/>
  <c r="G39" i="1"/>
  <c r="G36" i="1"/>
  <c r="G33" i="1"/>
  <c r="G30" i="1"/>
  <c r="G26" i="1"/>
  <c r="G23" i="1"/>
  <c r="G20" i="1"/>
  <c r="G17" i="1"/>
  <c r="G13" i="1"/>
  <c r="F157" i="1"/>
  <c r="F156" i="1"/>
  <c r="F155" i="1"/>
  <c r="F154" i="1"/>
  <c r="F153" i="1"/>
  <c r="F152" i="1"/>
  <c r="F151" i="1"/>
  <c r="F150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2" i="1"/>
  <c r="F91" i="1"/>
  <c r="F90" i="1"/>
  <c r="F89" i="1"/>
  <c r="F88" i="1"/>
  <c r="F87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C6" i="1"/>
  <c r="F6" i="1" s="1"/>
  <c r="F15" i="1"/>
  <c r="F14" i="1"/>
  <c r="F13" i="1"/>
  <c r="F12" i="1"/>
  <c r="F10" i="1"/>
  <c r="F9" i="1"/>
  <c r="F8" i="1"/>
  <c r="F7" i="1"/>
  <c r="F5" i="1"/>
  <c r="F4" i="1"/>
  <c r="G4" i="1" s="1"/>
  <c r="H4" i="1" s="1"/>
  <c r="D4" i="3" s="1"/>
  <c r="C157" i="1"/>
  <c r="C156" i="1"/>
  <c r="C155" i="1"/>
  <c r="C154" i="1"/>
  <c r="C153" i="1"/>
  <c r="C152" i="1"/>
  <c r="C151" i="1"/>
  <c r="C150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2" i="1"/>
  <c r="C91" i="1"/>
  <c r="C90" i="1"/>
  <c r="C89" i="1"/>
  <c r="C88" i="1"/>
  <c r="C87" i="1"/>
  <c r="C86" i="1"/>
  <c r="C85" i="1"/>
  <c r="C84" i="1"/>
  <c r="C83" i="1"/>
  <c r="C82" i="1"/>
  <c r="C81" i="1"/>
  <c r="C79" i="1"/>
  <c r="C78" i="1"/>
  <c r="C77" i="1"/>
  <c r="C76" i="1"/>
  <c r="C75" i="1"/>
  <c r="C74" i="1"/>
  <c r="C73" i="1"/>
  <c r="C72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8" i="1"/>
  <c r="C27" i="1"/>
  <c r="C26" i="1"/>
  <c r="C25" i="1"/>
  <c r="C24" i="1"/>
  <c r="C23" i="1"/>
  <c r="C22" i="1"/>
  <c r="C21" i="1"/>
  <c r="C20" i="1"/>
  <c r="C19" i="1"/>
  <c r="C18" i="1"/>
  <c r="C17" i="1"/>
  <c r="C15" i="1"/>
  <c r="C14" i="1"/>
  <c r="C13" i="1"/>
  <c r="C10" i="1"/>
  <c r="C9" i="1"/>
  <c r="C5" i="1"/>
  <c r="G10" i="1" l="1"/>
  <c r="H10" i="1" s="1"/>
  <c r="F4" i="3" s="1"/>
  <c r="G7" i="1"/>
  <c r="H7" i="1" s="1"/>
</calcChain>
</file>

<file path=xl/sharedStrings.xml><?xml version="1.0" encoding="utf-8"?>
<sst xmlns="http://schemas.openxmlformats.org/spreadsheetml/2006/main" count="187" uniqueCount="177">
  <si>
    <t>Are policies and standards based on recognized frameworks?</t>
  </si>
  <si>
    <t>Has the organization established policies and standards in response to negative security events or incidents?</t>
  </si>
  <si>
    <t>Are employees made aware of security policies and standards through formal training and awareness programs?</t>
  </si>
  <si>
    <t>Has the organization carefully selected policies and standards based on best practices and recognized security frameworks?</t>
  </si>
  <si>
    <t>Are policies and standards reviewed and updated periodically to ensure they remain relevant and effective?</t>
  </si>
  <si>
    <t>Is training on security requirements available to employees, and are they encouraged to take the training at least annually?</t>
  </si>
  <si>
    <t>Is there a process in place to track adherence to defined policies and standards?</t>
  </si>
  <si>
    <t>Are deviations from policies and standards highlighted and acted upon?</t>
  </si>
  <si>
    <t>Is training on security requirements mandatory for all employees, and is it provided on a regular basis?</t>
  </si>
  <si>
    <t>Have automated controls been put in place to enforce policies and standards?</t>
  </si>
  <si>
    <t>Are these controls proactive, alerting employees to potential violations before they occur?</t>
  </si>
  <si>
    <t>Are policy and standard updates and training requirements informed by feedback from the automated controls?</t>
  </si>
  <si>
    <t>Policies and Standards</t>
  </si>
  <si>
    <t>Is there a central repository for contextual data related to systems and applications?</t>
  </si>
  <si>
    <t>Does the central repository contain data for the majority of systems and applications?</t>
  </si>
  <si>
    <t>Is the contextual data in the central repository accurate and up-to-date?</t>
  </si>
  <si>
    <t>Are there defined requirements for contextual information that must be tracked and updated for each system and application?</t>
  </si>
  <si>
    <t>Are processes in place to ensure that contextual information is accurately tracked and updated for each system and application?</t>
  </si>
  <si>
    <t>Is the central repository regularly updated to reflect changes in contextual information for systems and applications?</t>
  </si>
  <si>
    <t>Are reports generated to show compliance with contextual information requirements?</t>
  </si>
  <si>
    <t>Are processes in place to identify non-compliant, missing, or retired systems and applications?</t>
  </si>
  <si>
    <t>Are there clear procedures in place for updating the central repository when new systems and applications are added or existing systems and applications are retired?</t>
  </si>
  <si>
    <t>Are there automated or technology-assisted processes in place to create and remove systems and applications from the central repository?</t>
  </si>
  <si>
    <t>Are associated attributes automatically updated when systems and applications are added or removed?</t>
  </si>
  <si>
    <t>Is contextual data correlated with and reconciled with other systems that contain information about tracked systems and applications?</t>
  </si>
  <si>
    <t>Automated Identification</t>
  </si>
  <si>
    <t>Is there a defined process, configuration, and schedule for scanning infrastructure and applications?</t>
  </si>
  <si>
    <t>Is the scanning process followed consistently for certain departments or divisions within the organization?</t>
  </si>
  <si>
    <t>Is there variability in the technology used for vulnerability scanning across the organization?</t>
  </si>
  <si>
    <t>Are there organization-wide scanning requirements and configurations for infrastructure and applications?</t>
  </si>
  <si>
    <t>Are these scanning requirements and configurations mandated and enforced for all departments or divisions?</t>
  </si>
  <si>
    <t>Is technology made available throughout the organization through enterprise licensing agreements or as a service?</t>
  </si>
  <si>
    <t>Are scanning coverage and metrics measured, including authenticated vs. unauthenticated scanning (where applicable), types of automated testing employed, false positive rates, and vulnerability escape rates?</t>
  </si>
  <si>
    <t>Is there a process in place to address identified vulnerabilities?</t>
  </si>
  <si>
    <t>Are there defined roles and responsibilities for vulnerability management?</t>
  </si>
  <si>
    <t>Is vulnerability scanning integrated into build and release processes and procedures?</t>
  </si>
  <si>
    <t>Does scanning occur automatically in accordance with requirements?</t>
  </si>
  <si>
    <t>Are scanning configurations and rules updated based on previous measurements and vulnerabilities found?</t>
  </si>
  <si>
    <t>Are vulnerabilities automatically or semi-automatically remediated based on defined processes and procedures?</t>
  </si>
  <si>
    <t>Manual Identification</t>
  </si>
  <si>
    <t>Are manual testing or review processes established?</t>
  </si>
  <si>
    <t>Are there defined requirements for manual testing or review in some departments or divisions?</t>
  </si>
  <si>
    <t>Is there variability in the requirements for manual testing or review across the organization?</t>
  </si>
  <si>
    <t>Are reasonable policy-defined requirements in place for manual testing or review that apply to the entire organization?</t>
  </si>
  <si>
    <t>Is manual testing or review available as a service where not specifically required by policy?</t>
  </si>
  <si>
    <t>Are there standardized processes and tools for manual testing or review across the organization?</t>
  </si>
  <si>
    <t>Are deviations from manual testing or review requirements tracked and reported?</t>
  </si>
  <si>
    <t>Are there processes in place to address deviations from requirements?</t>
  </si>
  <si>
    <t>Are there defined roles and responsibilities for manual testing or review?</t>
  </si>
  <si>
    <t>Do manual testing or review processes include focused testing based on historical test data and commonalities or threat intelligence?</t>
  </si>
  <si>
    <t>Are there well-defined metrics and goals for manual testing or review?</t>
  </si>
  <si>
    <t>Are there ongoing efforts to improve manual testing or review processes based on feedback and lessons learned?</t>
  </si>
  <si>
    <t>External Identification</t>
  </si>
  <si>
    <t>Is there a basic vulnerability disclosure policy (VDP) in place?</t>
  </si>
  <si>
    <t>Is contact information for reporting vulnerabilities published?</t>
  </si>
  <si>
    <t>Are backend processes and procedures not documented?</t>
  </si>
  <si>
    <t>s there a comprehensive VDP in place?</t>
  </si>
  <si>
    <t>Are there terms and conditions for external vendors and security researchers?</t>
  </si>
  <si>
    <t>Do the VDP and terms and conditions outline rules of engagement, tracking, and feedback processes?</t>
  </si>
  <si>
    <t>Are the VDP and terms and conditions well-communicated to relevant stakeholders?</t>
  </si>
  <si>
    <t>Is compliance with the VDP and terms and conditions tracked and measured?</t>
  </si>
  <si>
    <t>Are the results of compliance tracking used to streamline processes and evaluate vendors and researchers?</t>
  </si>
  <si>
    <t>Is there a dedicated team or individual responsible for managing the VDP and associated processes?</t>
  </si>
  <si>
    <t>Is there a mature external testing and research program in place?</t>
  </si>
  <si>
    <t>Are specific goals and campaigns defined for the program?</t>
  </si>
  <si>
    <t>Are these goals and campaigns made available only to specific vendors or researchers?</t>
  </si>
  <si>
    <t>Is there an established feedback loop for incorporating findings from external testing and research into the organization's overall security posture?</t>
  </si>
  <si>
    <t>Prioritization</t>
  </si>
  <si>
    <t>Are other factors besides CVSS score or severity rating considered when prioritizing vulnerabilities, such as the existence of known exploits or malware?</t>
  </si>
  <si>
    <t>Is confidence score also taken into account when prioritizing vulnerabilities?</t>
  </si>
  <si>
    <t>Is the criticality of the affected asset, asset group, or application considered when prioritizing vulnerabilities?</t>
  </si>
  <si>
    <t>Are there any customizations made to the prioritization process based on the organization's architecture and design?</t>
  </si>
  <si>
    <t>Is generic threat intelligence or other custom data leveraged to perform prioritization?</t>
  </si>
  <si>
    <t>Are additional products or services required to access or use this threat intelligence or custom data?</t>
  </si>
  <si>
    <t>Is company-specific threat intelligence or other information gathered from the operating environment used to prioritize vulnerabilities?</t>
  </si>
  <si>
    <t>Is human analysis or more extensive customization required to use this information for prioritization?</t>
  </si>
  <si>
    <t>Root Cause Analysis</t>
  </si>
  <si>
    <t>Have you customized the data to apply less granular or more meaningful groupings of data than CVE, CWE, or Top 10 identifiers to facilitate root cause analysis?</t>
  </si>
  <si>
    <t>Are these customizations used to provide more detailed insights into security incidents and vulnerabilities?</t>
  </si>
  <si>
    <t>Are these customizations light, meaning they require minimal changes to existing architecture and design?</t>
  </si>
  <si>
    <t>Have you identified, grouped, and/or filtered data by department or location to enable identification of location or group-based deficiencies?</t>
  </si>
  <si>
    <t>Are these customizations moderate and dependent on architecture and design?</t>
  </si>
  <si>
    <t>Are these customizations used to provide location or group-specific insights into security incidents and vulnerabilities?</t>
  </si>
  <si>
    <t>Have you identified, grouped, and/or filtered data by owner or role?</t>
  </si>
  <si>
    <t>Do these customizations require extensive customization and ongoing maintenance?</t>
  </si>
  <si>
    <t>Are these customizations used to provide owner or role-specific insights into security incidents and vulnerabilities?</t>
  </si>
  <si>
    <t>Does your organization have an executive dashboard that includes highest-risk root cause impediments, exclusions, project cost projections, etc.?</t>
  </si>
  <si>
    <t>Does this dashboard integrate with existing executive business intelligence (BI) tools?</t>
  </si>
  <si>
    <t>Does creating a meaningful executive dashboard require more detailed analysis and customization?</t>
  </si>
  <si>
    <t>Metrics and Reporting</t>
  </si>
  <si>
    <t>Have you created filtered reports to target specific groups or prioritize findings?</t>
  </si>
  <si>
    <t>Have specific divisions or departments defined their own reporting requirements?</t>
  </si>
  <si>
    <t>Do these requirements include both program and operational metrics?</t>
  </si>
  <si>
    <t>Are reports generated and released at a defined interval?</t>
  </si>
  <si>
    <t>Have reporting requirements been defined for all required program, operational, and executive metrics and trends?</t>
  </si>
  <si>
    <t>Are baseline reports consistent throughout the organization?</t>
  </si>
  <si>
    <t>Are reports tailored or filtered to the individual departments or stakeholders?</t>
  </si>
  <si>
    <t>Do these reports provide meaningful insights into the security posture of your organization?</t>
  </si>
  <si>
    <t>Do reports and metrics include an indication of compliance with defined policy and standards?</t>
  </si>
  <si>
    <t>Do reports include treatment timelines and bug bars?</t>
  </si>
  <si>
    <t>Have you correlated security data with other contextual data sources to improve accuracy?</t>
  </si>
  <si>
    <t>Are faulty or inefficient design patterns identified using these reports and metrics?</t>
  </si>
  <si>
    <t>Is custom reporting available as a service or via self-service options?</t>
  </si>
  <si>
    <t>Is feedback regularly solicited to update reports to reflect changing needs?</t>
  </si>
  <si>
    <t>Is automated outlier and trend analysis performed to identify high/low performers and highlight systemic issues/successes?</t>
  </si>
  <si>
    <t>Is exclusion tracking performed to identify issues and areas of improvement in the security posture of your organization?</t>
  </si>
  <si>
    <t>Alerting</t>
  </si>
  <si>
    <t>Are integrations in place to send alerts to specific divisions or departments?</t>
  </si>
  <si>
    <t>Are alerts being sent to users of specific non-security technologies already being leveraged by some stakeholders?</t>
  </si>
  <si>
    <t>Are alerts tailored to specific stakeholders?</t>
  </si>
  <si>
    <t>Is alerting available for most stakeholders in their technology of choice?</t>
  </si>
  <si>
    <t>Are alerts customizable based on the needs of individual stakeholders?</t>
  </si>
  <si>
    <t>Are stakeholders receiving alerts in a timely and efficient manner?</t>
  </si>
  <si>
    <t>Is visibility and timing of response to alerts measured and tracked?</t>
  </si>
  <si>
    <t>Is the detail of response to alerts tracked and analyzed for future improvements?</t>
  </si>
  <si>
    <t>Is there a process in place to ensure timely and appropriate responses to alerts?</t>
  </si>
  <si>
    <t>Is data analyzed to develop standard or automated response to alerts for common issues that can be tied to a common response?</t>
  </si>
  <si>
    <t>Is there a process in place to continually improve and refine the response to alerts?</t>
  </si>
  <si>
    <t>Are stakeholders regularly informed of improvements to the alerting and response process?</t>
  </si>
  <si>
    <t>Change Management</t>
  </si>
  <si>
    <t>Are some changes related to VM activities given a custom workflow or treated as standard changes?</t>
  </si>
  <si>
    <t>Are changes related to VM activities tracked differently than other changes?</t>
  </si>
  <si>
    <t>Are changes related to VM activities approved by a different group or individual than other changes?</t>
  </si>
  <si>
    <t>Do most changes related to VM activities follow a custom workflow or are treated as standard changes?</t>
  </si>
  <si>
    <t>Are change requests related to VM activities prioritized differently than other changes?</t>
  </si>
  <si>
    <t>Are changes related to VM activities tracked in terms of success rates?</t>
  </si>
  <si>
    <t>Is timing measured for different stages of the change or subtasks related to the change?</t>
  </si>
  <si>
    <t>Is data collected and analyzed to determine how changes related to VM activities impact overall system performance?</t>
  </si>
  <si>
    <t>Are metrics from VM change activities used to modify requirements or streamline future change requests?</t>
  </si>
  <si>
    <t>Are at least some standard changes automated?</t>
  </si>
  <si>
    <t>Are changes related to VM activities integrated into the organization's overall change management process?</t>
  </si>
  <si>
    <t>Patch Management</t>
  </si>
  <si>
    <t>Is there a defined standard schedule for patch testing and deployment?</t>
  </si>
  <si>
    <t>Are there technologies available for automating patch testing and deployment for some divisions or departments or platforms?</t>
  </si>
  <si>
    <t>Are there any defined processes for patch management?</t>
  </si>
  <si>
    <t>Are all departments required to patch within a certain timeframe?</t>
  </si>
  <si>
    <t>Are technologies available to assist with testing and applying patches for all approved platforms?</t>
  </si>
  <si>
    <t>Are there any defined metrics or KPIs for patch management activities?</t>
  </si>
  <si>
    <t>Are patch management activities tracked along with compliance with remediation timelines and success rate?</t>
  </si>
  <si>
    <t>Is there a defined process for identifying and prioritizing critical patches?</t>
  </si>
  <si>
    <t>Are there any defined processes for handling exceptions or delays in patching?</t>
  </si>
  <si>
    <t>Is data from patch management activities, security incidents, and threat intelligence used to right-size remediation timelines?</t>
  </si>
  <si>
    <t>Are there processes in place for continuous improvement of patch management activities?</t>
  </si>
  <si>
    <t>Is there integration between patch management and other security controls, such as vulnerability management and incident response?</t>
  </si>
  <si>
    <t>Are configurations defined for specific divisions or departments or for certain platforms?</t>
  </si>
  <si>
    <t>Are there tools or technologies available to assist with validating or automating configuration changes?</t>
  </si>
  <si>
    <t>Are configurations defined for all supported platforms?</t>
  </si>
  <si>
    <t>Are there tools or technologies available to automate or validate configuration changes for all platforms?</t>
  </si>
  <si>
    <t>Are deviations from configuration requirements and associated service impacts measured and tracked?</t>
  </si>
  <si>
    <t>Is there a process in place to identify and remediate configuration deviations?</t>
  </si>
  <si>
    <t>Is data from the configuration process, security incidents, and threat intelligence leveraged to strengthen or relax configuration requirements as needed?</t>
  </si>
  <si>
    <t>Are configuration requirements reviewed and updated periodically based on data-driven insights?</t>
  </si>
  <si>
    <t>Options</t>
  </si>
  <si>
    <t>Yes</t>
  </si>
  <si>
    <t>No</t>
  </si>
  <si>
    <t>Unknown</t>
  </si>
  <si>
    <t>Response</t>
  </si>
  <si>
    <t xml:space="preserve">Contextual information </t>
  </si>
  <si>
    <t>Automated identification</t>
  </si>
  <si>
    <t>Manual identification</t>
  </si>
  <si>
    <t>Vulnerability Management Focus Area</t>
  </si>
  <si>
    <t xml:space="preserve">Maturity Level </t>
  </si>
  <si>
    <t>Level 1</t>
  </si>
  <si>
    <t>Level 2</t>
  </si>
  <si>
    <t>Level 3</t>
  </si>
  <si>
    <t>Level 5</t>
  </si>
  <si>
    <t>Level 4</t>
  </si>
  <si>
    <t>INSTRUCTIONS:</t>
  </si>
  <si>
    <t>Go to the VMMM questions tab, and answer the questions there to the best of your ability</t>
  </si>
  <si>
    <t>This tab will automatically update based on those questions</t>
  </si>
  <si>
    <t>Special thank you to Fletus Poston III and Deborah Barnes for helping provide some of the questions</t>
  </si>
  <si>
    <t>© Jonathan Risto, 2023</t>
  </si>
  <si>
    <t xml:space="preserve">All rights reserved. Not to be reproduced or used for commercial purposes without permission. </t>
  </si>
  <si>
    <t xml:space="preserve">Permitted to be used by an individual for evaluating their own organization. </t>
  </si>
  <si>
    <t xml:space="preserve">Document set as read-only, so you will need to save it as a new name once completed. </t>
  </si>
  <si>
    <t>Contextual Information</t>
  </si>
  <si>
    <t>Configuration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</si>
</sst>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6"/>
      <color rgb="FF000118"/>
      <name val="Nunito Sans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5" fillId="0" borderId="0" xfId="0" applyFont="1"/>
    <xf numFmtId="0" fontId="2" fillId="0" borderId="1" xfId="0" applyFont="1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9" fontId="0" fillId="0" borderId="0" xfId="1" applyFont="1"/>
    <xf numFmtId="9" fontId="6" fillId="3" borderId="1" xfId="1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4A92-CB24-8346-8CE4-B27D7EACC050}">
  <dimension ref="B1:G26"/>
  <sheetViews>
    <sheetView tabSelected="1" zoomScale="125" workbookViewId="0"/>
  </sheetViews>
  <sheetFormatPr baseColWidth="10" defaultColWidth="11" defaultRowHeight="24" x14ac:dyDescent="0.3"/>
  <cols>
    <col min="2" max="2" width="49.5" style="11" customWidth="1"/>
    <col min="3" max="3" width="12.6640625" style="11" customWidth="1"/>
    <col min="4" max="7" width="12.6640625" customWidth="1"/>
  </cols>
  <sheetData>
    <row r="1" spans="2:7" x14ac:dyDescent="0.3">
      <c r="B1" s="18"/>
    </row>
    <row r="2" spans="2:7" x14ac:dyDescent="0.3">
      <c r="B2" s="17" t="s">
        <v>160</v>
      </c>
      <c r="C2" s="19" t="s">
        <v>161</v>
      </c>
      <c r="D2" s="20"/>
      <c r="E2" s="20"/>
      <c r="F2" s="20"/>
      <c r="G2" s="20"/>
    </row>
    <row r="3" spans="2:7" x14ac:dyDescent="0.3">
      <c r="B3" s="14"/>
      <c r="C3" s="12" t="s">
        <v>162</v>
      </c>
      <c r="D3" s="12" t="s">
        <v>163</v>
      </c>
      <c r="E3" s="12" t="s">
        <v>164</v>
      </c>
      <c r="F3" s="12" t="s">
        <v>166</v>
      </c>
      <c r="G3" s="12" t="s">
        <v>165</v>
      </c>
    </row>
    <row r="4" spans="2:7" x14ac:dyDescent="0.3">
      <c r="B4" s="13" t="s">
        <v>12</v>
      </c>
      <c r="C4" s="16">
        <v>1</v>
      </c>
      <c r="D4" s="16">
        <f>'VMMM questions'!H4</f>
        <v>0</v>
      </c>
      <c r="E4" s="16">
        <f>'VMMM questions'!H7</f>
        <v>0</v>
      </c>
      <c r="F4" s="16">
        <f>'VMMM questions'!H10</f>
        <v>0</v>
      </c>
      <c r="G4" s="16">
        <f>'VMMM questions'!H13</f>
        <v>0</v>
      </c>
    </row>
    <row r="5" spans="2:7" x14ac:dyDescent="0.3">
      <c r="B5" s="12" t="s">
        <v>157</v>
      </c>
      <c r="C5" s="16">
        <v>1</v>
      </c>
      <c r="D5" s="16">
        <f>'VMMM questions'!H17</f>
        <v>0</v>
      </c>
      <c r="E5" s="16">
        <f>'VMMM questions'!H20</f>
        <v>0</v>
      </c>
      <c r="F5" s="16">
        <f>'VMMM questions'!H23</f>
        <v>0</v>
      </c>
      <c r="G5" s="16">
        <f>'VMMM questions'!H26</f>
        <v>0</v>
      </c>
    </row>
    <row r="6" spans="2:7" x14ac:dyDescent="0.3">
      <c r="B6" s="12" t="s">
        <v>158</v>
      </c>
      <c r="C6" s="16">
        <v>1</v>
      </c>
      <c r="D6" s="16">
        <f>'VMMM questions'!H30</f>
        <v>0</v>
      </c>
      <c r="E6" s="16">
        <f>'VMMM questions'!H33</f>
        <v>0</v>
      </c>
      <c r="F6" s="16">
        <f>'VMMM questions'!H36</f>
        <v>0</v>
      </c>
      <c r="G6" s="16">
        <f>'VMMM questions'!H39</f>
        <v>0</v>
      </c>
    </row>
    <row r="7" spans="2:7" x14ac:dyDescent="0.3">
      <c r="B7" s="12" t="s">
        <v>159</v>
      </c>
      <c r="C7" s="16">
        <v>1</v>
      </c>
      <c r="D7" s="16">
        <f>'VMMM questions'!H44</f>
        <v>0</v>
      </c>
      <c r="E7" s="16">
        <f>'VMMM questions'!H47</f>
        <v>0</v>
      </c>
      <c r="F7" s="16">
        <f>'VMMM questions'!H50</f>
        <v>0</v>
      </c>
      <c r="G7" s="16">
        <f>'VMMM questions'!H53</f>
        <v>0</v>
      </c>
    </row>
    <row r="8" spans="2:7" x14ac:dyDescent="0.3">
      <c r="B8" s="12" t="s">
        <v>52</v>
      </c>
      <c r="C8" s="16">
        <v>1</v>
      </c>
      <c r="D8" s="16">
        <f>'VMMM questions'!H57</f>
        <v>0</v>
      </c>
      <c r="E8" s="16">
        <f>'VMMM questions'!H60</f>
        <v>0</v>
      </c>
      <c r="F8" s="16">
        <f>'VMMM questions'!H64</f>
        <v>0</v>
      </c>
      <c r="G8" s="16">
        <f>'VMMM questions'!H67</f>
        <v>0</v>
      </c>
    </row>
    <row r="9" spans="2:7" x14ac:dyDescent="0.3">
      <c r="B9" s="12" t="s">
        <v>67</v>
      </c>
      <c r="C9" s="16">
        <v>1</v>
      </c>
      <c r="D9" s="16">
        <f>'VMMM questions'!H72</f>
        <v>0</v>
      </c>
      <c r="E9" s="16">
        <f>'VMMM questions'!H74</f>
        <v>0</v>
      </c>
      <c r="F9" s="16">
        <f>'VMMM questions'!H76</f>
        <v>0</v>
      </c>
      <c r="G9" s="16">
        <f>'VMMM questions'!H78</f>
        <v>0</v>
      </c>
    </row>
    <row r="10" spans="2:7" x14ac:dyDescent="0.3">
      <c r="B10" s="12" t="s">
        <v>76</v>
      </c>
      <c r="C10" s="16">
        <v>1</v>
      </c>
      <c r="D10" s="16">
        <f>'VMMM questions'!H81</f>
        <v>0</v>
      </c>
      <c r="E10" s="16">
        <f>'VMMM questions'!H84</f>
        <v>0</v>
      </c>
      <c r="F10" s="16">
        <f>'VMMM questions'!H87</f>
        <v>0</v>
      </c>
      <c r="G10" s="16">
        <f>'VMMM questions'!H90</f>
        <v>0</v>
      </c>
    </row>
    <row r="11" spans="2:7" x14ac:dyDescent="0.3">
      <c r="B11" s="12" t="s">
        <v>89</v>
      </c>
      <c r="C11" s="16">
        <v>1</v>
      </c>
      <c r="D11" s="16">
        <f>'VMMM questions'!H94</f>
        <v>0</v>
      </c>
      <c r="E11" s="16">
        <f>'VMMM questions'!H98</f>
        <v>0</v>
      </c>
      <c r="F11" s="16">
        <f>'VMMM questions'!H102</f>
        <v>0</v>
      </c>
      <c r="G11" s="16">
        <f>'VMMM questions'!H106</f>
        <v>0</v>
      </c>
    </row>
    <row r="12" spans="2:7" x14ac:dyDescent="0.3">
      <c r="B12" s="12" t="s">
        <v>106</v>
      </c>
      <c r="C12" s="16">
        <v>1</v>
      </c>
      <c r="D12" s="16">
        <f>'VMMM questions'!H111</f>
        <v>0</v>
      </c>
      <c r="E12" s="16">
        <f>'VMMM questions'!H114</f>
        <v>0</v>
      </c>
      <c r="F12" s="16">
        <f>'VMMM questions'!H117</f>
        <v>0</v>
      </c>
      <c r="G12" s="16">
        <f>'VMMM questions'!H120</f>
        <v>0</v>
      </c>
    </row>
    <row r="13" spans="2:7" x14ac:dyDescent="0.3">
      <c r="B13" s="12" t="s">
        <v>119</v>
      </c>
      <c r="C13" s="16">
        <v>1</v>
      </c>
      <c r="D13" s="16">
        <f>'VMMM questions'!H124</f>
        <v>0</v>
      </c>
      <c r="E13" s="16">
        <f>'VMMM questions'!H127</f>
        <v>0</v>
      </c>
      <c r="F13" s="16">
        <f>'VMMM questions'!H130</f>
        <v>0</v>
      </c>
      <c r="G13" s="16">
        <f>'VMMM questions'!H133</f>
        <v>0</v>
      </c>
    </row>
    <row r="14" spans="2:7" x14ac:dyDescent="0.3">
      <c r="B14" s="12" t="s">
        <v>131</v>
      </c>
      <c r="C14" s="16">
        <v>1</v>
      </c>
      <c r="D14" s="16">
        <f>'VMMM questions'!H137</f>
        <v>0</v>
      </c>
      <c r="E14" s="16">
        <f>'VMMM questions'!H140</f>
        <v>0</v>
      </c>
      <c r="F14" s="16">
        <f>'VMMM questions'!H143</f>
        <v>0</v>
      </c>
      <c r="G14" s="16">
        <f>'VMMM questions'!H146</f>
        <v>0</v>
      </c>
    </row>
    <row r="15" spans="2:7" x14ac:dyDescent="0.3">
      <c r="B15" s="12" t="s">
        <v>176</v>
      </c>
      <c r="C15" s="16">
        <v>1</v>
      </c>
      <c r="D15" s="16">
        <f>'VMMM questions'!H150</f>
        <v>0</v>
      </c>
      <c r="E15" s="16">
        <f>'VMMM questions'!H152</f>
        <v>0</v>
      </c>
      <c r="F15" s="16">
        <f>'VMMM questions'!H154</f>
        <v>0</v>
      </c>
      <c r="G15" s="16">
        <f>'VMMM questions'!H156</f>
        <v>0</v>
      </c>
    </row>
    <row r="17" spans="2:2" x14ac:dyDescent="0.3">
      <c r="B17" s="3" t="s">
        <v>167</v>
      </c>
    </row>
    <row r="18" spans="2:2" x14ac:dyDescent="0.3">
      <c r="B18" s="11" t="s">
        <v>168</v>
      </c>
    </row>
    <row r="19" spans="2:2" x14ac:dyDescent="0.3">
      <c r="B19" s="11" t="s">
        <v>169</v>
      </c>
    </row>
    <row r="20" spans="2:2" x14ac:dyDescent="0.3">
      <c r="B20" s="11" t="s">
        <v>174</v>
      </c>
    </row>
    <row r="23" spans="2:2" x14ac:dyDescent="0.3">
      <c r="B23" s="11" t="s">
        <v>170</v>
      </c>
    </row>
    <row r="24" spans="2:2" x14ac:dyDescent="0.3">
      <c r="B24" s="11" t="s">
        <v>171</v>
      </c>
    </row>
    <row r="25" spans="2:2" x14ac:dyDescent="0.3">
      <c r="B25" s="11" t="s">
        <v>172</v>
      </c>
    </row>
    <row r="26" spans="2:2" x14ac:dyDescent="0.3">
      <c r="B26" s="11" t="s">
        <v>173</v>
      </c>
    </row>
  </sheetData>
  <mergeCells count="1">
    <mergeCell ref="C2:G2"/>
  </mergeCells>
  <conditionalFormatting sqref="C4:G15">
    <cfRule type="colorScale" priority="1">
      <colorScale>
        <cfvo type="min"/>
        <cfvo type="percentile" val="65"/>
        <cfvo type="max"/>
        <color theme="0"/>
        <color theme="9" tint="0.79998168889431442"/>
        <color theme="9"/>
      </colorScale>
    </cfRule>
    <cfRule type="colorScale" priority="2">
      <colorScale>
        <cfvo type="min"/>
        <cfvo type="percentile" val="65"/>
        <cfvo type="max"/>
        <color theme="0"/>
        <color theme="9" tint="0.59999389629810485"/>
        <color theme="9"/>
      </colorScale>
    </cfRule>
    <cfRule type="colorScale" priority="3">
      <colorScale>
        <cfvo type="min"/>
        <cfvo type="percentile" val="50"/>
        <cfvo type="max"/>
        <color theme="0"/>
        <color theme="9" tint="0.39997558519241921"/>
        <color theme="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A465-1318-F645-901D-1F432B1ECEDB}">
  <dimension ref="A3:H157"/>
  <sheetViews>
    <sheetView zoomScale="110" zoomScaleNormal="110" workbookViewId="0"/>
  </sheetViews>
  <sheetFormatPr baseColWidth="10" defaultColWidth="11" defaultRowHeight="20" x14ac:dyDescent="0.2"/>
  <cols>
    <col min="1" max="1" width="10.83203125" style="2"/>
    <col min="2" max="2" width="107.83203125" style="1" customWidth="1"/>
    <col min="3" max="3" width="23.83203125" style="2" customWidth="1"/>
    <col min="5" max="8" width="0" hidden="1" customWidth="1"/>
  </cols>
  <sheetData>
    <row r="3" spans="1:8" ht="23" x14ac:dyDescent="0.25">
      <c r="A3" s="4" t="s">
        <v>12</v>
      </c>
      <c r="B3" s="5"/>
      <c r="C3" s="10" t="s">
        <v>156</v>
      </c>
    </row>
    <row r="4" spans="1:8" ht="42" x14ac:dyDescent="0.2">
      <c r="A4" s="5">
        <v>1</v>
      </c>
      <c r="B4" s="5" t="s">
        <v>1</v>
      </c>
      <c r="C4" s="6" t="str">
        <f t="shared" ref="C4:C67" si="0">IF(D4="","Select Option….")</f>
        <v>Select Option….</v>
      </c>
      <c r="E4">
        <v>3</v>
      </c>
      <c r="F4">
        <f>IF(C4="Yes",1,0)</f>
        <v>0</v>
      </c>
      <c r="G4">
        <f>SUM(F4:F6)</f>
        <v>0</v>
      </c>
      <c r="H4" s="15">
        <f>(G4/E4)</f>
        <v>0</v>
      </c>
    </row>
    <row r="5" spans="1:8" ht="21" x14ac:dyDescent="0.2">
      <c r="A5" s="5">
        <v>2</v>
      </c>
      <c r="B5" s="5" t="s">
        <v>0</v>
      </c>
      <c r="C5" s="6" t="str">
        <f t="shared" si="0"/>
        <v>Select Option….</v>
      </c>
      <c r="F5">
        <f>IF(C5="Yes",1,0)</f>
        <v>0</v>
      </c>
    </row>
    <row r="6" spans="1:8" ht="42" x14ac:dyDescent="0.2">
      <c r="A6" s="5">
        <v>3</v>
      </c>
      <c r="B6" s="5" t="s">
        <v>2</v>
      </c>
      <c r="C6" s="6" t="str">
        <f t="shared" si="0"/>
        <v>Select Option….</v>
      </c>
      <c r="F6">
        <f>IF(C6="Yes",1,0)</f>
        <v>0</v>
      </c>
    </row>
    <row r="7" spans="1:8" ht="42" x14ac:dyDescent="0.2">
      <c r="A7" s="7">
        <v>4</v>
      </c>
      <c r="B7" s="8" t="s">
        <v>3</v>
      </c>
      <c r="C7" s="7" t="str">
        <f t="shared" si="0"/>
        <v>Select Option….</v>
      </c>
      <c r="E7">
        <v>3</v>
      </c>
      <c r="F7">
        <f t="shared" ref="F7:F15" si="1">IF(C7="Yes",1,0)</f>
        <v>0</v>
      </c>
      <c r="G7">
        <f>SUM(F7:F9)</f>
        <v>0</v>
      </c>
      <c r="H7" s="15">
        <f>(G7/E7)</f>
        <v>0</v>
      </c>
    </row>
    <row r="8" spans="1:8" ht="42" x14ac:dyDescent="0.2">
      <c r="A8" s="7">
        <v>5</v>
      </c>
      <c r="B8" s="8" t="s">
        <v>4</v>
      </c>
      <c r="C8" s="6" t="str">
        <f t="shared" si="0"/>
        <v>Select Option….</v>
      </c>
      <c r="F8">
        <f t="shared" si="1"/>
        <v>0</v>
      </c>
    </row>
    <row r="9" spans="1:8" ht="42" x14ac:dyDescent="0.2">
      <c r="A9" s="7">
        <v>6</v>
      </c>
      <c r="B9" s="8" t="s">
        <v>5</v>
      </c>
      <c r="C9" s="7" t="str">
        <f t="shared" si="0"/>
        <v>Select Option….</v>
      </c>
      <c r="F9">
        <f t="shared" si="1"/>
        <v>0</v>
      </c>
    </row>
    <row r="10" spans="1:8" ht="21" x14ac:dyDescent="0.2">
      <c r="A10" s="6">
        <v>7</v>
      </c>
      <c r="B10" s="5" t="s">
        <v>6</v>
      </c>
      <c r="C10" s="6" t="str">
        <f t="shared" si="0"/>
        <v>Select Option….</v>
      </c>
      <c r="E10">
        <v>3</v>
      </c>
      <c r="F10">
        <f t="shared" si="1"/>
        <v>0</v>
      </c>
      <c r="G10">
        <f>SUM(F10:F12)</f>
        <v>0</v>
      </c>
      <c r="H10" s="15">
        <f>(G10/E10)</f>
        <v>0</v>
      </c>
    </row>
    <row r="11" spans="1:8" ht="21" x14ac:dyDescent="0.2">
      <c r="A11" s="6">
        <v>8</v>
      </c>
      <c r="B11" s="5" t="s">
        <v>7</v>
      </c>
      <c r="C11" s="6" t="str">
        <f t="shared" si="0"/>
        <v>Select Option….</v>
      </c>
      <c r="F11">
        <f t="shared" si="1"/>
        <v>0</v>
      </c>
    </row>
    <row r="12" spans="1:8" ht="42" x14ac:dyDescent="0.2">
      <c r="A12" s="6">
        <v>9</v>
      </c>
      <c r="B12" s="5" t="s">
        <v>8</v>
      </c>
      <c r="C12" s="6" t="str">
        <f t="shared" si="0"/>
        <v>Select Option….</v>
      </c>
      <c r="F12">
        <f t="shared" si="1"/>
        <v>0</v>
      </c>
    </row>
    <row r="13" spans="1:8" ht="21" x14ac:dyDescent="0.2">
      <c r="A13" s="7">
        <v>10</v>
      </c>
      <c r="B13" s="8" t="s">
        <v>9</v>
      </c>
      <c r="C13" s="7" t="str">
        <f t="shared" si="0"/>
        <v>Select Option….</v>
      </c>
      <c r="E13">
        <v>3</v>
      </c>
      <c r="F13">
        <f t="shared" si="1"/>
        <v>0</v>
      </c>
      <c r="G13">
        <f>SUM(F13:F15)</f>
        <v>0</v>
      </c>
      <c r="H13" s="15">
        <f>(G13/E13)</f>
        <v>0</v>
      </c>
    </row>
    <row r="14" spans="1:8" ht="21" x14ac:dyDescent="0.2">
      <c r="A14" s="7">
        <v>11</v>
      </c>
      <c r="B14" s="8" t="s">
        <v>10</v>
      </c>
      <c r="C14" s="7" t="str">
        <f t="shared" si="0"/>
        <v>Select Option….</v>
      </c>
      <c r="F14">
        <f t="shared" si="1"/>
        <v>0</v>
      </c>
    </row>
    <row r="15" spans="1:8" ht="42" x14ac:dyDescent="0.2">
      <c r="A15" s="7">
        <v>12</v>
      </c>
      <c r="B15" s="8" t="s">
        <v>11</v>
      </c>
      <c r="C15" s="7" t="str">
        <f t="shared" si="0"/>
        <v>Select Option….</v>
      </c>
      <c r="F15">
        <f t="shared" si="1"/>
        <v>0</v>
      </c>
    </row>
    <row r="16" spans="1:8" ht="23" x14ac:dyDescent="0.25">
      <c r="A16" s="4" t="s">
        <v>175</v>
      </c>
      <c r="B16" s="5"/>
      <c r="C16" s="6"/>
    </row>
    <row r="17" spans="1:8" ht="21" x14ac:dyDescent="0.2">
      <c r="A17" s="6">
        <v>1</v>
      </c>
      <c r="B17" s="5" t="s">
        <v>13</v>
      </c>
      <c r="C17" s="6" t="str">
        <f t="shared" si="0"/>
        <v>Select Option….</v>
      </c>
      <c r="E17">
        <v>3</v>
      </c>
      <c r="F17">
        <f t="shared" ref="F17:F28" si="2">IF(C17="Yes",1,0)</f>
        <v>0</v>
      </c>
      <c r="G17">
        <f>SUM(F17:F19)</f>
        <v>0</v>
      </c>
      <c r="H17" s="15">
        <f>(G17/E17)</f>
        <v>0</v>
      </c>
    </row>
    <row r="18" spans="1:8" ht="21" x14ac:dyDescent="0.2">
      <c r="A18" s="6">
        <v>2</v>
      </c>
      <c r="B18" s="5" t="s">
        <v>14</v>
      </c>
      <c r="C18" s="6" t="str">
        <f t="shared" si="0"/>
        <v>Select Option….</v>
      </c>
      <c r="F18">
        <f t="shared" si="2"/>
        <v>0</v>
      </c>
    </row>
    <row r="19" spans="1:8" ht="21" x14ac:dyDescent="0.2">
      <c r="A19" s="6">
        <v>3</v>
      </c>
      <c r="B19" s="5" t="s">
        <v>15</v>
      </c>
      <c r="C19" s="6" t="str">
        <f t="shared" si="0"/>
        <v>Select Option….</v>
      </c>
      <c r="F19">
        <f t="shared" si="2"/>
        <v>0</v>
      </c>
    </row>
    <row r="20" spans="1:8" x14ac:dyDescent="0.2">
      <c r="A20" s="7">
        <v>4</v>
      </c>
      <c r="B20" s="7" t="s">
        <v>16</v>
      </c>
      <c r="C20" s="7" t="str">
        <f t="shared" si="0"/>
        <v>Select Option….</v>
      </c>
      <c r="E20">
        <v>3</v>
      </c>
      <c r="F20">
        <f t="shared" si="2"/>
        <v>0</v>
      </c>
      <c r="G20">
        <f>SUM(F20:F22)</f>
        <v>0</v>
      </c>
      <c r="H20" s="15">
        <f>(G20/E20)</f>
        <v>0</v>
      </c>
    </row>
    <row r="21" spans="1:8" x14ac:dyDescent="0.2">
      <c r="A21" s="7">
        <v>5</v>
      </c>
      <c r="B21" s="7" t="s">
        <v>17</v>
      </c>
      <c r="C21" s="7" t="str">
        <f t="shared" si="0"/>
        <v>Select Option….</v>
      </c>
      <c r="F21">
        <f t="shared" si="2"/>
        <v>0</v>
      </c>
    </row>
    <row r="22" spans="1:8" x14ac:dyDescent="0.2">
      <c r="A22" s="7">
        <v>6</v>
      </c>
      <c r="B22" s="7" t="s">
        <v>18</v>
      </c>
      <c r="C22" s="7" t="str">
        <f t="shared" si="0"/>
        <v>Select Option….</v>
      </c>
      <c r="F22">
        <f t="shared" si="2"/>
        <v>0</v>
      </c>
    </row>
    <row r="23" spans="1:8" ht="21" x14ac:dyDescent="0.2">
      <c r="A23" s="6">
        <v>7</v>
      </c>
      <c r="B23" s="5" t="s">
        <v>19</v>
      </c>
      <c r="C23" s="6" t="str">
        <f t="shared" si="0"/>
        <v>Select Option….</v>
      </c>
      <c r="E23">
        <v>3</v>
      </c>
      <c r="F23">
        <f t="shared" si="2"/>
        <v>0</v>
      </c>
      <c r="G23">
        <f>SUM(F23:F25)</f>
        <v>0</v>
      </c>
      <c r="H23" s="15">
        <f>(G23/E23)</f>
        <v>0</v>
      </c>
    </row>
    <row r="24" spans="1:8" ht="21" x14ac:dyDescent="0.2">
      <c r="A24" s="6">
        <v>8</v>
      </c>
      <c r="B24" s="5" t="s">
        <v>20</v>
      </c>
      <c r="C24" s="6" t="str">
        <f t="shared" si="0"/>
        <v>Select Option….</v>
      </c>
      <c r="F24">
        <f t="shared" si="2"/>
        <v>0</v>
      </c>
    </row>
    <row r="25" spans="1:8" ht="42" x14ac:dyDescent="0.2">
      <c r="A25" s="6">
        <v>9</v>
      </c>
      <c r="B25" s="5" t="s">
        <v>21</v>
      </c>
      <c r="C25" s="6" t="str">
        <f t="shared" si="0"/>
        <v>Select Option….</v>
      </c>
      <c r="F25">
        <f t="shared" si="2"/>
        <v>0</v>
      </c>
    </row>
    <row r="26" spans="1:8" x14ac:dyDescent="0.2">
      <c r="A26" s="7">
        <v>10</v>
      </c>
      <c r="B26" s="7" t="s">
        <v>22</v>
      </c>
      <c r="C26" s="7" t="str">
        <f t="shared" si="0"/>
        <v>Select Option….</v>
      </c>
      <c r="E26">
        <v>3</v>
      </c>
      <c r="F26">
        <f t="shared" si="2"/>
        <v>0</v>
      </c>
      <c r="G26">
        <f>SUM(F26:F28)</f>
        <v>0</v>
      </c>
      <c r="H26" s="15">
        <f>(G26/E26)</f>
        <v>0</v>
      </c>
    </row>
    <row r="27" spans="1:8" x14ac:dyDescent="0.2">
      <c r="A27" s="7">
        <v>11</v>
      </c>
      <c r="B27" s="7" t="s">
        <v>23</v>
      </c>
      <c r="C27" s="7" t="str">
        <f t="shared" si="0"/>
        <v>Select Option….</v>
      </c>
      <c r="F27">
        <f t="shared" si="2"/>
        <v>0</v>
      </c>
    </row>
    <row r="28" spans="1:8" x14ac:dyDescent="0.2">
      <c r="A28" s="7">
        <v>12</v>
      </c>
      <c r="B28" s="7" t="s">
        <v>24</v>
      </c>
      <c r="C28" s="7" t="str">
        <f t="shared" si="0"/>
        <v>Select Option….</v>
      </c>
      <c r="F28">
        <f t="shared" si="2"/>
        <v>0</v>
      </c>
    </row>
    <row r="29" spans="1:8" ht="23" x14ac:dyDescent="0.25">
      <c r="A29" s="4" t="s">
        <v>25</v>
      </c>
      <c r="B29" s="5"/>
      <c r="C29" s="6"/>
    </row>
    <row r="30" spans="1:8" ht="42" x14ac:dyDescent="0.2">
      <c r="A30" s="5">
        <v>1</v>
      </c>
      <c r="B30" s="5" t="s">
        <v>26</v>
      </c>
      <c r="C30" s="6" t="str">
        <f t="shared" si="0"/>
        <v>Select Option….</v>
      </c>
      <c r="E30">
        <v>3</v>
      </c>
      <c r="F30">
        <f t="shared" ref="F30:F42" si="3">IF(C30="Yes",1,0)</f>
        <v>0</v>
      </c>
      <c r="G30">
        <f>SUM(F30:F32)</f>
        <v>0</v>
      </c>
      <c r="H30" s="15">
        <f>(G30/E30)</f>
        <v>0</v>
      </c>
    </row>
    <row r="31" spans="1:8" ht="42" x14ac:dyDescent="0.2">
      <c r="A31" s="5">
        <v>2</v>
      </c>
      <c r="B31" s="5" t="s">
        <v>27</v>
      </c>
      <c r="C31" s="6" t="str">
        <f t="shared" si="0"/>
        <v>Select Option….</v>
      </c>
      <c r="F31">
        <f t="shared" si="3"/>
        <v>0</v>
      </c>
    </row>
    <row r="32" spans="1:8" ht="21" x14ac:dyDescent="0.2">
      <c r="A32" s="5">
        <v>3</v>
      </c>
      <c r="B32" s="5" t="s">
        <v>28</v>
      </c>
      <c r="C32" s="6" t="str">
        <f t="shared" si="0"/>
        <v>Select Option….</v>
      </c>
      <c r="F32">
        <f t="shared" si="3"/>
        <v>0</v>
      </c>
    </row>
    <row r="33" spans="1:8" ht="42" x14ac:dyDescent="0.2">
      <c r="A33" s="7">
        <v>4</v>
      </c>
      <c r="B33" s="8" t="s">
        <v>29</v>
      </c>
      <c r="C33" s="7" t="str">
        <f t="shared" si="0"/>
        <v>Select Option….</v>
      </c>
      <c r="E33">
        <v>3</v>
      </c>
      <c r="F33">
        <f t="shared" si="3"/>
        <v>0</v>
      </c>
      <c r="G33">
        <f>SUM(F33:F35)</f>
        <v>0</v>
      </c>
      <c r="H33" s="15">
        <f>(G33/E33)</f>
        <v>0</v>
      </c>
    </row>
    <row r="34" spans="1:8" ht="42" x14ac:dyDescent="0.2">
      <c r="A34" s="7">
        <v>5</v>
      </c>
      <c r="B34" s="8" t="s">
        <v>30</v>
      </c>
      <c r="C34" s="7" t="str">
        <f t="shared" si="0"/>
        <v>Select Option….</v>
      </c>
      <c r="F34">
        <f t="shared" si="3"/>
        <v>0</v>
      </c>
    </row>
    <row r="35" spans="1:8" ht="42" x14ac:dyDescent="0.2">
      <c r="A35" s="7">
        <v>6</v>
      </c>
      <c r="B35" s="8" t="s">
        <v>31</v>
      </c>
      <c r="C35" s="7" t="str">
        <f t="shared" si="0"/>
        <v>Select Option….</v>
      </c>
      <c r="F35">
        <f t="shared" si="3"/>
        <v>0</v>
      </c>
    </row>
    <row r="36" spans="1:8" ht="63" x14ac:dyDescent="0.2">
      <c r="A36" s="6">
        <v>7</v>
      </c>
      <c r="B36" s="5" t="s">
        <v>32</v>
      </c>
      <c r="C36" s="6" t="str">
        <f t="shared" si="0"/>
        <v>Select Option….</v>
      </c>
      <c r="E36">
        <v>3</v>
      </c>
      <c r="F36">
        <f t="shared" si="3"/>
        <v>0</v>
      </c>
      <c r="G36">
        <f>SUM(F36:F38)</f>
        <v>0</v>
      </c>
      <c r="H36" s="15">
        <f>(G36/E36)</f>
        <v>0</v>
      </c>
    </row>
    <row r="37" spans="1:8" ht="21" x14ac:dyDescent="0.2">
      <c r="A37" s="6">
        <v>8</v>
      </c>
      <c r="B37" s="5" t="s">
        <v>33</v>
      </c>
      <c r="C37" s="6" t="str">
        <f t="shared" si="0"/>
        <v>Select Option….</v>
      </c>
      <c r="F37">
        <f t="shared" si="3"/>
        <v>0</v>
      </c>
    </row>
    <row r="38" spans="1:8" ht="21" x14ac:dyDescent="0.2">
      <c r="A38" s="6">
        <v>9</v>
      </c>
      <c r="B38" s="5" t="s">
        <v>34</v>
      </c>
      <c r="C38" s="6" t="str">
        <f t="shared" si="0"/>
        <v>Select Option….</v>
      </c>
      <c r="F38">
        <f t="shared" si="3"/>
        <v>0</v>
      </c>
    </row>
    <row r="39" spans="1:8" ht="21" x14ac:dyDescent="0.2">
      <c r="A39" s="7">
        <v>10</v>
      </c>
      <c r="B39" s="8" t="s">
        <v>35</v>
      </c>
      <c r="C39" s="7" t="str">
        <f t="shared" si="0"/>
        <v>Select Option….</v>
      </c>
      <c r="E39">
        <v>4</v>
      </c>
      <c r="F39">
        <f t="shared" si="3"/>
        <v>0</v>
      </c>
      <c r="G39">
        <f>SUM(F39:F42)</f>
        <v>0</v>
      </c>
      <c r="H39" s="15">
        <f>(G39/E39)</f>
        <v>0</v>
      </c>
    </row>
    <row r="40" spans="1:8" ht="21" x14ac:dyDescent="0.2">
      <c r="A40" s="7">
        <v>11</v>
      </c>
      <c r="B40" s="8" t="s">
        <v>36</v>
      </c>
      <c r="C40" s="7" t="str">
        <f t="shared" si="0"/>
        <v>Select Option….</v>
      </c>
      <c r="F40">
        <f t="shared" si="3"/>
        <v>0</v>
      </c>
    </row>
    <row r="41" spans="1:8" ht="42" x14ac:dyDescent="0.2">
      <c r="A41" s="7">
        <v>12</v>
      </c>
      <c r="B41" s="8" t="s">
        <v>37</v>
      </c>
      <c r="C41" s="7" t="str">
        <f t="shared" si="0"/>
        <v>Select Option….</v>
      </c>
      <c r="F41">
        <f t="shared" si="3"/>
        <v>0</v>
      </c>
    </row>
    <row r="42" spans="1:8" ht="42" x14ac:dyDescent="0.2">
      <c r="A42" s="7">
        <v>13</v>
      </c>
      <c r="B42" s="8" t="s">
        <v>38</v>
      </c>
      <c r="C42" s="7" t="str">
        <f t="shared" si="0"/>
        <v>Select Option….</v>
      </c>
      <c r="F42">
        <f t="shared" si="3"/>
        <v>0</v>
      </c>
    </row>
    <row r="43" spans="1:8" ht="23" x14ac:dyDescent="0.25">
      <c r="A43" s="4" t="s">
        <v>39</v>
      </c>
      <c r="B43" s="5"/>
      <c r="C43" s="6"/>
    </row>
    <row r="44" spans="1:8" ht="21" x14ac:dyDescent="0.2">
      <c r="A44" s="6">
        <v>1</v>
      </c>
      <c r="B44" s="5" t="s">
        <v>40</v>
      </c>
      <c r="C44" s="6" t="str">
        <f t="shared" si="0"/>
        <v>Select Option….</v>
      </c>
      <c r="E44">
        <v>3</v>
      </c>
      <c r="F44">
        <f t="shared" ref="F44:F55" si="4">IF(C44="Yes",1,0)</f>
        <v>0</v>
      </c>
      <c r="G44">
        <f>SUM(F44:F46)</f>
        <v>0</v>
      </c>
      <c r="H44" s="15">
        <f>(G44/E44)</f>
        <v>0</v>
      </c>
    </row>
    <row r="45" spans="1:8" ht="21" x14ac:dyDescent="0.2">
      <c r="A45" s="6">
        <v>2</v>
      </c>
      <c r="B45" s="5" t="s">
        <v>41</v>
      </c>
      <c r="C45" s="6" t="str">
        <f t="shared" si="0"/>
        <v>Select Option….</v>
      </c>
      <c r="F45">
        <f t="shared" si="4"/>
        <v>0</v>
      </c>
    </row>
    <row r="46" spans="1:8" ht="21" x14ac:dyDescent="0.2">
      <c r="A46" s="6">
        <v>3</v>
      </c>
      <c r="B46" s="5" t="s">
        <v>42</v>
      </c>
      <c r="C46" s="6" t="str">
        <f t="shared" si="0"/>
        <v>Select Option….</v>
      </c>
      <c r="F46">
        <f t="shared" si="4"/>
        <v>0</v>
      </c>
    </row>
    <row r="47" spans="1:8" ht="42" x14ac:dyDescent="0.2">
      <c r="A47" s="7">
        <v>4</v>
      </c>
      <c r="B47" s="8" t="s">
        <v>43</v>
      </c>
      <c r="C47" s="7" t="str">
        <f t="shared" si="0"/>
        <v>Select Option….</v>
      </c>
      <c r="E47">
        <v>3</v>
      </c>
      <c r="F47">
        <f t="shared" si="4"/>
        <v>0</v>
      </c>
      <c r="G47">
        <f>SUM(F47:F49)</f>
        <v>0</v>
      </c>
      <c r="H47" s="15">
        <f>(G47/E47)</f>
        <v>0</v>
      </c>
    </row>
    <row r="48" spans="1:8" ht="21" x14ac:dyDescent="0.2">
      <c r="A48" s="7">
        <v>5</v>
      </c>
      <c r="B48" s="8" t="s">
        <v>44</v>
      </c>
      <c r="C48" s="7" t="str">
        <f t="shared" si="0"/>
        <v>Select Option….</v>
      </c>
      <c r="F48">
        <f t="shared" si="4"/>
        <v>0</v>
      </c>
    </row>
    <row r="49" spans="1:8" ht="21" x14ac:dyDescent="0.2">
      <c r="A49" s="7">
        <v>6</v>
      </c>
      <c r="B49" s="8" t="s">
        <v>45</v>
      </c>
      <c r="C49" s="7" t="str">
        <f t="shared" si="0"/>
        <v>Select Option….</v>
      </c>
      <c r="F49">
        <f t="shared" si="4"/>
        <v>0</v>
      </c>
    </row>
    <row r="50" spans="1:8" ht="21" x14ac:dyDescent="0.2">
      <c r="A50" s="6">
        <v>7</v>
      </c>
      <c r="B50" s="5" t="s">
        <v>46</v>
      </c>
      <c r="C50" s="6" t="str">
        <f t="shared" si="0"/>
        <v>Select Option….</v>
      </c>
      <c r="E50">
        <v>3</v>
      </c>
      <c r="F50">
        <f t="shared" si="4"/>
        <v>0</v>
      </c>
      <c r="G50">
        <f>SUM(F50:F52)</f>
        <v>0</v>
      </c>
      <c r="H50" s="15">
        <f>(G50/E50)</f>
        <v>0</v>
      </c>
    </row>
    <row r="51" spans="1:8" ht="21" x14ac:dyDescent="0.2">
      <c r="A51" s="6">
        <v>8</v>
      </c>
      <c r="B51" s="5" t="s">
        <v>47</v>
      </c>
      <c r="C51" s="6" t="str">
        <f t="shared" si="0"/>
        <v>Select Option….</v>
      </c>
      <c r="F51">
        <f t="shared" si="4"/>
        <v>0</v>
      </c>
    </row>
    <row r="52" spans="1:8" ht="21" x14ac:dyDescent="0.2">
      <c r="A52" s="6">
        <v>9</v>
      </c>
      <c r="B52" s="5" t="s">
        <v>48</v>
      </c>
      <c r="C52" s="6" t="str">
        <f t="shared" si="0"/>
        <v>Select Option….</v>
      </c>
      <c r="F52">
        <f t="shared" si="4"/>
        <v>0</v>
      </c>
    </row>
    <row r="53" spans="1:8" ht="42" x14ac:dyDescent="0.2">
      <c r="A53" s="7">
        <v>10</v>
      </c>
      <c r="B53" s="8" t="s">
        <v>49</v>
      </c>
      <c r="C53" s="7" t="str">
        <f t="shared" si="0"/>
        <v>Select Option….</v>
      </c>
      <c r="E53">
        <v>3</v>
      </c>
      <c r="F53">
        <f t="shared" si="4"/>
        <v>0</v>
      </c>
      <c r="G53">
        <f>SUM(F53:F55)</f>
        <v>0</v>
      </c>
      <c r="H53" s="15">
        <f>(G53/E53)</f>
        <v>0</v>
      </c>
    </row>
    <row r="54" spans="1:8" ht="21" x14ac:dyDescent="0.2">
      <c r="A54" s="7">
        <v>11</v>
      </c>
      <c r="B54" s="8" t="s">
        <v>50</v>
      </c>
      <c r="C54" s="7" t="str">
        <f t="shared" si="0"/>
        <v>Select Option….</v>
      </c>
      <c r="F54">
        <f t="shared" si="4"/>
        <v>0</v>
      </c>
    </row>
    <row r="55" spans="1:8" ht="42" x14ac:dyDescent="0.2">
      <c r="A55" s="7">
        <v>12</v>
      </c>
      <c r="B55" s="8" t="s">
        <v>51</v>
      </c>
      <c r="C55" s="7" t="str">
        <f t="shared" si="0"/>
        <v>Select Option….</v>
      </c>
      <c r="F55">
        <f t="shared" si="4"/>
        <v>0</v>
      </c>
    </row>
    <row r="56" spans="1:8" ht="23" x14ac:dyDescent="0.25">
      <c r="A56" s="4" t="s">
        <v>52</v>
      </c>
      <c r="B56" s="5"/>
      <c r="C56" s="6"/>
    </row>
    <row r="57" spans="1:8" ht="21" x14ac:dyDescent="0.2">
      <c r="A57" s="6">
        <v>1</v>
      </c>
      <c r="B57" s="5" t="s">
        <v>53</v>
      </c>
      <c r="C57" s="6" t="str">
        <f t="shared" si="0"/>
        <v>Select Option….</v>
      </c>
      <c r="E57">
        <v>3</v>
      </c>
      <c r="F57">
        <f t="shared" ref="F57:F70" si="5">IF(C57="Yes",1,0)</f>
        <v>0</v>
      </c>
      <c r="G57">
        <f>SUM(F57:F59)</f>
        <v>0</v>
      </c>
      <c r="H57" s="15">
        <f>(G57/E57)</f>
        <v>0</v>
      </c>
    </row>
    <row r="58" spans="1:8" ht="21" x14ac:dyDescent="0.2">
      <c r="A58" s="6">
        <v>2</v>
      </c>
      <c r="B58" s="5" t="s">
        <v>54</v>
      </c>
      <c r="C58" s="6" t="str">
        <f t="shared" si="0"/>
        <v>Select Option….</v>
      </c>
      <c r="F58">
        <f t="shared" si="5"/>
        <v>0</v>
      </c>
    </row>
    <row r="59" spans="1:8" ht="21" x14ac:dyDescent="0.2">
      <c r="A59" s="6">
        <v>3</v>
      </c>
      <c r="B59" s="5" t="s">
        <v>55</v>
      </c>
      <c r="C59" s="6" t="str">
        <f t="shared" si="0"/>
        <v>Select Option….</v>
      </c>
      <c r="F59">
        <f t="shared" si="5"/>
        <v>0</v>
      </c>
    </row>
    <row r="60" spans="1:8" ht="21" x14ac:dyDescent="0.2">
      <c r="A60" s="7">
        <v>4</v>
      </c>
      <c r="B60" s="8" t="s">
        <v>56</v>
      </c>
      <c r="C60" s="7" t="str">
        <f t="shared" si="0"/>
        <v>Select Option….</v>
      </c>
      <c r="E60">
        <v>4</v>
      </c>
      <c r="F60">
        <f t="shared" si="5"/>
        <v>0</v>
      </c>
      <c r="G60">
        <f>SUM(F60:F63)</f>
        <v>0</v>
      </c>
      <c r="H60" s="15">
        <f>(G60/E60)</f>
        <v>0</v>
      </c>
    </row>
    <row r="61" spans="1:8" ht="21" x14ac:dyDescent="0.2">
      <c r="A61" s="7">
        <v>5</v>
      </c>
      <c r="B61" s="8" t="s">
        <v>57</v>
      </c>
      <c r="C61" s="7" t="str">
        <f t="shared" si="0"/>
        <v>Select Option….</v>
      </c>
      <c r="F61">
        <f t="shared" si="5"/>
        <v>0</v>
      </c>
    </row>
    <row r="62" spans="1:8" ht="42" x14ac:dyDescent="0.2">
      <c r="A62" s="7">
        <v>6</v>
      </c>
      <c r="B62" s="8" t="s">
        <v>58</v>
      </c>
      <c r="C62" s="7" t="str">
        <f t="shared" si="0"/>
        <v>Select Option….</v>
      </c>
      <c r="F62">
        <f t="shared" si="5"/>
        <v>0</v>
      </c>
    </row>
    <row r="63" spans="1:8" ht="21" x14ac:dyDescent="0.2">
      <c r="A63" s="7">
        <v>7</v>
      </c>
      <c r="B63" s="8" t="s">
        <v>59</v>
      </c>
      <c r="C63" s="7" t="str">
        <f t="shared" si="0"/>
        <v>Select Option….</v>
      </c>
      <c r="F63">
        <f t="shared" si="5"/>
        <v>0</v>
      </c>
    </row>
    <row r="64" spans="1:8" ht="21" x14ac:dyDescent="0.2">
      <c r="A64" s="6">
        <v>8</v>
      </c>
      <c r="B64" s="5" t="s">
        <v>60</v>
      </c>
      <c r="C64" s="6" t="str">
        <f t="shared" si="0"/>
        <v>Select Option….</v>
      </c>
      <c r="E64">
        <v>3</v>
      </c>
      <c r="F64">
        <f t="shared" si="5"/>
        <v>0</v>
      </c>
      <c r="G64">
        <f>SUM(F64:F66)</f>
        <v>0</v>
      </c>
      <c r="H64" s="15">
        <f>(G64/E64)</f>
        <v>0</v>
      </c>
    </row>
    <row r="65" spans="1:8" ht="42" x14ac:dyDescent="0.2">
      <c r="A65" s="6">
        <v>9</v>
      </c>
      <c r="B65" s="5" t="s">
        <v>61</v>
      </c>
      <c r="C65" s="6" t="str">
        <f t="shared" si="0"/>
        <v>Select Option….</v>
      </c>
      <c r="F65">
        <f t="shared" si="5"/>
        <v>0</v>
      </c>
    </row>
    <row r="66" spans="1:8" ht="42" x14ac:dyDescent="0.2">
      <c r="A66" s="6">
        <v>10</v>
      </c>
      <c r="B66" s="5" t="s">
        <v>62</v>
      </c>
      <c r="C66" s="6" t="str">
        <f t="shared" si="0"/>
        <v>Select Option….</v>
      </c>
      <c r="F66">
        <f t="shared" si="5"/>
        <v>0</v>
      </c>
    </row>
    <row r="67" spans="1:8" ht="21" x14ac:dyDescent="0.2">
      <c r="A67" s="7">
        <v>11</v>
      </c>
      <c r="B67" s="8" t="s">
        <v>63</v>
      </c>
      <c r="C67" s="7" t="str">
        <f t="shared" si="0"/>
        <v>Select Option….</v>
      </c>
      <c r="E67">
        <v>4</v>
      </c>
      <c r="F67">
        <f t="shared" si="5"/>
        <v>0</v>
      </c>
      <c r="G67">
        <f>SUM(F67:F70)</f>
        <v>0</v>
      </c>
      <c r="H67" s="15">
        <f>(G67/E67)</f>
        <v>0</v>
      </c>
    </row>
    <row r="68" spans="1:8" ht="21" x14ac:dyDescent="0.2">
      <c r="A68" s="7">
        <v>12</v>
      </c>
      <c r="B68" s="8" t="s">
        <v>64</v>
      </c>
      <c r="C68" s="7" t="str">
        <f t="shared" ref="C68:C70" si="6">IF(D68="","Select Option….")</f>
        <v>Select Option….</v>
      </c>
      <c r="F68">
        <f t="shared" si="5"/>
        <v>0</v>
      </c>
    </row>
    <row r="69" spans="1:8" ht="21" x14ac:dyDescent="0.2">
      <c r="A69" s="7">
        <v>13</v>
      </c>
      <c r="B69" s="8" t="s">
        <v>65</v>
      </c>
      <c r="C69" s="7" t="str">
        <f t="shared" si="6"/>
        <v>Select Option….</v>
      </c>
      <c r="F69">
        <f t="shared" si="5"/>
        <v>0</v>
      </c>
    </row>
    <row r="70" spans="1:8" ht="42" x14ac:dyDescent="0.2">
      <c r="A70" s="7">
        <v>14</v>
      </c>
      <c r="B70" s="8" t="s">
        <v>66</v>
      </c>
      <c r="C70" s="7" t="str">
        <f t="shared" si="6"/>
        <v>Select Option….</v>
      </c>
      <c r="F70">
        <f t="shared" si="5"/>
        <v>0</v>
      </c>
    </row>
    <row r="71" spans="1:8" ht="23" x14ac:dyDescent="0.25">
      <c r="A71" s="4" t="s">
        <v>67</v>
      </c>
      <c r="B71" s="5"/>
      <c r="C71" s="6"/>
    </row>
    <row r="72" spans="1:8" ht="42" x14ac:dyDescent="0.2">
      <c r="A72" s="6">
        <v>3</v>
      </c>
      <c r="B72" s="5" t="s">
        <v>68</v>
      </c>
      <c r="C72" s="6" t="str">
        <f t="shared" ref="C72:C79" si="7">IF(D72="","Select Option….")</f>
        <v>Select Option….</v>
      </c>
      <c r="E72">
        <v>2</v>
      </c>
      <c r="F72">
        <f t="shared" ref="F72:F79" si="8">IF(C72="Yes",1,0)</f>
        <v>0</v>
      </c>
      <c r="G72">
        <f>SUM(F72:F73)</f>
        <v>0</v>
      </c>
      <c r="H72" s="15">
        <f>(G72/E72)</f>
        <v>0</v>
      </c>
    </row>
    <row r="73" spans="1:8" ht="21" x14ac:dyDescent="0.2">
      <c r="A73" s="6">
        <v>4</v>
      </c>
      <c r="B73" s="5" t="s">
        <v>69</v>
      </c>
      <c r="C73" s="6" t="str">
        <f t="shared" si="7"/>
        <v>Select Option….</v>
      </c>
      <c r="F73">
        <f t="shared" si="8"/>
        <v>0</v>
      </c>
    </row>
    <row r="74" spans="1:8" ht="42" x14ac:dyDescent="0.2">
      <c r="A74" s="6">
        <v>5</v>
      </c>
      <c r="B74" s="8" t="s">
        <v>70</v>
      </c>
      <c r="C74" s="7" t="str">
        <f t="shared" si="7"/>
        <v>Select Option….</v>
      </c>
      <c r="E74">
        <v>2</v>
      </c>
      <c r="F74">
        <f t="shared" si="8"/>
        <v>0</v>
      </c>
      <c r="G74">
        <f>SUM(F74:F75)</f>
        <v>0</v>
      </c>
      <c r="H74" s="15">
        <f>(G74/E74)</f>
        <v>0</v>
      </c>
    </row>
    <row r="75" spans="1:8" ht="42" x14ac:dyDescent="0.2">
      <c r="A75" s="6">
        <v>6</v>
      </c>
      <c r="B75" s="8" t="s">
        <v>71</v>
      </c>
      <c r="C75" s="7" t="str">
        <f t="shared" si="7"/>
        <v>Select Option….</v>
      </c>
      <c r="F75">
        <f t="shared" si="8"/>
        <v>0</v>
      </c>
    </row>
    <row r="76" spans="1:8" ht="21" x14ac:dyDescent="0.2">
      <c r="A76" s="6">
        <v>7</v>
      </c>
      <c r="B76" s="5" t="s">
        <v>72</v>
      </c>
      <c r="C76" s="6" t="str">
        <f t="shared" si="7"/>
        <v>Select Option….</v>
      </c>
      <c r="E76">
        <v>2</v>
      </c>
      <c r="F76">
        <f t="shared" si="8"/>
        <v>0</v>
      </c>
      <c r="G76">
        <f>SUM(F76:F77)</f>
        <v>0</v>
      </c>
      <c r="H76" s="15">
        <f>(G76/E76)</f>
        <v>0</v>
      </c>
    </row>
    <row r="77" spans="1:8" ht="21" x14ac:dyDescent="0.2">
      <c r="A77" s="6">
        <v>8</v>
      </c>
      <c r="B77" s="5" t="s">
        <v>73</v>
      </c>
      <c r="C77" s="6" t="str">
        <f t="shared" si="7"/>
        <v>Select Option….</v>
      </c>
      <c r="F77">
        <f t="shared" si="8"/>
        <v>0</v>
      </c>
    </row>
    <row r="78" spans="1:8" ht="42" x14ac:dyDescent="0.2">
      <c r="A78" s="7">
        <v>9</v>
      </c>
      <c r="B78" s="8" t="s">
        <v>74</v>
      </c>
      <c r="C78" s="7" t="str">
        <f t="shared" si="7"/>
        <v>Select Option….</v>
      </c>
      <c r="E78">
        <v>2</v>
      </c>
      <c r="F78">
        <f t="shared" si="8"/>
        <v>0</v>
      </c>
      <c r="G78">
        <f>SUM(F78:F79)</f>
        <v>0</v>
      </c>
      <c r="H78" s="15">
        <f>(G78/E78)</f>
        <v>0</v>
      </c>
    </row>
    <row r="79" spans="1:8" ht="42" x14ac:dyDescent="0.2">
      <c r="A79" s="7">
        <v>10</v>
      </c>
      <c r="B79" s="8" t="s">
        <v>75</v>
      </c>
      <c r="C79" s="7" t="str">
        <f t="shared" si="7"/>
        <v>Select Option….</v>
      </c>
      <c r="F79">
        <f t="shared" si="8"/>
        <v>0</v>
      </c>
    </row>
    <row r="80" spans="1:8" ht="23" x14ac:dyDescent="0.25">
      <c r="A80" s="4" t="s">
        <v>76</v>
      </c>
      <c r="B80" s="5"/>
      <c r="C80" s="6"/>
    </row>
    <row r="81" spans="1:8" ht="42" x14ac:dyDescent="0.2">
      <c r="A81" s="6">
        <v>1</v>
      </c>
      <c r="B81" s="5" t="s">
        <v>77</v>
      </c>
      <c r="C81" s="6" t="str">
        <f t="shared" ref="C81:C92" si="9">IF(D81="","Select Option….")</f>
        <v>Select Option….</v>
      </c>
      <c r="E81">
        <v>3</v>
      </c>
      <c r="F81">
        <f t="shared" ref="F81:F92" si="10">IF(C81="Yes",1,0)</f>
        <v>0</v>
      </c>
      <c r="G81">
        <f>SUM(F81:F83)</f>
        <v>0</v>
      </c>
      <c r="H81" s="15">
        <f>(G81/E81)</f>
        <v>0</v>
      </c>
    </row>
    <row r="82" spans="1:8" ht="42" x14ac:dyDescent="0.2">
      <c r="A82" s="6">
        <v>2</v>
      </c>
      <c r="B82" s="5" t="s">
        <v>78</v>
      </c>
      <c r="C82" s="6" t="str">
        <f t="shared" si="9"/>
        <v>Select Option….</v>
      </c>
      <c r="F82">
        <f t="shared" si="10"/>
        <v>0</v>
      </c>
    </row>
    <row r="83" spans="1:8" ht="42" x14ac:dyDescent="0.2">
      <c r="A83" s="6">
        <v>3</v>
      </c>
      <c r="B83" s="5" t="s">
        <v>79</v>
      </c>
      <c r="C83" s="6" t="str">
        <f t="shared" si="9"/>
        <v>Select Option….</v>
      </c>
      <c r="F83">
        <f t="shared" si="10"/>
        <v>0</v>
      </c>
    </row>
    <row r="84" spans="1:8" ht="42" x14ac:dyDescent="0.2">
      <c r="A84" s="7">
        <v>4</v>
      </c>
      <c r="B84" s="8" t="s">
        <v>80</v>
      </c>
      <c r="C84" s="7" t="str">
        <f t="shared" si="9"/>
        <v>Select Option….</v>
      </c>
      <c r="E84">
        <v>3</v>
      </c>
      <c r="F84">
        <f t="shared" si="10"/>
        <v>0</v>
      </c>
      <c r="G84">
        <f>SUM(F84:F86)</f>
        <v>0</v>
      </c>
      <c r="H84" s="15">
        <f>(G84/E84)</f>
        <v>0</v>
      </c>
    </row>
    <row r="85" spans="1:8" ht="21" x14ac:dyDescent="0.2">
      <c r="A85" s="7">
        <v>5</v>
      </c>
      <c r="B85" s="8" t="s">
        <v>81</v>
      </c>
      <c r="C85" s="7" t="str">
        <f t="shared" si="9"/>
        <v>Select Option….</v>
      </c>
      <c r="F85">
        <f t="shared" si="10"/>
        <v>0</v>
      </c>
    </row>
    <row r="86" spans="1:8" ht="42" x14ac:dyDescent="0.2">
      <c r="A86" s="7">
        <v>6</v>
      </c>
      <c r="B86" s="8" t="s">
        <v>82</v>
      </c>
      <c r="C86" s="7" t="str">
        <f t="shared" si="9"/>
        <v>Select Option….</v>
      </c>
      <c r="F86">
        <f t="shared" si="10"/>
        <v>0</v>
      </c>
    </row>
    <row r="87" spans="1:8" ht="21" x14ac:dyDescent="0.2">
      <c r="A87" s="6">
        <v>7</v>
      </c>
      <c r="B87" s="5" t="s">
        <v>83</v>
      </c>
      <c r="C87" s="6" t="str">
        <f t="shared" si="9"/>
        <v>Select Option….</v>
      </c>
      <c r="E87">
        <v>3</v>
      </c>
      <c r="F87">
        <f t="shared" si="10"/>
        <v>0</v>
      </c>
      <c r="G87">
        <f>SUM(F87:F89)</f>
        <v>0</v>
      </c>
      <c r="H87" s="15">
        <f>(G87/E87)</f>
        <v>0</v>
      </c>
    </row>
    <row r="88" spans="1:8" ht="21" x14ac:dyDescent="0.2">
      <c r="A88" s="6">
        <v>8</v>
      </c>
      <c r="B88" s="5" t="s">
        <v>84</v>
      </c>
      <c r="C88" s="6" t="str">
        <f t="shared" si="9"/>
        <v>Select Option….</v>
      </c>
      <c r="F88">
        <f t="shared" si="10"/>
        <v>0</v>
      </c>
    </row>
    <row r="89" spans="1:8" ht="42" x14ac:dyDescent="0.2">
      <c r="A89" s="6">
        <v>9</v>
      </c>
      <c r="B89" s="5" t="s">
        <v>85</v>
      </c>
      <c r="C89" s="6" t="str">
        <f t="shared" si="9"/>
        <v>Select Option….</v>
      </c>
      <c r="F89">
        <f t="shared" si="10"/>
        <v>0</v>
      </c>
    </row>
    <row r="90" spans="1:8" ht="42" x14ac:dyDescent="0.2">
      <c r="A90" s="7">
        <v>10</v>
      </c>
      <c r="B90" s="8" t="s">
        <v>86</v>
      </c>
      <c r="C90" s="7" t="str">
        <f t="shared" si="9"/>
        <v>Select Option….</v>
      </c>
      <c r="E90">
        <v>3</v>
      </c>
      <c r="F90">
        <f t="shared" si="10"/>
        <v>0</v>
      </c>
      <c r="G90">
        <f>SUM(F90:F92)</f>
        <v>0</v>
      </c>
      <c r="H90" s="15">
        <f>(G90/E90)</f>
        <v>0</v>
      </c>
    </row>
    <row r="91" spans="1:8" ht="21" x14ac:dyDescent="0.2">
      <c r="A91" s="7">
        <v>11</v>
      </c>
      <c r="B91" s="8" t="s">
        <v>87</v>
      </c>
      <c r="C91" s="7" t="str">
        <f t="shared" si="9"/>
        <v>Select Option….</v>
      </c>
      <c r="F91">
        <f t="shared" si="10"/>
        <v>0</v>
      </c>
    </row>
    <row r="92" spans="1:8" ht="21" x14ac:dyDescent="0.2">
      <c r="A92" s="7">
        <v>12</v>
      </c>
      <c r="B92" s="8" t="s">
        <v>88</v>
      </c>
      <c r="C92" s="7" t="str">
        <f t="shared" si="9"/>
        <v>Select Option….</v>
      </c>
      <c r="F92">
        <f t="shared" si="10"/>
        <v>0</v>
      </c>
    </row>
    <row r="93" spans="1:8" ht="23" x14ac:dyDescent="0.25">
      <c r="A93" s="4" t="s">
        <v>89</v>
      </c>
      <c r="B93" s="5"/>
      <c r="C93" s="6"/>
    </row>
    <row r="94" spans="1:8" ht="21" x14ac:dyDescent="0.2">
      <c r="A94" s="6">
        <v>1</v>
      </c>
      <c r="B94" s="5" t="s">
        <v>90</v>
      </c>
      <c r="C94" s="6" t="str">
        <f t="shared" ref="C94:C109" si="11">IF(D94="","Select Option….")</f>
        <v>Select Option….</v>
      </c>
      <c r="E94">
        <v>4</v>
      </c>
      <c r="F94">
        <f t="shared" ref="F94:F109" si="12">IF(C94="Yes",1,0)</f>
        <v>0</v>
      </c>
      <c r="G94">
        <f>SUM(F94:F97)</f>
        <v>0</v>
      </c>
      <c r="H94" s="15">
        <f>(G94/E94)</f>
        <v>0</v>
      </c>
    </row>
    <row r="95" spans="1:8" ht="21" x14ac:dyDescent="0.2">
      <c r="A95" s="6">
        <v>2</v>
      </c>
      <c r="B95" s="5" t="s">
        <v>91</v>
      </c>
      <c r="C95" s="6" t="str">
        <f t="shared" si="11"/>
        <v>Select Option….</v>
      </c>
      <c r="F95">
        <f t="shared" si="12"/>
        <v>0</v>
      </c>
    </row>
    <row r="96" spans="1:8" ht="21" x14ac:dyDescent="0.2">
      <c r="A96" s="6">
        <v>3</v>
      </c>
      <c r="B96" s="5" t="s">
        <v>92</v>
      </c>
      <c r="C96" s="6" t="str">
        <f t="shared" si="11"/>
        <v>Select Option….</v>
      </c>
      <c r="F96">
        <f t="shared" si="12"/>
        <v>0</v>
      </c>
    </row>
    <row r="97" spans="1:8" ht="21" x14ac:dyDescent="0.2">
      <c r="A97" s="6">
        <v>4</v>
      </c>
      <c r="B97" s="5" t="s">
        <v>93</v>
      </c>
      <c r="C97" s="6" t="str">
        <f t="shared" si="11"/>
        <v>Select Option….</v>
      </c>
      <c r="F97">
        <f t="shared" si="12"/>
        <v>0</v>
      </c>
    </row>
    <row r="98" spans="1:8" ht="42" x14ac:dyDescent="0.2">
      <c r="A98" s="7">
        <v>5</v>
      </c>
      <c r="B98" s="8" t="s">
        <v>94</v>
      </c>
      <c r="C98" s="7" t="str">
        <f t="shared" si="11"/>
        <v>Select Option….</v>
      </c>
      <c r="E98">
        <v>4</v>
      </c>
      <c r="F98">
        <f t="shared" si="12"/>
        <v>0</v>
      </c>
      <c r="G98">
        <f>SUM(F98:F101)</f>
        <v>0</v>
      </c>
      <c r="H98" s="15">
        <f>(G98/E98)</f>
        <v>0</v>
      </c>
    </row>
    <row r="99" spans="1:8" ht="21" x14ac:dyDescent="0.2">
      <c r="A99" s="7">
        <v>6</v>
      </c>
      <c r="B99" s="8" t="s">
        <v>95</v>
      </c>
      <c r="C99" s="7" t="str">
        <f t="shared" si="11"/>
        <v>Select Option….</v>
      </c>
      <c r="F99">
        <f t="shared" si="12"/>
        <v>0</v>
      </c>
    </row>
    <row r="100" spans="1:8" ht="21" x14ac:dyDescent="0.2">
      <c r="A100" s="7">
        <v>7</v>
      </c>
      <c r="B100" s="8" t="s">
        <v>96</v>
      </c>
      <c r="C100" s="7" t="str">
        <f t="shared" si="11"/>
        <v>Select Option….</v>
      </c>
      <c r="F100">
        <f t="shared" si="12"/>
        <v>0</v>
      </c>
    </row>
    <row r="101" spans="1:8" ht="21" x14ac:dyDescent="0.2">
      <c r="A101" s="7">
        <v>8</v>
      </c>
      <c r="B101" s="8" t="s">
        <v>97</v>
      </c>
      <c r="C101" s="7" t="str">
        <f t="shared" si="11"/>
        <v>Select Option….</v>
      </c>
      <c r="F101">
        <f t="shared" si="12"/>
        <v>0</v>
      </c>
    </row>
    <row r="102" spans="1:8" ht="21" x14ac:dyDescent="0.2">
      <c r="A102" s="6">
        <v>9</v>
      </c>
      <c r="B102" s="5" t="s">
        <v>98</v>
      </c>
      <c r="C102" s="6" t="str">
        <f t="shared" si="11"/>
        <v>Select Option….</v>
      </c>
      <c r="E102">
        <v>4</v>
      </c>
      <c r="F102">
        <f t="shared" si="12"/>
        <v>0</v>
      </c>
      <c r="G102">
        <f>SUM(F102:F105)</f>
        <v>0</v>
      </c>
      <c r="H102" s="15">
        <f>(G102/E102)</f>
        <v>0</v>
      </c>
    </row>
    <row r="103" spans="1:8" ht="21" x14ac:dyDescent="0.2">
      <c r="A103" s="6">
        <v>10</v>
      </c>
      <c r="B103" s="5" t="s">
        <v>99</v>
      </c>
      <c r="C103" s="6" t="str">
        <f t="shared" si="11"/>
        <v>Select Option….</v>
      </c>
      <c r="F103">
        <f t="shared" si="12"/>
        <v>0</v>
      </c>
    </row>
    <row r="104" spans="1:8" ht="21" x14ac:dyDescent="0.2">
      <c r="A104" s="6">
        <v>11</v>
      </c>
      <c r="B104" s="5" t="s">
        <v>100</v>
      </c>
      <c r="C104" s="6" t="str">
        <f t="shared" si="11"/>
        <v>Select Option….</v>
      </c>
      <c r="F104">
        <f t="shared" si="12"/>
        <v>0</v>
      </c>
    </row>
    <row r="105" spans="1:8" ht="21" x14ac:dyDescent="0.2">
      <c r="A105" s="6">
        <v>12</v>
      </c>
      <c r="B105" s="5" t="s">
        <v>101</v>
      </c>
      <c r="C105" s="6" t="str">
        <f t="shared" si="11"/>
        <v>Select Option….</v>
      </c>
      <c r="F105">
        <f t="shared" si="12"/>
        <v>0</v>
      </c>
    </row>
    <row r="106" spans="1:8" ht="21" x14ac:dyDescent="0.2">
      <c r="A106" s="7">
        <v>13</v>
      </c>
      <c r="B106" s="8" t="s">
        <v>102</v>
      </c>
      <c r="C106" s="7" t="str">
        <f t="shared" si="11"/>
        <v>Select Option….</v>
      </c>
      <c r="E106">
        <v>4</v>
      </c>
      <c r="F106">
        <f t="shared" si="12"/>
        <v>0</v>
      </c>
      <c r="G106">
        <f>SUM(F106:F109)</f>
        <v>0</v>
      </c>
      <c r="H106" s="15">
        <f>(G106/E106)</f>
        <v>0</v>
      </c>
    </row>
    <row r="107" spans="1:8" ht="21" x14ac:dyDescent="0.2">
      <c r="A107" s="7">
        <v>14</v>
      </c>
      <c r="B107" s="8" t="s">
        <v>103</v>
      </c>
      <c r="C107" s="7" t="str">
        <f t="shared" si="11"/>
        <v>Select Option….</v>
      </c>
      <c r="F107">
        <f t="shared" si="12"/>
        <v>0</v>
      </c>
    </row>
    <row r="108" spans="1:8" ht="42" x14ac:dyDescent="0.2">
      <c r="A108" s="7">
        <v>15</v>
      </c>
      <c r="B108" s="8" t="s">
        <v>104</v>
      </c>
      <c r="C108" s="7" t="str">
        <f t="shared" si="11"/>
        <v>Select Option….</v>
      </c>
      <c r="F108">
        <f t="shared" si="12"/>
        <v>0</v>
      </c>
    </row>
    <row r="109" spans="1:8" ht="42" x14ac:dyDescent="0.2">
      <c r="A109" s="7">
        <v>16</v>
      </c>
      <c r="B109" s="8" t="s">
        <v>105</v>
      </c>
      <c r="C109" s="7" t="str">
        <f t="shared" si="11"/>
        <v>Select Option….</v>
      </c>
      <c r="F109">
        <f t="shared" si="12"/>
        <v>0</v>
      </c>
    </row>
    <row r="110" spans="1:8" ht="23" x14ac:dyDescent="0.25">
      <c r="A110" s="4" t="s">
        <v>106</v>
      </c>
      <c r="B110" s="5"/>
      <c r="C110" s="6"/>
    </row>
    <row r="111" spans="1:8" ht="21" x14ac:dyDescent="0.2">
      <c r="A111" s="6">
        <v>1</v>
      </c>
      <c r="B111" s="5" t="s">
        <v>107</v>
      </c>
      <c r="C111" s="6" t="str">
        <f t="shared" ref="C111:C122" si="13">IF(D111="","Select Option….")</f>
        <v>Select Option….</v>
      </c>
      <c r="E111">
        <v>3</v>
      </c>
      <c r="F111">
        <f t="shared" ref="F111:F122" si="14">IF(C111="Yes",1,0)</f>
        <v>0</v>
      </c>
      <c r="G111">
        <f>SUM(F111:F113)</f>
        <v>0</v>
      </c>
      <c r="H111" s="15">
        <f>(G111/E111)</f>
        <v>0</v>
      </c>
    </row>
    <row r="112" spans="1:8" ht="42" x14ac:dyDescent="0.2">
      <c r="A112" s="6">
        <v>2</v>
      </c>
      <c r="B112" s="5" t="s">
        <v>108</v>
      </c>
      <c r="C112" s="6" t="str">
        <f t="shared" si="13"/>
        <v>Select Option….</v>
      </c>
      <c r="F112">
        <f t="shared" si="14"/>
        <v>0</v>
      </c>
    </row>
    <row r="113" spans="1:8" ht="21" x14ac:dyDescent="0.2">
      <c r="A113" s="6">
        <v>3</v>
      </c>
      <c r="B113" s="5" t="s">
        <v>109</v>
      </c>
      <c r="C113" s="6" t="str">
        <f t="shared" si="13"/>
        <v>Select Option….</v>
      </c>
      <c r="F113">
        <f t="shared" si="14"/>
        <v>0</v>
      </c>
    </row>
    <row r="114" spans="1:8" ht="21" x14ac:dyDescent="0.2">
      <c r="A114" s="7">
        <v>4</v>
      </c>
      <c r="B114" s="8" t="s">
        <v>110</v>
      </c>
      <c r="C114" s="7" t="str">
        <f t="shared" si="13"/>
        <v>Select Option….</v>
      </c>
      <c r="E114">
        <v>3</v>
      </c>
      <c r="F114">
        <f t="shared" si="14"/>
        <v>0</v>
      </c>
      <c r="G114">
        <f>SUM(F114:F116)</f>
        <v>0</v>
      </c>
      <c r="H114" s="15">
        <f>(G114/E114)</f>
        <v>0</v>
      </c>
    </row>
    <row r="115" spans="1:8" ht="21" x14ac:dyDescent="0.2">
      <c r="A115" s="7">
        <v>5</v>
      </c>
      <c r="B115" s="8" t="s">
        <v>111</v>
      </c>
      <c r="C115" s="7" t="str">
        <f t="shared" si="13"/>
        <v>Select Option….</v>
      </c>
      <c r="F115">
        <f t="shared" si="14"/>
        <v>0</v>
      </c>
    </row>
    <row r="116" spans="1:8" ht="21" x14ac:dyDescent="0.2">
      <c r="A116" s="7">
        <v>6</v>
      </c>
      <c r="B116" s="8" t="s">
        <v>112</v>
      </c>
      <c r="C116" s="7" t="str">
        <f t="shared" si="13"/>
        <v>Select Option….</v>
      </c>
      <c r="F116">
        <f t="shared" si="14"/>
        <v>0</v>
      </c>
    </row>
    <row r="117" spans="1:8" ht="21" x14ac:dyDescent="0.2">
      <c r="A117" s="6">
        <v>7</v>
      </c>
      <c r="B117" s="5" t="s">
        <v>113</v>
      </c>
      <c r="C117" s="6" t="str">
        <f t="shared" si="13"/>
        <v>Select Option….</v>
      </c>
      <c r="E117">
        <v>3</v>
      </c>
      <c r="F117">
        <f t="shared" si="14"/>
        <v>0</v>
      </c>
      <c r="G117">
        <f>SUM(F117:F119)</f>
        <v>0</v>
      </c>
      <c r="H117" s="15">
        <f>(G117/E117)</f>
        <v>0</v>
      </c>
    </row>
    <row r="118" spans="1:8" ht="21" x14ac:dyDescent="0.2">
      <c r="A118" s="6">
        <v>8</v>
      </c>
      <c r="B118" s="5" t="s">
        <v>114</v>
      </c>
      <c r="C118" s="6" t="str">
        <f t="shared" si="13"/>
        <v>Select Option….</v>
      </c>
      <c r="F118">
        <f t="shared" si="14"/>
        <v>0</v>
      </c>
    </row>
    <row r="119" spans="1:8" ht="21" x14ac:dyDescent="0.2">
      <c r="A119" s="6">
        <v>9</v>
      </c>
      <c r="B119" s="5" t="s">
        <v>115</v>
      </c>
      <c r="C119" s="6" t="str">
        <f t="shared" si="13"/>
        <v>Select Option….</v>
      </c>
      <c r="F119">
        <f t="shared" si="14"/>
        <v>0</v>
      </c>
    </row>
    <row r="120" spans="1:8" ht="42" x14ac:dyDescent="0.2">
      <c r="A120" s="7">
        <v>10</v>
      </c>
      <c r="B120" s="8" t="s">
        <v>116</v>
      </c>
      <c r="C120" s="7" t="str">
        <f t="shared" si="13"/>
        <v>Select Option….</v>
      </c>
      <c r="E120">
        <v>3</v>
      </c>
      <c r="F120">
        <f t="shared" si="14"/>
        <v>0</v>
      </c>
      <c r="G120">
        <f>SUM(F120:F122)</f>
        <v>0</v>
      </c>
      <c r="H120" s="15">
        <f>(G120/E120)</f>
        <v>0</v>
      </c>
    </row>
    <row r="121" spans="1:8" ht="21" x14ac:dyDescent="0.2">
      <c r="A121" s="7">
        <v>11</v>
      </c>
      <c r="B121" s="8" t="s">
        <v>117</v>
      </c>
      <c r="C121" s="7" t="str">
        <f t="shared" si="13"/>
        <v>Select Option….</v>
      </c>
      <c r="F121">
        <f t="shared" si="14"/>
        <v>0</v>
      </c>
    </row>
    <row r="122" spans="1:8" ht="21" x14ac:dyDescent="0.2">
      <c r="A122" s="7">
        <v>12</v>
      </c>
      <c r="B122" s="8" t="s">
        <v>118</v>
      </c>
      <c r="C122" s="7" t="str">
        <f t="shared" si="13"/>
        <v>Select Option….</v>
      </c>
      <c r="F122">
        <f t="shared" si="14"/>
        <v>0</v>
      </c>
    </row>
    <row r="123" spans="1:8" ht="23" x14ac:dyDescent="0.25">
      <c r="A123" s="4" t="s">
        <v>119</v>
      </c>
      <c r="B123" s="5"/>
      <c r="C123" s="6"/>
    </row>
    <row r="124" spans="1:8" ht="42" x14ac:dyDescent="0.2">
      <c r="A124" s="6">
        <v>1</v>
      </c>
      <c r="B124" s="5" t="s">
        <v>120</v>
      </c>
      <c r="C124" s="6" t="str">
        <f t="shared" ref="C124:C135" si="15">IF(D124="","Select Option….")</f>
        <v>Select Option….</v>
      </c>
      <c r="E124">
        <v>3</v>
      </c>
      <c r="F124">
        <f t="shared" ref="F124:F135" si="16">IF(C124="Yes",1,0)</f>
        <v>0</v>
      </c>
      <c r="G124">
        <f>SUM(F124:F126)</f>
        <v>0</v>
      </c>
      <c r="H124" s="15">
        <f>(G124/E124)</f>
        <v>0</v>
      </c>
    </row>
    <row r="125" spans="1:8" ht="21" x14ac:dyDescent="0.2">
      <c r="A125" s="6">
        <v>2</v>
      </c>
      <c r="B125" s="5" t="s">
        <v>121</v>
      </c>
      <c r="C125" s="6" t="str">
        <f t="shared" si="15"/>
        <v>Select Option….</v>
      </c>
      <c r="F125">
        <f t="shared" si="16"/>
        <v>0</v>
      </c>
    </row>
    <row r="126" spans="1:8" ht="42" x14ac:dyDescent="0.2">
      <c r="A126" s="6">
        <v>3</v>
      </c>
      <c r="B126" s="5" t="s">
        <v>122</v>
      </c>
      <c r="C126" s="6" t="str">
        <f t="shared" si="15"/>
        <v>Select Option….</v>
      </c>
      <c r="F126">
        <f t="shared" si="16"/>
        <v>0</v>
      </c>
    </row>
    <row r="127" spans="1:8" ht="42" x14ac:dyDescent="0.2">
      <c r="A127" s="7">
        <v>4</v>
      </c>
      <c r="B127" s="8" t="s">
        <v>123</v>
      </c>
      <c r="C127" s="7" t="str">
        <f t="shared" si="15"/>
        <v>Select Option….</v>
      </c>
      <c r="E127">
        <v>3</v>
      </c>
      <c r="F127">
        <f t="shared" si="16"/>
        <v>0</v>
      </c>
      <c r="G127">
        <f>SUM(F127:F129)</f>
        <v>0</v>
      </c>
      <c r="H127" s="15">
        <f>(G127/E127)</f>
        <v>0</v>
      </c>
    </row>
    <row r="128" spans="1:8" ht="42" x14ac:dyDescent="0.2">
      <c r="A128" s="7">
        <v>5</v>
      </c>
      <c r="B128" s="8" t="s">
        <v>122</v>
      </c>
      <c r="C128" s="7" t="str">
        <f t="shared" si="15"/>
        <v>Select Option….</v>
      </c>
      <c r="F128">
        <f t="shared" si="16"/>
        <v>0</v>
      </c>
    </row>
    <row r="129" spans="1:8" ht="21" x14ac:dyDescent="0.2">
      <c r="A129" s="7">
        <v>6</v>
      </c>
      <c r="B129" s="8" t="s">
        <v>124</v>
      </c>
      <c r="C129" s="7" t="str">
        <f t="shared" si="15"/>
        <v>Select Option….</v>
      </c>
      <c r="F129">
        <f t="shared" si="16"/>
        <v>0</v>
      </c>
    </row>
    <row r="130" spans="1:8" ht="21" x14ac:dyDescent="0.2">
      <c r="A130" s="6">
        <v>7</v>
      </c>
      <c r="B130" s="5" t="s">
        <v>125</v>
      </c>
      <c r="C130" s="6" t="str">
        <f t="shared" si="15"/>
        <v>Select Option….</v>
      </c>
      <c r="E130">
        <v>3</v>
      </c>
      <c r="F130">
        <f t="shared" si="16"/>
        <v>0</v>
      </c>
      <c r="H130" s="15">
        <f>(G130/E130)</f>
        <v>0</v>
      </c>
    </row>
    <row r="131" spans="1:8" ht="21" x14ac:dyDescent="0.2">
      <c r="A131" s="6">
        <v>8</v>
      </c>
      <c r="B131" s="5" t="s">
        <v>126</v>
      </c>
      <c r="C131" s="6" t="str">
        <f t="shared" si="15"/>
        <v>Select Option….</v>
      </c>
      <c r="F131">
        <f t="shared" si="16"/>
        <v>0</v>
      </c>
    </row>
    <row r="132" spans="1:8" ht="42" x14ac:dyDescent="0.2">
      <c r="A132" s="6">
        <v>9</v>
      </c>
      <c r="B132" s="5" t="s">
        <v>127</v>
      </c>
      <c r="C132" s="6" t="str">
        <f t="shared" si="15"/>
        <v>Select Option….</v>
      </c>
      <c r="F132">
        <f t="shared" si="16"/>
        <v>0</v>
      </c>
    </row>
    <row r="133" spans="1:8" ht="42" x14ac:dyDescent="0.2">
      <c r="A133" s="7">
        <v>10</v>
      </c>
      <c r="B133" s="8" t="s">
        <v>128</v>
      </c>
      <c r="C133" s="7" t="str">
        <f t="shared" si="15"/>
        <v>Select Option….</v>
      </c>
      <c r="E133">
        <v>3</v>
      </c>
      <c r="F133">
        <f t="shared" si="16"/>
        <v>0</v>
      </c>
      <c r="G133">
        <f>SUM(F133:F135)</f>
        <v>0</v>
      </c>
      <c r="H133" s="15">
        <f>(G133/E133)</f>
        <v>0</v>
      </c>
    </row>
    <row r="134" spans="1:8" ht="21" x14ac:dyDescent="0.2">
      <c r="A134" s="7">
        <v>11</v>
      </c>
      <c r="B134" s="8" t="s">
        <v>129</v>
      </c>
      <c r="C134" s="7" t="str">
        <f t="shared" si="15"/>
        <v>Select Option….</v>
      </c>
      <c r="F134">
        <f t="shared" si="16"/>
        <v>0</v>
      </c>
    </row>
    <row r="135" spans="1:8" ht="42" x14ac:dyDescent="0.2">
      <c r="A135" s="7">
        <v>12</v>
      </c>
      <c r="B135" s="8" t="s">
        <v>130</v>
      </c>
      <c r="C135" s="7" t="str">
        <f t="shared" si="15"/>
        <v>Select Option….</v>
      </c>
      <c r="F135">
        <f t="shared" si="16"/>
        <v>0</v>
      </c>
    </row>
    <row r="136" spans="1:8" ht="23" x14ac:dyDescent="0.25">
      <c r="A136" s="4" t="s">
        <v>131</v>
      </c>
      <c r="B136" s="5"/>
      <c r="C136" s="6"/>
    </row>
    <row r="137" spans="1:8" ht="21" x14ac:dyDescent="0.2">
      <c r="A137" s="6">
        <v>1</v>
      </c>
      <c r="B137" s="5" t="s">
        <v>132</v>
      </c>
      <c r="C137" s="6" t="str">
        <f t="shared" ref="C137:C148" si="17">IF(D137="","Select Option….")</f>
        <v>Select Option….</v>
      </c>
      <c r="E137">
        <v>3</v>
      </c>
      <c r="F137">
        <f t="shared" ref="F137:F148" si="18">IF(C137="Yes",1,0)</f>
        <v>0</v>
      </c>
      <c r="G137">
        <f>SUM(F137:F139)</f>
        <v>0</v>
      </c>
      <c r="H137" s="15">
        <f>(G137/E137)</f>
        <v>0</v>
      </c>
    </row>
    <row r="138" spans="1:8" ht="42" x14ac:dyDescent="0.2">
      <c r="A138" s="6">
        <v>2</v>
      </c>
      <c r="B138" s="5" t="s">
        <v>133</v>
      </c>
      <c r="C138" s="6" t="str">
        <f t="shared" si="17"/>
        <v>Select Option….</v>
      </c>
      <c r="F138">
        <f t="shared" si="18"/>
        <v>0</v>
      </c>
    </row>
    <row r="139" spans="1:8" ht="21" x14ac:dyDescent="0.2">
      <c r="A139" s="6">
        <v>3</v>
      </c>
      <c r="B139" s="5" t="s">
        <v>134</v>
      </c>
      <c r="C139" s="6" t="str">
        <f t="shared" si="17"/>
        <v>Select Option….</v>
      </c>
      <c r="F139">
        <f t="shared" si="18"/>
        <v>0</v>
      </c>
    </row>
    <row r="140" spans="1:8" ht="21" x14ac:dyDescent="0.2">
      <c r="A140" s="7">
        <v>4</v>
      </c>
      <c r="B140" s="8" t="s">
        <v>135</v>
      </c>
      <c r="C140" s="7" t="str">
        <f t="shared" si="17"/>
        <v>Select Option….</v>
      </c>
      <c r="E140">
        <v>3</v>
      </c>
      <c r="F140">
        <f t="shared" si="18"/>
        <v>0</v>
      </c>
      <c r="G140">
        <f>SUM(F140:F142)</f>
        <v>0</v>
      </c>
      <c r="H140" s="15">
        <f>(G140/E140)</f>
        <v>0</v>
      </c>
    </row>
    <row r="141" spans="1:8" ht="21" x14ac:dyDescent="0.2">
      <c r="A141" s="7">
        <v>5</v>
      </c>
      <c r="B141" s="8" t="s">
        <v>136</v>
      </c>
      <c r="C141" s="7" t="str">
        <f t="shared" si="17"/>
        <v>Select Option….</v>
      </c>
      <c r="F141">
        <f t="shared" si="18"/>
        <v>0</v>
      </c>
    </row>
    <row r="142" spans="1:8" ht="21" x14ac:dyDescent="0.2">
      <c r="A142" s="7">
        <v>6</v>
      </c>
      <c r="B142" s="8" t="s">
        <v>137</v>
      </c>
      <c r="C142" s="7" t="str">
        <f t="shared" si="17"/>
        <v>Select Option….</v>
      </c>
      <c r="F142">
        <f t="shared" si="18"/>
        <v>0</v>
      </c>
    </row>
    <row r="143" spans="1:8" ht="42" x14ac:dyDescent="0.2">
      <c r="A143" s="6">
        <v>7</v>
      </c>
      <c r="B143" s="5" t="s">
        <v>138</v>
      </c>
      <c r="C143" s="6" t="str">
        <f t="shared" si="17"/>
        <v>Select Option….</v>
      </c>
      <c r="E143">
        <v>3</v>
      </c>
      <c r="F143">
        <f t="shared" si="18"/>
        <v>0</v>
      </c>
      <c r="G143">
        <f>SUM(F143:F145)</f>
        <v>0</v>
      </c>
      <c r="H143" s="15">
        <f>(G143/E143)</f>
        <v>0</v>
      </c>
    </row>
    <row r="144" spans="1:8" ht="21" x14ac:dyDescent="0.2">
      <c r="A144" s="6">
        <v>8</v>
      </c>
      <c r="B144" s="5" t="s">
        <v>139</v>
      </c>
      <c r="C144" s="6" t="str">
        <f t="shared" si="17"/>
        <v>Select Option….</v>
      </c>
      <c r="F144">
        <f t="shared" si="18"/>
        <v>0</v>
      </c>
    </row>
    <row r="145" spans="1:8" ht="21" x14ac:dyDescent="0.2">
      <c r="A145" s="6">
        <v>9</v>
      </c>
      <c r="B145" s="5" t="s">
        <v>140</v>
      </c>
      <c r="C145" s="6" t="str">
        <f t="shared" si="17"/>
        <v>Select Option….</v>
      </c>
      <c r="F145">
        <f t="shared" si="18"/>
        <v>0</v>
      </c>
    </row>
    <row r="146" spans="1:8" ht="42" x14ac:dyDescent="0.2">
      <c r="A146" s="7">
        <v>10</v>
      </c>
      <c r="B146" s="8" t="s">
        <v>141</v>
      </c>
      <c r="C146" s="7" t="str">
        <f t="shared" si="17"/>
        <v>Select Option….</v>
      </c>
      <c r="E146">
        <v>3</v>
      </c>
      <c r="F146">
        <f t="shared" si="18"/>
        <v>0</v>
      </c>
      <c r="G146">
        <f>SUM(F146:F148)</f>
        <v>0</v>
      </c>
      <c r="H146" s="15">
        <f>(G146/E146)</f>
        <v>0</v>
      </c>
    </row>
    <row r="147" spans="1:8" ht="21" x14ac:dyDescent="0.2">
      <c r="A147" s="7">
        <v>11</v>
      </c>
      <c r="B147" s="8" t="s">
        <v>142</v>
      </c>
      <c r="C147" s="7" t="str">
        <f t="shared" si="17"/>
        <v>Select Option….</v>
      </c>
      <c r="F147">
        <f t="shared" si="18"/>
        <v>0</v>
      </c>
    </row>
    <row r="148" spans="1:8" ht="42" x14ac:dyDescent="0.2">
      <c r="A148" s="7">
        <v>12</v>
      </c>
      <c r="B148" s="8" t="s">
        <v>143</v>
      </c>
      <c r="C148" s="7" t="str">
        <f t="shared" si="17"/>
        <v>Select Option….</v>
      </c>
      <c r="F148">
        <f t="shared" si="18"/>
        <v>0</v>
      </c>
    </row>
    <row r="149" spans="1:8" ht="23" x14ac:dyDescent="0.25">
      <c r="A149" s="4" t="s">
        <v>176</v>
      </c>
      <c r="B149" s="5"/>
      <c r="C149" s="6"/>
    </row>
    <row r="150" spans="1:8" ht="21" x14ac:dyDescent="0.2">
      <c r="A150" s="6">
        <v>1</v>
      </c>
      <c r="B150" s="5" t="s">
        <v>144</v>
      </c>
      <c r="C150" s="6" t="str">
        <f t="shared" ref="C150:C157" si="19">IF(D150="","Select Option….")</f>
        <v>Select Option….</v>
      </c>
      <c r="E150">
        <v>2</v>
      </c>
      <c r="F150">
        <f t="shared" ref="F150:F157" si="20">IF(C150="Yes",1,0)</f>
        <v>0</v>
      </c>
      <c r="G150">
        <f>SUM(F150:F151)</f>
        <v>0</v>
      </c>
      <c r="H150" s="15">
        <f>(G150/E150)</f>
        <v>0</v>
      </c>
    </row>
    <row r="151" spans="1:8" ht="42" x14ac:dyDescent="0.2">
      <c r="A151" s="6">
        <v>2</v>
      </c>
      <c r="B151" s="5" t="s">
        <v>145</v>
      </c>
      <c r="C151" s="6" t="str">
        <f t="shared" si="19"/>
        <v>Select Option….</v>
      </c>
      <c r="F151">
        <f t="shared" si="20"/>
        <v>0</v>
      </c>
    </row>
    <row r="152" spans="1:8" ht="21" x14ac:dyDescent="0.2">
      <c r="A152" s="7">
        <v>3</v>
      </c>
      <c r="B152" s="8" t="s">
        <v>146</v>
      </c>
      <c r="C152" s="7" t="str">
        <f t="shared" si="19"/>
        <v>Select Option….</v>
      </c>
      <c r="E152">
        <v>2</v>
      </c>
      <c r="F152">
        <f t="shared" si="20"/>
        <v>0</v>
      </c>
      <c r="G152">
        <f>SUM(F152:F153)</f>
        <v>0</v>
      </c>
      <c r="H152" s="15">
        <f>(G152/E152)</f>
        <v>0</v>
      </c>
    </row>
    <row r="153" spans="1:8" ht="42" x14ac:dyDescent="0.2">
      <c r="A153" s="7">
        <v>4</v>
      </c>
      <c r="B153" s="8" t="s">
        <v>147</v>
      </c>
      <c r="C153" s="7" t="str">
        <f t="shared" si="19"/>
        <v>Select Option….</v>
      </c>
      <c r="F153">
        <f t="shared" si="20"/>
        <v>0</v>
      </c>
    </row>
    <row r="154" spans="1:8" ht="42" x14ac:dyDescent="0.2">
      <c r="A154" s="6">
        <v>5</v>
      </c>
      <c r="B154" s="5" t="s">
        <v>148</v>
      </c>
      <c r="C154" s="6" t="str">
        <f t="shared" si="19"/>
        <v>Select Option….</v>
      </c>
      <c r="E154">
        <v>2</v>
      </c>
      <c r="F154">
        <f t="shared" si="20"/>
        <v>0</v>
      </c>
      <c r="G154">
        <f>SUM(F154:F155)</f>
        <v>0</v>
      </c>
      <c r="H154" s="15">
        <f>(G154/E154)</f>
        <v>0</v>
      </c>
    </row>
    <row r="155" spans="1:8" ht="21" x14ac:dyDescent="0.2">
      <c r="A155" s="6">
        <v>6</v>
      </c>
      <c r="B155" s="5" t="s">
        <v>149</v>
      </c>
      <c r="C155" s="6" t="str">
        <f t="shared" si="19"/>
        <v>Select Option….</v>
      </c>
      <c r="F155">
        <f t="shared" si="20"/>
        <v>0</v>
      </c>
    </row>
    <row r="156" spans="1:8" ht="42" x14ac:dyDescent="0.2">
      <c r="A156" s="7">
        <v>7</v>
      </c>
      <c r="B156" s="8" t="s">
        <v>150</v>
      </c>
      <c r="C156" s="7" t="str">
        <f t="shared" si="19"/>
        <v>Select Option….</v>
      </c>
      <c r="E156">
        <v>2</v>
      </c>
      <c r="F156">
        <f t="shared" si="20"/>
        <v>0</v>
      </c>
      <c r="G156">
        <f>SUM(F156:F157)</f>
        <v>0</v>
      </c>
      <c r="H156" s="15">
        <f>(G156/E156)</f>
        <v>0</v>
      </c>
    </row>
    <row r="157" spans="1:8" ht="21" x14ac:dyDescent="0.2">
      <c r="A157" s="7">
        <v>8</v>
      </c>
      <c r="B157" s="8" t="s">
        <v>151</v>
      </c>
      <c r="C157" s="7" t="str">
        <f t="shared" si="19"/>
        <v>Select Option….</v>
      </c>
      <c r="F157">
        <f t="shared" si="20"/>
        <v>0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CAFABE-D2C4-EE49-9EA3-7E3EE1FE2B26}">
          <x14:formula1>
            <xm:f>'Pull down values'!$A$2:$A$5</xm:f>
          </x14:formula1>
          <xm:sqref>C72:C79 C17:C28 C30:C42 C44:C55 C57:C70 C81:C92 C94:C109 C111:C122 C124:C135 C137:C148 C150:C157 C4:C15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9088-2EFB-F049-88F3-E76A121C2901}">
  <dimension ref="A1:A5"/>
  <sheetViews>
    <sheetView workbookViewId="0">
      <selection activeCell="A3" sqref="A3"/>
    </sheetView>
  </sheetViews>
  <sheetFormatPr baseColWidth="10" defaultColWidth="11" defaultRowHeight="16" x14ac:dyDescent="0.2"/>
  <cols>
    <col min="1" max="1" width="13.6640625" customWidth="1"/>
  </cols>
  <sheetData>
    <row r="1" spans="1:1" ht="24" x14ac:dyDescent="0.3">
      <c r="A1" s="3" t="s">
        <v>152</v>
      </c>
    </row>
    <row r="2" spans="1:1" ht="23" x14ac:dyDescent="0.3">
      <c r="A2" s="9"/>
    </row>
    <row r="3" spans="1:1" ht="20" x14ac:dyDescent="0.2">
      <c r="A3" s="2" t="s">
        <v>154</v>
      </c>
    </row>
    <row r="4" spans="1:1" ht="20" x14ac:dyDescent="0.2">
      <c r="A4" s="2" t="s">
        <v>155</v>
      </c>
    </row>
    <row r="5" spans="1:1" ht="20" x14ac:dyDescent="0.2">
      <c r="A5" s="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Maturity Level</vt:lpstr>
      <vt:lpstr>VMMM questions</vt:lpstr>
      <vt:lpstr>Pull down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JRisto</dc:creator>
  <cp:lastModifiedBy>JRisto</cp:lastModifiedBy>
  <dcterms:created xsi:type="dcterms:W3CDTF">2023-03-21T11:48:24Z</dcterms:created>
  <dcterms:modified xsi:type="dcterms:W3CDTF">2023-05-03T00:46:08Z</dcterms:modified>
</cp:coreProperties>
</file>