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往呆\"/>
    </mc:Choice>
  </mc:AlternateContent>
  <xr:revisionPtr revIDLastSave="0" documentId="8_{CCEE6570-E543-4A6E-820E-404800996B12}" xr6:coauthVersionLast="40" xr6:coauthVersionMax="40" xr10:uidLastSave="{00000000-0000-0000-0000-000000000000}"/>
  <bookViews>
    <workbookView xWindow="0" yWindow="0" windowWidth="27530" windowHeight="15630" xr2:uid="{5A9F80C0-8E20-4467-9A1E-F5DFE290B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E1" i="1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C9" i="1"/>
  <c r="E9" i="1"/>
  <c r="B10" i="1"/>
  <c r="C10" i="1"/>
  <c r="E10" i="1"/>
  <c r="B11" i="1"/>
  <c r="C11" i="1"/>
  <c r="E11" i="1"/>
  <c r="B12" i="1"/>
  <c r="E12" i="1"/>
  <c r="B13" i="1"/>
  <c r="C13" i="1"/>
  <c r="E13" i="1"/>
  <c r="B14" i="1"/>
  <c r="E14" i="1"/>
  <c r="B15" i="1"/>
  <c r="E15" i="1"/>
  <c r="B16" i="1"/>
  <c r="E16" i="1"/>
  <c r="B17" i="1"/>
  <c r="E17" i="1"/>
  <c r="B18" i="1"/>
  <c r="C18" i="1"/>
  <c r="E18" i="1"/>
  <c r="B19" i="1"/>
  <c r="C19" i="1"/>
  <c r="E19" i="1"/>
  <c r="B20" i="1"/>
  <c r="E20" i="1"/>
  <c r="B21" i="1"/>
  <c r="E21" i="1"/>
  <c r="B22" i="1"/>
  <c r="E22" i="1"/>
  <c r="B23" i="1"/>
  <c r="C23" i="1"/>
  <c r="E23" i="1"/>
  <c r="B24" i="1"/>
  <c r="C24" i="1"/>
  <c r="E24" i="1"/>
  <c r="B25" i="1"/>
  <c r="C25" i="1"/>
  <c r="E25" i="1"/>
  <c r="B26" i="1"/>
  <c r="C26" i="1"/>
  <c r="E26" i="1"/>
  <c r="B27" i="1"/>
  <c r="C27" i="1"/>
  <c r="E27" i="1"/>
  <c r="B28" i="1"/>
  <c r="E28" i="1"/>
  <c r="B29" i="1"/>
  <c r="E29" i="1"/>
  <c r="B30" i="1"/>
  <c r="E30" i="1"/>
  <c r="B31" i="1"/>
  <c r="E31" i="1"/>
</calcChain>
</file>

<file path=xl/sharedStrings.xml><?xml version="1.0" encoding="utf-8"?>
<sst xmlns="http://schemas.openxmlformats.org/spreadsheetml/2006/main" count="81" uniqueCount="14">
  <si>
    <t>-</t>
  </si>
  <si>
    <t>易伟</t>
  </si>
  <si>
    <t>陈长酉</t>
  </si>
  <si>
    <t>吴鹏杰</t>
  </si>
  <si>
    <t>韩磊</t>
  </si>
  <si>
    <t>辽宁省朝阳市双塔区友谊大街四段四号三单元302</t>
  </si>
  <si>
    <t>郝唯冰</t>
  </si>
  <si>
    <t>黄光泉</t>
  </si>
  <si>
    <t>姜正荣</t>
  </si>
  <si>
    <t>苏林</t>
  </si>
  <si>
    <t>康晓仁</t>
  </si>
  <si>
    <t>杨建福</t>
  </si>
  <si>
    <t>陈辉</t>
  </si>
  <si>
    <t>章高盛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</si>
</sst>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ABBA-49F2-4F83-B501-C4DEF0465FC6}">
  <dimension ref="A1:E31"/>
  <sheetViews>
    <sheetView tabSelected="1" workbookViewId="0">
      <selection sqref="A1:XFD31"/>
    </sheetView>
  </sheetViews>
  <sheetFormatPr defaultRowHeight="14" x14ac:dyDescent="0.3"/>
  <sheetData>
    <row r="1" spans="1:5" x14ac:dyDescent="0.3">
      <c r="A1" t="s">
        <v>13</v>
      </c>
      <c r="B1" t="str">
        <f>"18067519382"</f>
        <v>18067519382</v>
      </c>
      <c r="C1" t="str">
        <f>"362502198907197615"</f>
        <v>362502198907197615</v>
      </c>
      <c r="D1" t="s">
        <v>0</v>
      </c>
      <c r="E1" t="str">
        <f>"2018-12-15 14:10:46"</f>
        <v>2018-12-15 14:10:46</v>
      </c>
    </row>
    <row r="2" spans="1:5" x14ac:dyDescent="0.3">
      <c r="A2" t="s">
        <v>0</v>
      </c>
      <c r="B2" t="str">
        <f>"18141328973"</f>
        <v>18141328973</v>
      </c>
      <c r="C2" t="s">
        <v>0</v>
      </c>
      <c r="D2" t="s">
        <v>0</v>
      </c>
      <c r="E2" t="str">
        <f>"2018-12-15 14:10:02"</f>
        <v>2018-12-15 14:10:02</v>
      </c>
    </row>
    <row r="3" spans="1:5" x14ac:dyDescent="0.3">
      <c r="A3" t="s">
        <v>0</v>
      </c>
      <c r="B3" t="str">
        <f>"17355746710"</f>
        <v>17355746710</v>
      </c>
      <c r="C3" t="s">
        <v>0</v>
      </c>
      <c r="D3" t="s">
        <v>0</v>
      </c>
      <c r="E3" t="str">
        <f>"2018-12-15 14:07:47"</f>
        <v>2018-12-15 14:07:47</v>
      </c>
    </row>
    <row r="4" spans="1:5" x14ac:dyDescent="0.3">
      <c r="A4" t="s">
        <v>0</v>
      </c>
      <c r="B4" t="str">
        <f>"13523839683"</f>
        <v>13523839683</v>
      </c>
      <c r="C4" t="s">
        <v>0</v>
      </c>
      <c r="D4" t="s">
        <v>0</v>
      </c>
      <c r="E4" t="str">
        <f>"2018-12-15 14:07:25"</f>
        <v>2018-12-15 14:07:25</v>
      </c>
    </row>
    <row r="5" spans="1:5" x14ac:dyDescent="0.3">
      <c r="A5" t="s">
        <v>0</v>
      </c>
      <c r="B5" t="str">
        <f>"18103448885"</f>
        <v>18103448885</v>
      </c>
      <c r="C5" t="s">
        <v>0</v>
      </c>
      <c r="D5" t="s">
        <v>0</v>
      </c>
      <c r="E5" t="str">
        <f>"2018-12-15 14:06:59"</f>
        <v>2018-12-15 14:06:59</v>
      </c>
    </row>
    <row r="6" spans="1:5" x14ac:dyDescent="0.3">
      <c r="A6" t="s">
        <v>0</v>
      </c>
      <c r="B6" t="str">
        <f>"18939291389"</f>
        <v>18939291389</v>
      </c>
      <c r="C6" t="s">
        <v>0</v>
      </c>
      <c r="D6" t="s">
        <v>0</v>
      </c>
      <c r="E6" t="str">
        <f>"2018-12-15 14:06:57"</f>
        <v>2018-12-15 14:06:57</v>
      </c>
    </row>
    <row r="7" spans="1:5" x14ac:dyDescent="0.3">
      <c r="A7" t="s">
        <v>0</v>
      </c>
      <c r="B7" t="str">
        <f>"15376988737"</f>
        <v>15376988737</v>
      </c>
      <c r="C7" t="s">
        <v>0</v>
      </c>
      <c r="D7" t="s">
        <v>0</v>
      </c>
      <c r="E7" t="str">
        <f>"2018-12-15 14:06:44"</f>
        <v>2018-12-15 14:06:44</v>
      </c>
    </row>
    <row r="8" spans="1:5" x14ac:dyDescent="0.3">
      <c r="A8" t="s">
        <v>0</v>
      </c>
      <c r="B8" t="str">
        <f>"15525244937"</f>
        <v>15525244937</v>
      </c>
      <c r="C8" t="s">
        <v>0</v>
      </c>
      <c r="D8" t="s">
        <v>0</v>
      </c>
      <c r="E8" t="str">
        <f>"2018-12-15 14:06:39"</f>
        <v>2018-12-15 14:06:39</v>
      </c>
    </row>
    <row r="9" spans="1:5" x14ac:dyDescent="0.3">
      <c r="A9" t="s">
        <v>12</v>
      </c>
      <c r="B9" t="str">
        <f>"18475912155"</f>
        <v>18475912155</v>
      </c>
      <c r="C9" t="str">
        <f>"440881198504056711"</f>
        <v>440881198504056711</v>
      </c>
      <c r="D9" t="s">
        <v>0</v>
      </c>
      <c r="E9" t="str">
        <f>"2018-12-15 14:06:34"</f>
        <v>2018-12-15 14:06:34</v>
      </c>
    </row>
    <row r="10" spans="1:5" x14ac:dyDescent="0.3">
      <c r="A10" t="s">
        <v>11</v>
      </c>
      <c r="B10" t="str">
        <f>"18850039992"</f>
        <v>18850039992</v>
      </c>
      <c r="C10" t="str">
        <f>"350212198811010011"</f>
        <v>350212198811010011</v>
      </c>
      <c r="D10" t="s">
        <v>0</v>
      </c>
      <c r="E10" t="str">
        <f>"2018-12-15 14:06:32"</f>
        <v>2018-12-15 14:06:32</v>
      </c>
    </row>
    <row r="11" spans="1:5" x14ac:dyDescent="0.3">
      <c r="A11" t="s">
        <v>10</v>
      </c>
      <c r="B11" t="str">
        <f>"18169161305"</f>
        <v>18169161305</v>
      </c>
      <c r="C11" t="str">
        <f>"640324199401033653"</f>
        <v>640324199401033653</v>
      </c>
      <c r="D11" t="s">
        <v>0</v>
      </c>
      <c r="E11" t="str">
        <f>"2018-12-15 14:06:28"</f>
        <v>2018-12-15 14:06:28</v>
      </c>
    </row>
    <row r="12" spans="1:5" x14ac:dyDescent="0.3">
      <c r="A12" t="s">
        <v>0</v>
      </c>
      <c r="B12" t="str">
        <f>"18447077559"</f>
        <v>18447077559</v>
      </c>
      <c r="C12" t="s">
        <v>0</v>
      </c>
      <c r="D12" t="s">
        <v>0</v>
      </c>
      <c r="E12" t="str">
        <f>"2018-12-15 14:06:11"</f>
        <v>2018-12-15 14:06:11</v>
      </c>
    </row>
    <row r="13" spans="1:5" x14ac:dyDescent="0.3">
      <c r="A13" t="s">
        <v>9</v>
      </c>
      <c r="B13" t="str">
        <f>"18275585803"</f>
        <v>18275585803</v>
      </c>
      <c r="C13" t="str">
        <f>"522121199510145835"</f>
        <v>522121199510145835</v>
      </c>
      <c r="D13" t="s">
        <v>0</v>
      </c>
      <c r="E13" t="str">
        <f>"2018-12-15 14:06:11"</f>
        <v>2018-12-15 14:06:11</v>
      </c>
    </row>
    <row r="14" spans="1:5" x14ac:dyDescent="0.3">
      <c r="A14" t="s">
        <v>0</v>
      </c>
      <c r="B14" t="str">
        <f>"15828429845"</f>
        <v>15828429845</v>
      </c>
      <c r="C14" t="s">
        <v>0</v>
      </c>
      <c r="D14" t="s">
        <v>0</v>
      </c>
      <c r="E14" t="str">
        <f>"2018-12-15 14:06:02"</f>
        <v>2018-12-15 14:06:02</v>
      </c>
    </row>
    <row r="15" spans="1:5" x14ac:dyDescent="0.3">
      <c r="A15" t="s">
        <v>0</v>
      </c>
      <c r="B15" t="str">
        <f>"15716778971"</f>
        <v>15716778971</v>
      </c>
      <c r="C15" t="s">
        <v>0</v>
      </c>
      <c r="D15" t="s">
        <v>0</v>
      </c>
      <c r="E15" t="str">
        <f>"2018-12-15 14:05:50"</f>
        <v>2018-12-15 14:05:50</v>
      </c>
    </row>
    <row r="16" spans="1:5" x14ac:dyDescent="0.3">
      <c r="A16" t="s">
        <v>0</v>
      </c>
      <c r="B16" t="str">
        <f>"18301996761"</f>
        <v>18301996761</v>
      </c>
      <c r="C16" t="s">
        <v>0</v>
      </c>
      <c r="D16" t="s">
        <v>0</v>
      </c>
      <c r="E16" t="str">
        <f>"2018-12-15 14:05:50"</f>
        <v>2018-12-15 14:05:50</v>
      </c>
    </row>
    <row r="17" spans="1:5" x14ac:dyDescent="0.3">
      <c r="A17" t="s">
        <v>0</v>
      </c>
      <c r="B17" t="str">
        <f>"15872614618"</f>
        <v>15872614618</v>
      </c>
      <c r="C17" t="s">
        <v>0</v>
      </c>
      <c r="D17" t="s">
        <v>0</v>
      </c>
      <c r="E17" t="str">
        <f>"2018-12-15 14:05:50"</f>
        <v>2018-12-15 14:05:50</v>
      </c>
    </row>
    <row r="18" spans="1:5" x14ac:dyDescent="0.3">
      <c r="A18" t="s">
        <v>8</v>
      </c>
      <c r="B18" t="str">
        <f>"15962883214"</f>
        <v>15962883214</v>
      </c>
      <c r="C18" t="str">
        <f>"320684199402075677"</f>
        <v>320684199402075677</v>
      </c>
      <c r="D18" t="s">
        <v>0</v>
      </c>
      <c r="E18" t="str">
        <f>"2018-12-15 14:05:48"</f>
        <v>2018-12-15 14:05:48</v>
      </c>
    </row>
    <row r="19" spans="1:5" x14ac:dyDescent="0.3">
      <c r="A19" t="s">
        <v>7</v>
      </c>
      <c r="B19" t="str">
        <f>"13958496835"</f>
        <v>13958496835</v>
      </c>
      <c r="C19" t="str">
        <f>"420521198906205058"</f>
        <v>420521198906205058</v>
      </c>
      <c r="D19" t="s">
        <v>0</v>
      </c>
      <c r="E19" t="str">
        <f>"2018-12-15 14:05:45"</f>
        <v>2018-12-15 14:05:45</v>
      </c>
    </row>
    <row r="20" spans="1:5" x14ac:dyDescent="0.3">
      <c r="A20" t="s">
        <v>0</v>
      </c>
      <c r="B20" t="str">
        <f>"13378844817"</f>
        <v>13378844817</v>
      </c>
      <c r="C20" t="s">
        <v>0</v>
      </c>
      <c r="D20" t="s">
        <v>0</v>
      </c>
      <c r="E20" t="str">
        <f>"2018-12-15 14:05:28"</f>
        <v>2018-12-15 14:05:28</v>
      </c>
    </row>
    <row r="21" spans="1:5" x14ac:dyDescent="0.3">
      <c r="A21" t="s">
        <v>0</v>
      </c>
      <c r="B21" t="str">
        <f>"15911999320"</f>
        <v>15911999320</v>
      </c>
      <c r="C21" t="s">
        <v>0</v>
      </c>
      <c r="D21" t="s">
        <v>0</v>
      </c>
      <c r="E21" t="str">
        <f>"2018-12-15 14:05:18"</f>
        <v>2018-12-15 14:05:18</v>
      </c>
    </row>
    <row r="22" spans="1:5" x14ac:dyDescent="0.3">
      <c r="A22" t="s">
        <v>0</v>
      </c>
      <c r="B22" t="str">
        <f>"18687478736"</f>
        <v>18687478736</v>
      </c>
      <c r="C22" t="s">
        <v>0</v>
      </c>
      <c r="D22" t="s">
        <v>0</v>
      </c>
      <c r="E22" t="str">
        <f>"2018-12-15 14:05:10"</f>
        <v>2018-12-15 14:05:10</v>
      </c>
    </row>
    <row r="23" spans="1:5" x14ac:dyDescent="0.3">
      <c r="A23" t="s">
        <v>6</v>
      </c>
      <c r="B23" t="str">
        <f>"17611150302"</f>
        <v>17611150302</v>
      </c>
      <c r="C23" t="str">
        <f>"211302199001113219"</f>
        <v>211302199001113219</v>
      </c>
      <c r="D23" t="s">
        <v>5</v>
      </c>
      <c r="E23" t="str">
        <f>"2018-12-15 14:05:07"</f>
        <v>2018-12-15 14:05:07</v>
      </c>
    </row>
    <row r="24" spans="1:5" x14ac:dyDescent="0.3">
      <c r="A24" t="s">
        <v>4</v>
      </c>
      <c r="B24" t="str">
        <f>"17560601189"</f>
        <v>17560601189</v>
      </c>
      <c r="C24" t="str">
        <f>"410728199303185017"</f>
        <v>410728199303185017</v>
      </c>
      <c r="D24" t="s">
        <v>0</v>
      </c>
      <c r="E24" t="str">
        <f>"2018-12-15 14:05:05"</f>
        <v>2018-12-15 14:05:05</v>
      </c>
    </row>
    <row r="25" spans="1:5" x14ac:dyDescent="0.3">
      <c r="A25" t="s">
        <v>3</v>
      </c>
      <c r="B25" t="str">
        <f>"15234583107"</f>
        <v>15234583107</v>
      </c>
      <c r="C25" t="str">
        <f>"140430199102036410"</f>
        <v>140430199102036410</v>
      </c>
      <c r="D25" t="s">
        <v>0</v>
      </c>
      <c r="E25" t="str">
        <f>"2018-12-15 14:04:57"</f>
        <v>2018-12-15 14:04:57</v>
      </c>
    </row>
    <row r="26" spans="1:5" x14ac:dyDescent="0.3">
      <c r="A26" t="s">
        <v>2</v>
      </c>
      <c r="B26" t="str">
        <f>"18732957832"</f>
        <v>18732957832</v>
      </c>
      <c r="C26" t="str">
        <f>"130529199207244230"</f>
        <v>130529199207244230</v>
      </c>
      <c r="D26" t="s">
        <v>0</v>
      </c>
      <c r="E26" t="str">
        <f>"2018-12-15 14:04:55"</f>
        <v>2018-12-15 14:04:55</v>
      </c>
    </row>
    <row r="27" spans="1:5" x14ac:dyDescent="0.3">
      <c r="A27" t="s">
        <v>1</v>
      </c>
      <c r="B27" t="str">
        <f>"15883876737"</f>
        <v>15883876737</v>
      </c>
      <c r="C27" t="str">
        <f>"510623198305210417"</f>
        <v>510623198305210417</v>
      </c>
      <c r="D27" t="s">
        <v>0</v>
      </c>
      <c r="E27" t="str">
        <f>"2018-12-15 14:04:52"</f>
        <v>2018-12-15 14:04:52</v>
      </c>
    </row>
    <row r="28" spans="1:5" x14ac:dyDescent="0.3">
      <c r="A28" t="s">
        <v>0</v>
      </c>
      <c r="B28" t="str">
        <f>"13577449880"</f>
        <v>13577449880</v>
      </c>
      <c r="C28" t="s">
        <v>0</v>
      </c>
      <c r="D28" t="s">
        <v>0</v>
      </c>
      <c r="E28" t="str">
        <f>"2018-12-15 14:04:49"</f>
        <v>2018-12-15 14:04:49</v>
      </c>
    </row>
    <row r="29" spans="1:5" x14ac:dyDescent="0.3">
      <c r="A29" t="s">
        <v>0</v>
      </c>
      <c r="B29" t="str">
        <f>"15296405302"</f>
        <v>15296405302</v>
      </c>
      <c r="C29" t="s">
        <v>0</v>
      </c>
      <c r="D29" t="s">
        <v>0</v>
      </c>
      <c r="E29" t="str">
        <f>"2018-12-15 14:04:26"</f>
        <v>2018-12-15 14:04:26</v>
      </c>
    </row>
    <row r="30" spans="1:5" x14ac:dyDescent="0.3">
      <c r="A30" t="s">
        <v>0</v>
      </c>
      <c r="B30" t="str">
        <f>"13099879301"</f>
        <v>13099879301</v>
      </c>
      <c r="C30" t="s">
        <v>0</v>
      </c>
      <c r="D30" t="s">
        <v>0</v>
      </c>
      <c r="E30" t="str">
        <f>"2018-12-15 14:04:25"</f>
        <v>2018-12-15 14:04:25</v>
      </c>
    </row>
    <row r="31" spans="1:5" x14ac:dyDescent="0.3">
      <c r="A31" t="s">
        <v>0</v>
      </c>
      <c r="B31" t="str">
        <f>"18687436115"</f>
        <v>18687436115</v>
      </c>
      <c r="C31" t="s">
        <v>0</v>
      </c>
      <c r="D31" t="s">
        <v>0</v>
      </c>
      <c r="E31" t="str">
        <f>"2018-12-15 14:04:18"</f>
        <v>2018-12-15 14:04:18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2018-12-15T06:13:59Z</dcterms:created>
  <dcterms:modified xsi:type="dcterms:W3CDTF">2018-12-15T06:14:29Z</dcterms:modified>
</cp:coreProperties>
</file>