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青春\"/>
    </mc:Choice>
  </mc:AlternateContent>
  <xr:revisionPtr revIDLastSave="0" documentId="8_{E8928EC1-AED3-4A79-A5E8-6B2494F996EF}" xr6:coauthVersionLast="40" xr6:coauthVersionMax="40" xr10:uidLastSave="{00000000-0000-0000-0000-000000000000}"/>
  <bookViews>
    <workbookView xWindow="0" yWindow="0" windowWidth="38400" windowHeight="17360" xr2:uid="{ACDA036E-C1FB-46D3-AD12-9D64BE17F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B30" i="1"/>
  <c r="E29" i="1"/>
  <c r="C29" i="1"/>
  <c r="B29" i="1"/>
  <c r="E28" i="1"/>
  <c r="B28" i="1"/>
  <c r="E27" i="1"/>
  <c r="C27" i="1"/>
  <c r="B27" i="1"/>
  <c r="E26" i="1"/>
  <c r="B26" i="1"/>
  <c r="E25" i="1"/>
  <c r="B25" i="1"/>
  <c r="E24" i="1"/>
  <c r="B24" i="1"/>
  <c r="E23" i="1"/>
  <c r="C23" i="1"/>
  <c r="B23" i="1"/>
  <c r="E22" i="1"/>
  <c r="C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C12" i="1"/>
  <c r="B12" i="1"/>
  <c r="E11" i="1"/>
  <c r="C11" i="1"/>
  <c r="B11" i="1"/>
  <c r="E10" i="1"/>
  <c r="B10" i="1"/>
  <c r="E9" i="1"/>
  <c r="B9" i="1"/>
  <c r="E8" i="1"/>
  <c r="C8" i="1"/>
  <c r="B8" i="1"/>
  <c r="E7" i="1"/>
  <c r="B7" i="1"/>
  <c r="E6" i="1"/>
  <c r="C6" i="1"/>
  <c r="B6" i="1"/>
  <c r="E5" i="1"/>
  <c r="B5" i="1"/>
  <c r="E4" i="1"/>
  <c r="C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<sst xmlns="http://schemas.openxmlformats.org/spreadsheetml/2006/main" count="81" uniqueCount="10">
  <si>
    <t>-</t>
  </si>
  <si>
    <t>杜燕</t>
  </si>
  <si>
    <t>向柏</t>
  </si>
  <si>
    <t>刘颖豪</t>
  </si>
  <si>
    <t>周德富</t>
  </si>
  <si>
    <t>颉继龙</t>
  </si>
  <si>
    <t>孟小霞</t>
  </si>
  <si>
    <t>陈飞</t>
  </si>
  <si>
    <t>吴继光</t>
  </si>
  <si>
    <t>徐伟波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</si>
</sst>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ABCA-C915-4D3F-AC07-A23D36415A78}">
  <dimension ref="A1:E30"/>
  <sheetViews>
    <sheetView tabSelected="1" workbookViewId="0">
      <selection sqref="A1:XFD30"/>
    </sheetView>
  </sheetViews>
  <sheetFormatPr defaultRowHeight="14" x14ac:dyDescent="0.3"/>
  <sheetData>
    <row r="1" spans="1:5" x14ac:dyDescent="0.3">
      <c r="A1" t="s">
        <v>0</v>
      </c>
      <c r="B1" t="str">
        <f>"17704886291"</f>
        <v>17704886291</v>
      </c>
      <c r="C1" t="s">
        <v>0</v>
      </c>
      <c r="D1" t="s">
        <v>0</v>
      </c>
      <c r="E1" t="str">
        <f>"2018-12-13 12:42:15"</f>
        <v>2018-12-13 12:42:15</v>
      </c>
    </row>
    <row r="2" spans="1:5" x14ac:dyDescent="0.3">
      <c r="A2" t="s">
        <v>0</v>
      </c>
      <c r="B2" t="str">
        <f>"17393528288"</f>
        <v>17393528288</v>
      </c>
      <c r="C2" t="s">
        <v>0</v>
      </c>
      <c r="D2" t="s">
        <v>0</v>
      </c>
      <c r="E2" t="str">
        <f>"2018-12-13 12:42:10"</f>
        <v>2018-12-13 12:42:10</v>
      </c>
    </row>
    <row r="3" spans="1:5" x14ac:dyDescent="0.3">
      <c r="A3" t="s">
        <v>0</v>
      </c>
      <c r="B3" t="str">
        <f>"18358833082"</f>
        <v>18358833082</v>
      </c>
      <c r="C3" t="s">
        <v>0</v>
      </c>
      <c r="D3" t="s">
        <v>0</v>
      </c>
      <c r="E3" t="str">
        <f>"2018-12-13 12:42:09"</f>
        <v>2018-12-13 12:42:09</v>
      </c>
    </row>
    <row r="4" spans="1:5" x14ac:dyDescent="0.3">
      <c r="A4" t="s">
        <v>1</v>
      </c>
      <c r="B4" t="str">
        <f>"13566275290"</f>
        <v>13566275290</v>
      </c>
      <c r="C4" t="str">
        <f>"511923199407133709"</f>
        <v>511923199407133709</v>
      </c>
      <c r="D4" t="s">
        <v>0</v>
      </c>
      <c r="E4" t="str">
        <f>"2018-12-13 12:42:02"</f>
        <v>2018-12-13 12:42:02</v>
      </c>
    </row>
    <row r="5" spans="1:5" x14ac:dyDescent="0.3">
      <c r="A5" t="s">
        <v>0</v>
      </c>
      <c r="B5" t="str">
        <f>"18634737805"</f>
        <v>18634737805</v>
      </c>
      <c r="C5" t="s">
        <v>0</v>
      </c>
      <c r="D5" t="s">
        <v>0</v>
      </c>
      <c r="E5" t="str">
        <f>"2018-12-13 12:41:54"</f>
        <v>2018-12-13 12:41:54</v>
      </c>
    </row>
    <row r="6" spans="1:5" x14ac:dyDescent="0.3">
      <c r="A6" t="s">
        <v>2</v>
      </c>
      <c r="B6" t="str">
        <f>"13807458651"</f>
        <v>13807458651</v>
      </c>
      <c r="C6" t="str">
        <f>"431227198908270050"</f>
        <v>431227198908270050</v>
      </c>
      <c r="D6" t="s">
        <v>0</v>
      </c>
      <c r="E6" t="str">
        <f>"2018-12-13 12:41:48"</f>
        <v>2018-12-13 12:41:48</v>
      </c>
    </row>
    <row r="7" spans="1:5" x14ac:dyDescent="0.3">
      <c r="A7" t="s">
        <v>0</v>
      </c>
      <c r="B7" t="str">
        <f>"15155982577"</f>
        <v>15155982577</v>
      </c>
      <c r="C7" t="s">
        <v>0</v>
      </c>
      <c r="D7" t="s">
        <v>0</v>
      </c>
      <c r="E7" t="str">
        <f>"2018-12-13 12:41:33"</f>
        <v>2018-12-13 12:41:33</v>
      </c>
    </row>
    <row r="8" spans="1:5" x14ac:dyDescent="0.3">
      <c r="A8" t="s">
        <v>3</v>
      </c>
      <c r="B8" t="str">
        <f>"15120714543"</f>
        <v>15120714543</v>
      </c>
      <c r="C8" t="str">
        <f>"430405199304091015"</f>
        <v>430405199304091015</v>
      </c>
      <c r="D8" t="s">
        <v>0</v>
      </c>
      <c r="E8" t="str">
        <f>"2018-12-13 12:41:04"</f>
        <v>2018-12-13 12:41:04</v>
      </c>
    </row>
    <row r="9" spans="1:5" x14ac:dyDescent="0.3">
      <c r="A9" t="s">
        <v>0</v>
      </c>
      <c r="B9" t="str">
        <f>"18608563783"</f>
        <v>18608563783</v>
      </c>
      <c r="C9" t="s">
        <v>0</v>
      </c>
      <c r="D9" t="s">
        <v>0</v>
      </c>
      <c r="E9" t="str">
        <f>"2018-12-13 12:40:59"</f>
        <v>2018-12-13 12:40:59</v>
      </c>
    </row>
    <row r="10" spans="1:5" x14ac:dyDescent="0.3">
      <c r="A10" t="s">
        <v>0</v>
      </c>
      <c r="B10" t="str">
        <f>"15082623070"</f>
        <v>15082623070</v>
      </c>
      <c r="C10" t="s">
        <v>0</v>
      </c>
      <c r="D10" t="s">
        <v>0</v>
      </c>
      <c r="E10" t="str">
        <f>"2018-12-13 12:40:36"</f>
        <v>2018-12-13 12:40:36</v>
      </c>
    </row>
    <row r="11" spans="1:5" x14ac:dyDescent="0.3">
      <c r="A11" t="s">
        <v>4</v>
      </c>
      <c r="B11" t="str">
        <f>"13750905841"</f>
        <v>13750905841</v>
      </c>
      <c r="C11" t="str">
        <f>"522423198701252611"</f>
        <v>522423198701252611</v>
      </c>
      <c r="D11" t="s">
        <v>0</v>
      </c>
      <c r="E11" t="str">
        <f>"2018-12-13 12:40:07"</f>
        <v>2018-12-13 12:40:07</v>
      </c>
    </row>
    <row r="12" spans="1:5" x14ac:dyDescent="0.3">
      <c r="A12" t="s">
        <v>5</v>
      </c>
      <c r="B12" t="str">
        <f>"15824095406"</f>
        <v>15824095406</v>
      </c>
      <c r="C12" t="str">
        <f>"622826199610124533"</f>
        <v>622826199610124533</v>
      </c>
      <c r="D12" t="s">
        <v>0</v>
      </c>
      <c r="E12" t="str">
        <f>"2018-12-13 12:39:56"</f>
        <v>2018-12-13 12:39:56</v>
      </c>
    </row>
    <row r="13" spans="1:5" x14ac:dyDescent="0.3">
      <c r="A13" t="s">
        <v>0</v>
      </c>
      <c r="B13" t="str">
        <f>"17171049343"</f>
        <v>17171049343</v>
      </c>
      <c r="C13" t="s">
        <v>0</v>
      </c>
      <c r="D13" t="s">
        <v>0</v>
      </c>
      <c r="E13" t="str">
        <f>"2018-12-13 12:39:46"</f>
        <v>2018-12-13 12:39:46</v>
      </c>
    </row>
    <row r="14" spans="1:5" x14ac:dyDescent="0.3">
      <c r="A14" t="s">
        <v>0</v>
      </c>
      <c r="B14" t="str">
        <f>"13521183104"</f>
        <v>13521183104</v>
      </c>
      <c r="C14" t="s">
        <v>0</v>
      </c>
      <c r="D14" t="s">
        <v>0</v>
      </c>
      <c r="E14" t="str">
        <f>"2018-12-13 12:39:42"</f>
        <v>2018-12-13 12:39:42</v>
      </c>
    </row>
    <row r="15" spans="1:5" x14ac:dyDescent="0.3">
      <c r="A15" t="s">
        <v>0</v>
      </c>
      <c r="B15" t="str">
        <f>"13058891403"</f>
        <v>13058891403</v>
      </c>
      <c r="C15" t="s">
        <v>0</v>
      </c>
      <c r="D15" t="s">
        <v>0</v>
      </c>
      <c r="E15" t="str">
        <f>"2018-12-13 12:39:12"</f>
        <v>2018-12-13 12:39:12</v>
      </c>
    </row>
    <row r="16" spans="1:5" x14ac:dyDescent="0.3">
      <c r="A16" t="s">
        <v>0</v>
      </c>
      <c r="B16" t="str">
        <f>"18672066676"</f>
        <v>18672066676</v>
      </c>
      <c r="C16" t="s">
        <v>0</v>
      </c>
      <c r="D16" t="s">
        <v>0</v>
      </c>
      <c r="E16" t="str">
        <f>"2018-12-13 12:38:55"</f>
        <v>2018-12-13 12:38:55</v>
      </c>
    </row>
    <row r="17" spans="1:5" x14ac:dyDescent="0.3">
      <c r="A17" t="s">
        <v>0</v>
      </c>
      <c r="B17" t="str">
        <f>"18994892172"</f>
        <v>18994892172</v>
      </c>
      <c r="C17" t="s">
        <v>0</v>
      </c>
      <c r="D17" t="s">
        <v>0</v>
      </c>
      <c r="E17" t="str">
        <f>"2018-12-13 12:38:20"</f>
        <v>2018-12-13 12:38:20</v>
      </c>
    </row>
    <row r="18" spans="1:5" x14ac:dyDescent="0.3">
      <c r="A18" t="s">
        <v>0</v>
      </c>
      <c r="B18" t="str">
        <f>"13686799597"</f>
        <v>13686799597</v>
      </c>
      <c r="C18" t="s">
        <v>0</v>
      </c>
      <c r="D18" t="s">
        <v>0</v>
      </c>
      <c r="E18" t="str">
        <f>"2018-12-13 12:38:08"</f>
        <v>2018-12-13 12:38:08</v>
      </c>
    </row>
    <row r="19" spans="1:5" x14ac:dyDescent="0.3">
      <c r="A19" t="s">
        <v>0</v>
      </c>
      <c r="B19" t="str">
        <f>"15871032230"</f>
        <v>15871032230</v>
      </c>
      <c r="C19" t="s">
        <v>0</v>
      </c>
      <c r="D19" t="s">
        <v>0</v>
      </c>
      <c r="E19" t="str">
        <f>"2018-12-13 12:37:37"</f>
        <v>2018-12-13 12:37:37</v>
      </c>
    </row>
    <row r="20" spans="1:5" x14ac:dyDescent="0.3">
      <c r="A20" t="s">
        <v>0</v>
      </c>
      <c r="B20" t="str">
        <f>"18832607654"</f>
        <v>18832607654</v>
      </c>
      <c r="C20" t="s">
        <v>0</v>
      </c>
      <c r="D20" t="s">
        <v>0</v>
      </c>
      <c r="E20" t="str">
        <f>"2018-12-13 12:37:21"</f>
        <v>2018-12-13 12:37:21</v>
      </c>
    </row>
    <row r="21" spans="1:5" x14ac:dyDescent="0.3">
      <c r="A21" t="s">
        <v>0</v>
      </c>
      <c r="B21" t="str">
        <f>"18944935999"</f>
        <v>18944935999</v>
      </c>
      <c r="C21" t="s">
        <v>0</v>
      </c>
      <c r="D21" t="s">
        <v>0</v>
      </c>
      <c r="E21" t="str">
        <f>"2018-12-13 12:37:05"</f>
        <v>2018-12-13 12:37:05</v>
      </c>
    </row>
    <row r="22" spans="1:5" x14ac:dyDescent="0.3">
      <c r="A22" t="s">
        <v>6</v>
      </c>
      <c r="B22" t="str">
        <f>"13233459222"</f>
        <v>13233459222</v>
      </c>
      <c r="C22" t="str">
        <f>"140402198106110024"</f>
        <v>140402198106110024</v>
      </c>
      <c r="D22" t="s">
        <v>0</v>
      </c>
      <c r="E22" t="str">
        <f>"2018-12-13 12:36:50"</f>
        <v>2018-12-13 12:36:50</v>
      </c>
    </row>
    <row r="23" spans="1:5" x14ac:dyDescent="0.3">
      <c r="A23" t="s">
        <v>7</v>
      </c>
      <c r="B23" t="str">
        <f>"15587475889"</f>
        <v>15587475889</v>
      </c>
      <c r="C23" t="str">
        <f>"422825198012112278"</f>
        <v>422825198012112278</v>
      </c>
      <c r="D23" t="s">
        <v>0</v>
      </c>
      <c r="E23" t="str">
        <f>"2018-12-13 12:36:27"</f>
        <v>2018-12-13 12:36:27</v>
      </c>
    </row>
    <row r="24" spans="1:5" x14ac:dyDescent="0.3">
      <c r="A24" t="s">
        <v>0</v>
      </c>
      <c r="B24" t="str">
        <f>"15801591268"</f>
        <v>15801591268</v>
      </c>
      <c r="C24" t="s">
        <v>0</v>
      </c>
      <c r="D24" t="s">
        <v>0</v>
      </c>
      <c r="E24" t="str">
        <f>"2018-12-13 12:36:09"</f>
        <v>2018-12-13 12:36:09</v>
      </c>
    </row>
    <row r="25" spans="1:5" x14ac:dyDescent="0.3">
      <c r="A25" t="s">
        <v>0</v>
      </c>
      <c r="B25" t="str">
        <f>"13636168740"</f>
        <v>13636168740</v>
      </c>
      <c r="C25" t="s">
        <v>0</v>
      </c>
      <c r="D25" t="s">
        <v>0</v>
      </c>
      <c r="E25" t="str">
        <f>"2018-12-13 12:34:53"</f>
        <v>2018-12-13 12:34:53</v>
      </c>
    </row>
    <row r="26" spans="1:5" x14ac:dyDescent="0.3">
      <c r="A26" t="s">
        <v>0</v>
      </c>
      <c r="B26" t="str">
        <f>"15832105386"</f>
        <v>15832105386</v>
      </c>
      <c r="C26" t="s">
        <v>0</v>
      </c>
      <c r="D26" t="s">
        <v>0</v>
      </c>
      <c r="E26" t="str">
        <f>"2018-12-13 12:34:27"</f>
        <v>2018-12-13 12:34:27</v>
      </c>
    </row>
    <row r="27" spans="1:5" x14ac:dyDescent="0.3">
      <c r="A27" t="s">
        <v>8</v>
      </c>
      <c r="B27" t="str">
        <f>"13687360280"</f>
        <v>13687360280</v>
      </c>
      <c r="C27" t="str">
        <f>"432503199201040359"</f>
        <v>432503199201040359</v>
      </c>
      <c r="D27" t="s">
        <v>0</v>
      </c>
      <c r="E27" t="str">
        <f>"2018-12-13 12:34:16"</f>
        <v>2018-12-13 12:34:16</v>
      </c>
    </row>
    <row r="28" spans="1:5" x14ac:dyDescent="0.3">
      <c r="A28" t="s">
        <v>0</v>
      </c>
      <c r="B28" t="str">
        <f>"17600408813"</f>
        <v>17600408813</v>
      </c>
      <c r="C28" t="s">
        <v>0</v>
      </c>
      <c r="D28" t="s">
        <v>0</v>
      </c>
      <c r="E28" t="str">
        <f>"2018-12-13 12:34:02"</f>
        <v>2018-12-13 12:34:02</v>
      </c>
    </row>
    <row r="29" spans="1:5" x14ac:dyDescent="0.3">
      <c r="A29" t="s">
        <v>9</v>
      </c>
      <c r="B29" t="str">
        <f>"13500157452"</f>
        <v>13500157452</v>
      </c>
      <c r="C29" t="str">
        <f>"445221198809245375"</f>
        <v>445221198809245375</v>
      </c>
      <c r="D29" t="s">
        <v>0</v>
      </c>
      <c r="E29" t="str">
        <f>"2018-12-13 12:34:00"</f>
        <v>2018-12-13 12:34:00</v>
      </c>
    </row>
    <row r="30" spans="1:5" x14ac:dyDescent="0.3">
      <c r="A30" t="s">
        <v>0</v>
      </c>
      <c r="B30" t="str">
        <f>"13216626648"</f>
        <v>13216626648</v>
      </c>
      <c r="C30" t="s">
        <v>0</v>
      </c>
      <c r="D30" t="s">
        <v>0</v>
      </c>
      <c r="E30" t="str">
        <f>"2018-12-13 12:33:59"</f>
        <v>2018-12-13 12:33:59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2018-12-13T05:00:47Z</dcterms:created>
  <dcterms:modified xsi:type="dcterms:W3CDTF">2018-12-13T05:01:09Z</dcterms:modified>
</cp:coreProperties>
</file>