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青春\"/>
    </mc:Choice>
  </mc:AlternateContent>
  <xr:revisionPtr revIDLastSave="0" documentId="8_{63FF6601-4006-499E-BA0A-F593D8282CA9}" xr6:coauthVersionLast="40" xr6:coauthVersionMax="40" xr10:uidLastSave="{00000000-0000-0000-0000-000000000000}"/>
  <bookViews>
    <workbookView xWindow="0" yWindow="0" windowWidth="38400" windowHeight="17360" xr2:uid="{06BAE5F7-832A-49F5-B572-E196E3DCC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C21" i="1"/>
  <c r="B21" i="1"/>
  <c r="E20" i="1"/>
  <c r="B20" i="1"/>
  <c r="E19" i="1"/>
  <c r="C19" i="1"/>
  <c r="B19" i="1"/>
  <c r="E18" i="1"/>
  <c r="B18" i="1"/>
  <c r="E17" i="1"/>
  <c r="B17" i="1"/>
  <c r="E16" i="1"/>
  <c r="B16" i="1"/>
  <c r="E15" i="1"/>
  <c r="B15" i="1"/>
  <c r="E14" i="1"/>
  <c r="C14" i="1"/>
  <c r="B14" i="1"/>
  <c r="E13" i="1"/>
  <c r="C13" i="1"/>
  <c r="B13" i="1"/>
  <c r="E12" i="1"/>
  <c r="B12" i="1"/>
  <c r="E11" i="1"/>
  <c r="B11" i="1"/>
  <c r="E10" i="1"/>
  <c r="B10" i="1"/>
  <c r="E9" i="1"/>
  <c r="B9" i="1"/>
  <c r="E8" i="1"/>
  <c r="C8" i="1"/>
  <c r="B8" i="1"/>
  <c r="E7" i="1"/>
  <c r="C7" i="1"/>
  <c r="B7" i="1"/>
  <c r="E6" i="1"/>
  <c r="B6" i="1"/>
  <c r="E5" i="1"/>
  <c r="B5" i="1"/>
  <c r="E4" i="1"/>
  <c r="B4" i="1"/>
  <c r="E3" i="1"/>
  <c r="B3" i="1"/>
  <c r="E2" i="1"/>
  <c r="B2" i="1"/>
  <c r="E1" i="1"/>
  <c r="C1" i="1"/>
  <c r="B1" i="1"/>
</calcChain>
</file>

<file path=xl/sharedStrings.xml><?xml version="1.0" encoding="utf-8"?>
<sst xmlns="http://schemas.openxmlformats.org/spreadsheetml/2006/main" count="83" uniqueCount="8">
  <si>
    <t>李颖</t>
  </si>
  <si>
    <t>-</t>
  </si>
  <si>
    <t>王玲</t>
  </si>
  <si>
    <t>代亚伦</t>
  </si>
  <si>
    <t>郭凯</t>
  </si>
  <si>
    <t>叶永日</t>
  </si>
  <si>
    <t>陈浩</t>
  </si>
  <si>
    <t>任强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</si>
</sst>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CCD-7364-4CC1-9A97-9211FDC58D93}">
  <dimension ref="A1:E30"/>
  <sheetViews>
    <sheetView tabSelected="1" workbookViewId="0">
      <selection sqref="A1:XFD30"/>
    </sheetView>
  </sheetViews>
  <sheetFormatPr defaultRowHeight="14" x14ac:dyDescent="0.3"/>
  <sheetData>
    <row r="1" spans="1:5" x14ac:dyDescent="0.3">
      <c r="A1" t="s">
        <v>0</v>
      </c>
      <c r="B1" t="str">
        <f>"15202879658"</f>
        <v>15202879658</v>
      </c>
      <c r="C1" t="str">
        <f>"513721198708060017"</f>
        <v>513721198708060017</v>
      </c>
      <c r="D1" t="s">
        <v>1</v>
      </c>
      <c r="E1" t="str">
        <f>"2018-12-13 12:50:28"</f>
        <v>2018-12-13 12:50:28</v>
      </c>
    </row>
    <row r="2" spans="1:5" x14ac:dyDescent="0.3">
      <c r="A2" t="s">
        <v>1</v>
      </c>
      <c r="B2" t="str">
        <f>"15123488990"</f>
        <v>15123488990</v>
      </c>
      <c r="C2" t="s">
        <v>1</v>
      </c>
      <c r="D2" t="s">
        <v>1</v>
      </c>
      <c r="E2" t="str">
        <f>"2018-12-13 12:50:13"</f>
        <v>2018-12-13 12:50:13</v>
      </c>
    </row>
    <row r="3" spans="1:5" x14ac:dyDescent="0.3">
      <c r="A3" t="s">
        <v>1</v>
      </c>
      <c r="B3" t="str">
        <f>"13697551617"</f>
        <v>13697551617</v>
      </c>
      <c r="C3" t="s">
        <v>1</v>
      </c>
      <c r="D3" t="s">
        <v>1</v>
      </c>
      <c r="E3" t="str">
        <f>"2018-12-13 12:49:55"</f>
        <v>2018-12-13 12:49:55</v>
      </c>
    </row>
    <row r="4" spans="1:5" x14ac:dyDescent="0.3">
      <c r="A4" t="s">
        <v>1</v>
      </c>
      <c r="B4" t="str">
        <f>"13987491105"</f>
        <v>13987491105</v>
      </c>
      <c r="C4" t="s">
        <v>1</v>
      </c>
      <c r="D4" t="s">
        <v>1</v>
      </c>
      <c r="E4" t="str">
        <f>"2018-12-13 12:49:54"</f>
        <v>2018-12-13 12:49:54</v>
      </c>
    </row>
    <row r="5" spans="1:5" x14ac:dyDescent="0.3">
      <c r="A5" t="s">
        <v>1</v>
      </c>
      <c r="B5" t="str">
        <f>"13901445206"</f>
        <v>13901445206</v>
      </c>
      <c r="C5" t="s">
        <v>1</v>
      </c>
      <c r="D5" t="s">
        <v>1</v>
      </c>
      <c r="E5" t="str">
        <f>"2018-12-13 12:49:20"</f>
        <v>2018-12-13 12:49:20</v>
      </c>
    </row>
    <row r="6" spans="1:5" x14ac:dyDescent="0.3">
      <c r="A6" t="s">
        <v>1</v>
      </c>
      <c r="B6" t="str">
        <f>"18600622533"</f>
        <v>18600622533</v>
      </c>
      <c r="C6" t="s">
        <v>1</v>
      </c>
      <c r="D6" t="s">
        <v>1</v>
      </c>
      <c r="E6" t="str">
        <f>"2018-12-13 12:49:19"</f>
        <v>2018-12-13 12:49:19</v>
      </c>
    </row>
    <row r="7" spans="1:5" x14ac:dyDescent="0.3">
      <c r="A7" t="s">
        <v>2</v>
      </c>
      <c r="B7" t="str">
        <f>"13846817081"</f>
        <v>13846817081</v>
      </c>
      <c r="C7" t="str">
        <f>"230402197405050145"</f>
        <v>230402197405050145</v>
      </c>
      <c r="D7" t="s">
        <v>1</v>
      </c>
      <c r="E7" t="str">
        <f>"2018-12-13 12:49:04"</f>
        <v>2018-12-13 12:49:04</v>
      </c>
    </row>
    <row r="8" spans="1:5" x14ac:dyDescent="0.3">
      <c r="A8" t="s">
        <v>3</v>
      </c>
      <c r="B8" t="str">
        <f>"17765338608"</f>
        <v>17765338608</v>
      </c>
      <c r="C8" t="str">
        <f>"510304199603220014"</f>
        <v>510304199603220014</v>
      </c>
      <c r="D8" t="s">
        <v>1</v>
      </c>
      <c r="E8" t="str">
        <f>"2018-12-13 12:48:24"</f>
        <v>2018-12-13 12:48:24</v>
      </c>
    </row>
    <row r="9" spans="1:5" x14ac:dyDescent="0.3">
      <c r="A9" t="s">
        <v>1</v>
      </c>
      <c r="B9" t="str">
        <f>"18804525205"</f>
        <v>18804525205</v>
      </c>
      <c r="C9" t="s">
        <v>1</v>
      </c>
      <c r="D9" t="s">
        <v>1</v>
      </c>
      <c r="E9" t="str">
        <f>"2018-12-13 12:48:22"</f>
        <v>2018-12-13 12:48:22</v>
      </c>
    </row>
    <row r="10" spans="1:5" x14ac:dyDescent="0.3">
      <c r="A10" t="s">
        <v>1</v>
      </c>
      <c r="B10" t="str">
        <f>"13473782716"</f>
        <v>13473782716</v>
      </c>
      <c r="C10" t="s">
        <v>1</v>
      </c>
      <c r="D10" t="s">
        <v>1</v>
      </c>
      <c r="E10" t="str">
        <f>"2018-12-13 12:47:44"</f>
        <v>2018-12-13 12:47:44</v>
      </c>
    </row>
    <row r="11" spans="1:5" x14ac:dyDescent="0.3">
      <c r="A11" t="s">
        <v>1</v>
      </c>
      <c r="B11" t="str">
        <f>"13590919215"</f>
        <v>13590919215</v>
      </c>
      <c r="C11" t="s">
        <v>1</v>
      </c>
      <c r="D11" t="s">
        <v>1</v>
      </c>
      <c r="E11" t="str">
        <f>"2018-12-13 12:47:16"</f>
        <v>2018-12-13 12:47:16</v>
      </c>
    </row>
    <row r="12" spans="1:5" x14ac:dyDescent="0.3">
      <c r="A12" t="s">
        <v>1</v>
      </c>
      <c r="B12" t="str">
        <f>"15756248997"</f>
        <v>15756248997</v>
      </c>
      <c r="C12" t="s">
        <v>1</v>
      </c>
      <c r="D12" t="s">
        <v>1</v>
      </c>
      <c r="E12" t="str">
        <f>"2018-12-13 12:47:04"</f>
        <v>2018-12-13 12:47:04</v>
      </c>
    </row>
    <row r="13" spans="1:5" x14ac:dyDescent="0.3">
      <c r="A13" t="s">
        <v>4</v>
      </c>
      <c r="B13" t="str">
        <f>"18807110724"</f>
        <v>18807110724</v>
      </c>
      <c r="C13" t="str">
        <f>"42122119881204661X"</f>
        <v>42122119881204661X</v>
      </c>
      <c r="D13" t="s">
        <v>1</v>
      </c>
      <c r="E13" t="str">
        <f>"2018-12-13 12:47:03"</f>
        <v>2018-12-13 12:47:03</v>
      </c>
    </row>
    <row r="14" spans="1:5" x14ac:dyDescent="0.3">
      <c r="A14" t="s">
        <v>5</v>
      </c>
      <c r="B14" t="str">
        <f>"18718965705"</f>
        <v>18718965705</v>
      </c>
      <c r="C14" t="str">
        <f>"441229198301304634"</f>
        <v>441229198301304634</v>
      </c>
      <c r="D14" t="s">
        <v>1</v>
      </c>
      <c r="E14" t="str">
        <f>"2018-12-13 12:46:27"</f>
        <v>2018-12-13 12:46:27</v>
      </c>
    </row>
    <row r="15" spans="1:5" x14ac:dyDescent="0.3">
      <c r="A15" t="s">
        <v>1</v>
      </c>
      <c r="B15" t="str">
        <f>"15565629524"</f>
        <v>15565629524</v>
      </c>
      <c r="C15" t="s">
        <v>1</v>
      </c>
      <c r="D15" t="s">
        <v>1</v>
      </c>
      <c r="E15" t="str">
        <f>"2018-12-13 12:46:07"</f>
        <v>2018-12-13 12:46:07</v>
      </c>
    </row>
    <row r="16" spans="1:5" x14ac:dyDescent="0.3">
      <c r="A16" t="s">
        <v>1</v>
      </c>
      <c r="B16" t="str">
        <f>"13994460511"</f>
        <v>13994460511</v>
      </c>
      <c r="C16" t="s">
        <v>1</v>
      </c>
      <c r="D16" t="s">
        <v>1</v>
      </c>
      <c r="E16" t="str">
        <f>"2018-12-13 12:45:48"</f>
        <v>2018-12-13 12:45:48</v>
      </c>
    </row>
    <row r="17" spans="1:5" x14ac:dyDescent="0.3">
      <c r="A17" t="s">
        <v>1</v>
      </c>
      <c r="B17" t="str">
        <f>"15235087714"</f>
        <v>15235087714</v>
      </c>
      <c r="C17" t="s">
        <v>1</v>
      </c>
      <c r="D17" t="s">
        <v>1</v>
      </c>
      <c r="E17" t="str">
        <f>"2018-12-13 12:44:57"</f>
        <v>2018-12-13 12:44:57</v>
      </c>
    </row>
    <row r="18" spans="1:5" x14ac:dyDescent="0.3">
      <c r="A18" t="s">
        <v>1</v>
      </c>
      <c r="B18" t="str">
        <f>"13559771049"</f>
        <v>13559771049</v>
      </c>
      <c r="C18" t="s">
        <v>1</v>
      </c>
      <c r="D18" t="s">
        <v>1</v>
      </c>
      <c r="E18" t="str">
        <f>"2018-12-13 12:44:51"</f>
        <v>2018-12-13 12:44:51</v>
      </c>
    </row>
    <row r="19" spans="1:5" x14ac:dyDescent="0.3">
      <c r="A19" t="s">
        <v>6</v>
      </c>
      <c r="B19" t="str">
        <f>"15172374270"</f>
        <v>15172374270</v>
      </c>
      <c r="C19" t="str">
        <f>"420115198703270176"</f>
        <v>420115198703270176</v>
      </c>
      <c r="D19" t="s">
        <v>1</v>
      </c>
      <c r="E19" t="str">
        <f>"2018-12-13 12:44:50"</f>
        <v>2018-12-13 12:44:50</v>
      </c>
    </row>
    <row r="20" spans="1:5" x14ac:dyDescent="0.3">
      <c r="A20" t="s">
        <v>1</v>
      </c>
      <c r="B20" t="str">
        <f>"18954850234"</f>
        <v>18954850234</v>
      </c>
      <c r="C20" t="s">
        <v>1</v>
      </c>
      <c r="D20" t="s">
        <v>1</v>
      </c>
      <c r="E20" t="str">
        <f>"2018-12-13 12:44:47"</f>
        <v>2018-12-13 12:44:47</v>
      </c>
    </row>
    <row r="21" spans="1:5" x14ac:dyDescent="0.3">
      <c r="A21" t="s">
        <v>7</v>
      </c>
      <c r="B21" t="str">
        <f>"15210961319"</f>
        <v>15210961319</v>
      </c>
      <c r="C21" t="str">
        <f>"230229199104194530"</f>
        <v>230229199104194530</v>
      </c>
      <c r="D21" t="s">
        <v>1</v>
      </c>
      <c r="E21" t="str">
        <f>"2018-12-13 12:44:47"</f>
        <v>2018-12-13 12:44:47</v>
      </c>
    </row>
    <row r="22" spans="1:5" x14ac:dyDescent="0.3">
      <c r="A22" t="s">
        <v>1</v>
      </c>
      <c r="B22" t="str">
        <f>"18622286308"</f>
        <v>18622286308</v>
      </c>
      <c r="C22" t="s">
        <v>1</v>
      </c>
      <c r="D22" t="s">
        <v>1</v>
      </c>
      <c r="E22" t="str">
        <f>"2018-12-13 12:44:34"</f>
        <v>2018-12-13 12:44:34</v>
      </c>
    </row>
    <row r="23" spans="1:5" x14ac:dyDescent="0.3">
      <c r="A23" t="s">
        <v>1</v>
      </c>
      <c r="B23" t="str">
        <f>"13519535336"</f>
        <v>13519535336</v>
      </c>
      <c r="C23" t="s">
        <v>1</v>
      </c>
      <c r="D23" t="s">
        <v>1</v>
      </c>
      <c r="E23" t="str">
        <f>"2018-12-13 12:44:31"</f>
        <v>2018-12-13 12:44:31</v>
      </c>
    </row>
    <row r="24" spans="1:5" x14ac:dyDescent="0.3">
      <c r="A24" t="s">
        <v>1</v>
      </c>
      <c r="B24" t="str">
        <f>"15555111211"</f>
        <v>15555111211</v>
      </c>
      <c r="C24" t="s">
        <v>1</v>
      </c>
      <c r="D24" t="s">
        <v>1</v>
      </c>
      <c r="E24" t="str">
        <f>"2018-12-13 12:44:17"</f>
        <v>2018-12-13 12:44:17</v>
      </c>
    </row>
    <row r="25" spans="1:5" x14ac:dyDescent="0.3">
      <c r="A25" t="s">
        <v>1</v>
      </c>
      <c r="B25" t="str">
        <f>"13267296906"</f>
        <v>13267296906</v>
      </c>
      <c r="C25" t="s">
        <v>1</v>
      </c>
      <c r="D25" t="s">
        <v>1</v>
      </c>
      <c r="E25" t="str">
        <f>"2018-12-13 12:44:12"</f>
        <v>2018-12-13 12:44:12</v>
      </c>
    </row>
    <row r="26" spans="1:5" x14ac:dyDescent="0.3">
      <c r="A26" t="s">
        <v>1</v>
      </c>
      <c r="B26" t="str">
        <f>"15666783200"</f>
        <v>15666783200</v>
      </c>
      <c r="C26" t="s">
        <v>1</v>
      </c>
      <c r="D26" t="s">
        <v>1</v>
      </c>
      <c r="E26" t="str">
        <f>"2018-12-13 12:44:08"</f>
        <v>2018-12-13 12:44:08</v>
      </c>
    </row>
    <row r="27" spans="1:5" x14ac:dyDescent="0.3">
      <c r="A27" t="s">
        <v>1</v>
      </c>
      <c r="B27" t="str">
        <f>"18796505227"</f>
        <v>18796505227</v>
      </c>
      <c r="C27" t="s">
        <v>1</v>
      </c>
      <c r="D27" t="s">
        <v>1</v>
      </c>
      <c r="E27" t="str">
        <f>"2018-12-13 12:43:11"</f>
        <v>2018-12-13 12:43:11</v>
      </c>
    </row>
    <row r="28" spans="1:5" x14ac:dyDescent="0.3">
      <c r="A28" t="s">
        <v>1</v>
      </c>
      <c r="B28" t="str">
        <f>"15103865618"</f>
        <v>15103865618</v>
      </c>
      <c r="C28" t="s">
        <v>1</v>
      </c>
      <c r="D28" t="s">
        <v>1</v>
      </c>
      <c r="E28" t="str">
        <f>"2018-12-13 12:42:38"</f>
        <v>2018-12-13 12:42:38</v>
      </c>
    </row>
    <row r="29" spans="1:5" x14ac:dyDescent="0.3">
      <c r="A29" t="s">
        <v>1</v>
      </c>
      <c r="B29" t="str">
        <f>"13347288088"</f>
        <v>13347288088</v>
      </c>
      <c r="C29" t="s">
        <v>1</v>
      </c>
      <c r="D29" t="s">
        <v>1</v>
      </c>
      <c r="E29" t="str">
        <f>"2018-12-13 12:42:37"</f>
        <v>2018-12-13 12:42:37</v>
      </c>
    </row>
    <row r="30" spans="1:5" x14ac:dyDescent="0.3">
      <c r="A30" t="s">
        <v>1</v>
      </c>
      <c r="B30" t="str">
        <f>"17773608013"</f>
        <v>17773608013</v>
      </c>
      <c r="C30" t="s">
        <v>1</v>
      </c>
      <c r="D30" t="s">
        <v>1</v>
      </c>
      <c r="E30" t="str">
        <f>"2018-12-13 12:42:26"</f>
        <v>2018-12-13 12:42:26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2018-12-13T05:00:07Z</dcterms:created>
  <dcterms:modified xsi:type="dcterms:W3CDTF">2018-12-13T05:00:31Z</dcterms:modified>
</cp:coreProperties>
</file>