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room\send_data\"/>
    </mc:Choice>
  </mc:AlternateContent>
  <xr:revisionPtr revIDLastSave="0" documentId="8_{EC811438-AC2C-4053-8A9D-670C48844E1C}" xr6:coauthVersionLast="41" xr6:coauthVersionMax="41" xr10:uidLastSave="{00000000-0000-0000-0000-000000000000}"/>
  <bookViews>
    <workbookView xWindow="5670" yWindow="4870" windowWidth="18520" windowHeight="14380" xr2:uid="{E65F3321-9EC7-49B1-8419-E5331A48AA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E1" i="1"/>
  <c r="B2" i="1"/>
  <c r="E2" i="1"/>
  <c r="B3" i="1"/>
  <c r="E3" i="1"/>
  <c r="B4" i="1"/>
  <c r="E4" i="1"/>
  <c r="B5" i="1"/>
  <c r="E5" i="1"/>
  <c r="B6" i="1"/>
  <c r="E6" i="1"/>
  <c r="B7" i="1"/>
  <c r="E7" i="1"/>
  <c r="B8" i="1"/>
  <c r="E8" i="1"/>
  <c r="B9" i="1"/>
  <c r="E9" i="1"/>
  <c r="B10" i="1"/>
  <c r="E10" i="1"/>
  <c r="B11" i="1"/>
  <c r="E11" i="1"/>
  <c r="B12" i="1"/>
  <c r="E12" i="1"/>
  <c r="B13" i="1"/>
  <c r="E13" i="1"/>
  <c r="B14" i="1"/>
  <c r="E14" i="1"/>
  <c r="B15" i="1"/>
  <c r="E15" i="1"/>
  <c r="B16" i="1"/>
  <c r="E16" i="1"/>
  <c r="B17" i="1"/>
  <c r="E17" i="1"/>
  <c r="B18" i="1"/>
  <c r="E18" i="1"/>
  <c r="B19" i="1"/>
  <c r="E19" i="1"/>
  <c r="B20" i="1"/>
  <c r="E20" i="1"/>
  <c r="B21" i="1"/>
  <c r="E21" i="1"/>
  <c r="B22" i="1"/>
  <c r="E22" i="1"/>
  <c r="B23" i="1"/>
  <c r="E23" i="1"/>
  <c r="B24" i="1"/>
  <c r="E24" i="1"/>
  <c r="B25" i="1"/>
  <c r="E25" i="1"/>
  <c r="B26" i="1"/>
  <c r="E26" i="1"/>
  <c r="B27" i="1"/>
  <c r="E27" i="1"/>
  <c r="B28" i="1"/>
  <c r="E28" i="1"/>
  <c r="B29" i="1"/>
  <c r="E29" i="1"/>
  <c r="B30" i="1"/>
  <c r="E30" i="1"/>
  <c r="B31" i="1"/>
  <c r="E31" i="1"/>
  <c r="B32" i="1"/>
  <c r="E32" i="1"/>
  <c r="B33" i="1"/>
  <c r="E33" i="1"/>
  <c r="B34" i="1"/>
  <c r="E34" i="1"/>
  <c r="B35" i="1"/>
  <c r="E35" i="1"/>
  <c r="B36" i="1"/>
  <c r="E36" i="1"/>
  <c r="B37" i="1"/>
  <c r="E37" i="1"/>
  <c r="B38" i="1"/>
  <c r="E38" i="1"/>
  <c r="B39" i="1"/>
  <c r="E39" i="1"/>
  <c r="B40" i="1"/>
  <c r="E40" i="1"/>
  <c r="B41" i="1"/>
  <c r="E41" i="1"/>
  <c r="B42" i="1"/>
  <c r="E42" i="1"/>
  <c r="B43" i="1"/>
  <c r="E43" i="1"/>
  <c r="B44" i="1"/>
  <c r="E44" i="1"/>
  <c r="B45" i="1"/>
  <c r="E45" i="1"/>
  <c r="B46" i="1"/>
  <c r="E46" i="1"/>
  <c r="B47" i="1"/>
  <c r="E47" i="1"/>
  <c r="B48" i="1"/>
  <c r="E48" i="1"/>
  <c r="B49" i="1"/>
  <c r="E49" i="1"/>
  <c r="B50" i="1"/>
  <c r="E50" i="1"/>
  <c r="B51" i="1"/>
  <c r="E51" i="1"/>
  <c r="B52" i="1"/>
  <c r="E52" i="1"/>
  <c r="B53" i="1"/>
  <c r="E53" i="1"/>
</calcChain>
</file>

<file path=xl/sharedStrings.xml><?xml version="1.0" encoding="utf-8"?>
<sst xmlns="http://schemas.openxmlformats.org/spreadsheetml/2006/main" count="159" uniqueCount="34">
  <si>
    <t>-</t>
  </si>
  <si>
    <t>蒋泽鹏</t>
  </si>
  <si>
    <t>姜夏慧</t>
  </si>
  <si>
    <t>贺思洋</t>
  </si>
  <si>
    <t>徐志刚</t>
  </si>
  <si>
    <t>王宁</t>
  </si>
  <si>
    <t>金煜迪</t>
  </si>
  <si>
    <t>吴坤友</t>
  </si>
  <si>
    <t>吴云平</t>
  </si>
  <si>
    <t>杜军锋</t>
  </si>
  <si>
    <t>陈婷</t>
  </si>
  <si>
    <t>吴比</t>
  </si>
  <si>
    <t>杨俊恺</t>
  </si>
  <si>
    <t>张斌</t>
  </si>
  <si>
    <t>王炳钧</t>
  </si>
  <si>
    <t>黄慧</t>
  </si>
  <si>
    <t>孔维斌</t>
  </si>
  <si>
    <t>钟毓秀</t>
  </si>
  <si>
    <t>魏佳</t>
  </si>
  <si>
    <t>董其博</t>
  </si>
  <si>
    <t>潘广秀</t>
  </si>
  <si>
    <t>张雨</t>
  </si>
  <si>
    <t>梁靖晨</t>
  </si>
  <si>
    <t>宋唐人</t>
  </si>
  <si>
    <t>孙泽鹏</t>
  </si>
  <si>
    <t>韦宇鹏</t>
  </si>
  <si>
    <t>赵泽宇</t>
  </si>
  <si>
    <t>吴燕军</t>
  </si>
  <si>
    <t>安思源</t>
  </si>
  <si>
    <t>马金库</t>
  </si>
  <si>
    <t>王一飞</t>
  </si>
  <si>
    <t>王栓州</t>
  </si>
  <si>
    <t>赵京宇</t>
  </si>
  <si>
    <t>周文鸽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</si>
</sst>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A20B7-2CF5-426E-91EE-3C91BE71FCF8}">
  <dimension ref="A1:E53"/>
  <sheetViews>
    <sheetView tabSelected="1" topLeftCell="A43" workbookViewId="0">
      <selection activeCell="J10" sqref="J10"/>
    </sheetView>
  </sheetViews>
  <sheetFormatPr defaultRowHeight="14" x14ac:dyDescent="0.3"/>
  <sheetData>
    <row r="1" spans="1:5" x14ac:dyDescent="0.3">
      <c r="A1" t="s">
        <v>0</v>
      </c>
      <c r="B1" t="str">
        <f>"13811004334"</f>
        <v>13811004334</v>
      </c>
      <c r="C1" t="s">
        <v>0</v>
      </c>
      <c r="D1" t="s">
        <v>0</v>
      </c>
      <c r="E1" t="str">
        <f>"2019-03-18 15:59:07"</f>
        <v>2019-03-18 15:59:07</v>
      </c>
    </row>
    <row r="2" spans="1:5" x14ac:dyDescent="0.3">
      <c r="A2" t="s">
        <v>0</v>
      </c>
      <c r="B2" t="str">
        <f>"18765454555"</f>
        <v>18765454555</v>
      </c>
      <c r="C2" t="s">
        <v>0</v>
      </c>
      <c r="D2" t="s">
        <v>0</v>
      </c>
      <c r="E2" t="str">
        <f>"2019-03-18 15:56:44"</f>
        <v>2019-03-18 15:56:44</v>
      </c>
    </row>
    <row r="3" spans="1:5" x14ac:dyDescent="0.3">
      <c r="A3" t="s">
        <v>0</v>
      </c>
      <c r="B3" t="str">
        <f>"13996908678"</f>
        <v>13996908678</v>
      </c>
      <c r="C3" t="s">
        <v>0</v>
      </c>
      <c r="D3" t="s">
        <v>0</v>
      </c>
      <c r="E3" t="str">
        <f>"2019-03-18 15:55:41"</f>
        <v>2019-03-18 15:55:41</v>
      </c>
    </row>
    <row r="4" spans="1:5" x14ac:dyDescent="0.3">
      <c r="A4" t="s">
        <v>0</v>
      </c>
      <c r="B4" t="str">
        <f>"15618345191"</f>
        <v>15618345191</v>
      </c>
      <c r="C4" t="s">
        <v>0</v>
      </c>
      <c r="D4" t="s">
        <v>0</v>
      </c>
      <c r="E4" t="str">
        <f>"2019-03-18 15:52:57"</f>
        <v>2019-03-18 15:52:57</v>
      </c>
    </row>
    <row r="5" spans="1:5" x14ac:dyDescent="0.3">
      <c r="A5" t="s">
        <v>0</v>
      </c>
      <c r="B5" t="str">
        <f>"15892000767"</f>
        <v>15892000767</v>
      </c>
      <c r="C5" t="s">
        <v>0</v>
      </c>
      <c r="D5" t="s">
        <v>0</v>
      </c>
      <c r="E5" t="str">
        <f>"2019-03-18 15:52:53"</f>
        <v>2019-03-18 15:52:53</v>
      </c>
    </row>
    <row r="6" spans="1:5" x14ac:dyDescent="0.3">
      <c r="A6" t="s">
        <v>0</v>
      </c>
      <c r="B6" t="str">
        <f>"13787916267"</f>
        <v>13787916267</v>
      </c>
      <c r="C6" t="s">
        <v>0</v>
      </c>
      <c r="D6" t="s">
        <v>0</v>
      </c>
      <c r="E6" t="str">
        <f>"2019-03-18 15:51:46"</f>
        <v>2019-03-18 15:51:46</v>
      </c>
    </row>
    <row r="7" spans="1:5" x14ac:dyDescent="0.3">
      <c r="A7" t="s">
        <v>33</v>
      </c>
      <c r="B7" t="str">
        <f>"18659878740"</f>
        <v>18659878740</v>
      </c>
      <c r="C7" t="s">
        <v>0</v>
      </c>
      <c r="D7" t="s">
        <v>0</v>
      </c>
      <c r="E7" t="str">
        <f>"2019-03-18 15:51:23"</f>
        <v>2019-03-18 15:51:23</v>
      </c>
    </row>
    <row r="8" spans="1:5" x14ac:dyDescent="0.3">
      <c r="A8" t="s">
        <v>32</v>
      </c>
      <c r="B8" t="str">
        <f>"15101638536"</f>
        <v>15101638536</v>
      </c>
      <c r="C8" t="s">
        <v>0</v>
      </c>
      <c r="D8" t="s">
        <v>0</v>
      </c>
      <c r="E8" t="str">
        <f>"2019-03-18 15:50:27"</f>
        <v>2019-03-18 15:50:27</v>
      </c>
    </row>
    <row r="9" spans="1:5" x14ac:dyDescent="0.3">
      <c r="A9" t="s">
        <v>31</v>
      </c>
      <c r="B9" t="str">
        <f>"13273127133"</f>
        <v>13273127133</v>
      </c>
      <c r="C9" t="s">
        <v>0</v>
      </c>
      <c r="D9" t="s">
        <v>0</v>
      </c>
      <c r="E9" t="str">
        <f>"2019-03-18 15:49:37"</f>
        <v>2019-03-18 15:49:37</v>
      </c>
    </row>
    <row r="10" spans="1:5" x14ac:dyDescent="0.3">
      <c r="A10" t="s">
        <v>0</v>
      </c>
      <c r="B10" t="str">
        <f>"13339966508"</f>
        <v>13339966508</v>
      </c>
      <c r="C10" t="s">
        <v>0</v>
      </c>
      <c r="D10" t="s">
        <v>0</v>
      </c>
      <c r="E10" t="str">
        <f>"2019-03-18 15:46:02"</f>
        <v>2019-03-18 15:46:02</v>
      </c>
    </row>
    <row r="11" spans="1:5" x14ac:dyDescent="0.3">
      <c r="A11" t="s">
        <v>30</v>
      </c>
      <c r="B11" t="str">
        <f>"15522935702"</f>
        <v>15522935702</v>
      </c>
      <c r="C11" t="s">
        <v>0</v>
      </c>
      <c r="D11" t="s">
        <v>0</v>
      </c>
      <c r="E11" t="str">
        <f>"2019-03-18 15:45:24"</f>
        <v>2019-03-18 15:45:24</v>
      </c>
    </row>
    <row r="12" spans="1:5" x14ac:dyDescent="0.3">
      <c r="A12" t="s">
        <v>29</v>
      </c>
      <c r="B12" t="str">
        <f>"13841814481"</f>
        <v>13841814481</v>
      </c>
      <c r="C12" t="s">
        <v>0</v>
      </c>
      <c r="D12" t="s">
        <v>0</v>
      </c>
      <c r="E12" t="str">
        <f>"2019-03-18 15:45:00"</f>
        <v>2019-03-18 15:45:00</v>
      </c>
    </row>
    <row r="13" spans="1:5" x14ac:dyDescent="0.3">
      <c r="A13" t="s">
        <v>0</v>
      </c>
      <c r="B13" t="str">
        <f>"17520158198"</f>
        <v>17520158198</v>
      </c>
      <c r="C13" t="s">
        <v>0</v>
      </c>
      <c r="D13" t="s">
        <v>0</v>
      </c>
      <c r="E13" t="str">
        <f>"2019-03-18 15:44:42"</f>
        <v>2019-03-18 15:44:42</v>
      </c>
    </row>
    <row r="14" spans="1:5" x14ac:dyDescent="0.3">
      <c r="A14" t="s">
        <v>0</v>
      </c>
      <c r="B14" t="str">
        <f>"18647991387"</f>
        <v>18647991387</v>
      </c>
      <c r="C14" t="s">
        <v>0</v>
      </c>
      <c r="D14" t="s">
        <v>0</v>
      </c>
      <c r="E14" t="str">
        <f>"2019-03-18 15:40:00"</f>
        <v>2019-03-18 15:40:00</v>
      </c>
    </row>
    <row r="15" spans="1:5" x14ac:dyDescent="0.3">
      <c r="A15" t="s">
        <v>28</v>
      </c>
      <c r="B15" t="str">
        <f>"13894950944"</f>
        <v>13894950944</v>
      </c>
      <c r="C15" t="s">
        <v>0</v>
      </c>
      <c r="D15" t="s">
        <v>0</v>
      </c>
      <c r="E15" t="str">
        <f>"2019-03-18 15:39:55"</f>
        <v>2019-03-18 15:39:55</v>
      </c>
    </row>
    <row r="16" spans="1:5" x14ac:dyDescent="0.3">
      <c r="A16" t="s">
        <v>27</v>
      </c>
      <c r="B16" t="str">
        <f>"13666858300"</f>
        <v>13666858300</v>
      </c>
      <c r="C16" t="s">
        <v>0</v>
      </c>
      <c r="D16" t="s">
        <v>0</v>
      </c>
      <c r="E16" t="str">
        <f>"2019-03-18 15:38:51"</f>
        <v>2019-03-18 15:38:51</v>
      </c>
    </row>
    <row r="17" spans="1:5" x14ac:dyDescent="0.3">
      <c r="A17" t="s">
        <v>0</v>
      </c>
      <c r="B17" t="str">
        <f>"15869133383"</f>
        <v>15869133383</v>
      </c>
      <c r="C17" t="s">
        <v>0</v>
      </c>
      <c r="D17" t="s">
        <v>0</v>
      </c>
      <c r="E17" t="str">
        <f>"2019-03-18 15:36:12"</f>
        <v>2019-03-18 15:36:12</v>
      </c>
    </row>
    <row r="18" spans="1:5" x14ac:dyDescent="0.3">
      <c r="A18" t="s">
        <v>26</v>
      </c>
      <c r="B18" t="str">
        <f>"13129479955"</f>
        <v>13129479955</v>
      </c>
      <c r="C18" t="s">
        <v>0</v>
      </c>
      <c r="D18" t="s">
        <v>0</v>
      </c>
      <c r="E18" t="str">
        <f>"2019-03-18 15:35:19"</f>
        <v>2019-03-18 15:35:19</v>
      </c>
    </row>
    <row r="19" spans="1:5" x14ac:dyDescent="0.3">
      <c r="A19" t="s">
        <v>25</v>
      </c>
      <c r="B19" t="str">
        <f>"15296332066"</f>
        <v>15296332066</v>
      </c>
      <c r="C19" t="s">
        <v>0</v>
      </c>
      <c r="D19" t="s">
        <v>0</v>
      </c>
      <c r="E19" t="str">
        <f>"2019-03-18 15:34:29"</f>
        <v>2019-03-18 15:34:29</v>
      </c>
    </row>
    <row r="20" spans="1:5" x14ac:dyDescent="0.3">
      <c r="A20" t="s">
        <v>0</v>
      </c>
      <c r="B20" t="str">
        <f>"18213537053"</f>
        <v>18213537053</v>
      </c>
      <c r="C20" t="s">
        <v>0</v>
      </c>
      <c r="D20" t="s">
        <v>0</v>
      </c>
      <c r="E20" t="str">
        <f>"2019-03-18 15:32:22"</f>
        <v>2019-03-18 15:32:22</v>
      </c>
    </row>
    <row r="21" spans="1:5" x14ac:dyDescent="0.3">
      <c r="A21" t="s">
        <v>24</v>
      </c>
      <c r="B21" t="str">
        <f>"14776241589"</f>
        <v>14776241589</v>
      </c>
      <c r="C21" t="s">
        <v>0</v>
      </c>
      <c r="D21" t="s">
        <v>0</v>
      </c>
      <c r="E21" t="str">
        <f>"2019-03-18 15:32:12"</f>
        <v>2019-03-18 15:32:12</v>
      </c>
    </row>
    <row r="22" spans="1:5" x14ac:dyDescent="0.3">
      <c r="A22" t="s">
        <v>23</v>
      </c>
      <c r="B22" t="str">
        <f>"13113980534"</f>
        <v>13113980534</v>
      </c>
      <c r="C22" t="s">
        <v>0</v>
      </c>
      <c r="D22" t="s">
        <v>0</v>
      </c>
      <c r="E22" t="str">
        <f>"2019-03-18 15:31:16"</f>
        <v>2019-03-18 15:31:16</v>
      </c>
    </row>
    <row r="23" spans="1:5" x14ac:dyDescent="0.3">
      <c r="A23" t="s">
        <v>22</v>
      </c>
      <c r="B23" t="str">
        <f>"15136602950"</f>
        <v>15136602950</v>
      </c>
      <c r="C23" t="s">
        <v>0</v>
      </c>
      <c r="D23" t="s">
        <v>0</v>
      </c>
      <c r="E23" t="str">
        <f>"2019-03-18 15:30:00"</f>
        <v>2019-03-18 15:30:00</v>
      </c>
    </row>
    <row r="24" spans="1:5" x14ac:dyDescent="0.3">
      <c r="A24" t="s">
        <v>21</v>
      </c>
      <c r="B24" t="str">
        <f>"15527108631"</f>
        <v>15527108631</v>
      </c>
      <c r="C24" t="s">
        <v>0</v>
      </c>
      <c r="D24" t="s">
        <v>0</v>
      </c>
      <c r="E24" t="str">
        <f>"2019-03-18 15:29:56"</f>
        <v>2019-03-18 15:29:56</v>
      </c>
    </row>
    <row r="25" spans="1:5" x14ac:dyDescent="0.3">
      <c r="A25" t="s">
        <v>20</v>
      </c>
      <c r="B25" t="str">
        <f>"18879569345"</f>
        <v>18879569345</v>
      </c>
      <c r="C25" t="s">
        <v>0</v>
      </c>
      <c r="D25" t="s">
        <v>0</v>
      </c>
      <c r="E25" t="str">
        <f>"2019-03-18 15:29:42"</f>
        <v>2019-03-18 15:29:42</v>
      </c>
    </row>
    <row r="26" spans="1:5" x14ac:dyDescent="0.3">
      <c r="A26" t="s">
        <v>19</v>
      </c>
      <c r="B26" t="str">
        <f>"13368359589"</f>
        <v>13368359589</v>
      </c>
      <c r="C26" t="s">
        <v>0</v>
      </c>
      <c r="D26" t="s">
        <v>0</v>
      </c>
      <c r="E26" t="str">
        <f>"2019-03-18 15:29:38"</f>
        <v>2019-03-18 15:29:38</v>
      </c>
    </row>
    <row r="27" spans="1:5" x14ac:dyDescent="0.3">
      <c r="A27" t="s">
        <v>0</v>
      </c>
      <c r="B27" t="str">
        <f>"15751069369"</f>
        <v>15751069369</v>
      </c>
      <c r="C27" t="s">
        <v>0</v>
      </c>
      <c r="D27" t="s">
        <v>0</v>
      </c>
      <c r="E27" t="str">
        <f>"2019-03-18 15:29:27"</f>
        <v>2019-03-18 15:29:27</v>
      </c>
    </row>
    <row r="28" spans="1:5" x14ac:dyDescent="0.3">
      <c r="A28" t="s">
        <v>18</v>
      </c>
      <c r="B28" t="str">
        <f>"15192496956"</f>
        <v>15192496956</v>
      </c>
      <c r="C28" t="s">
        <v>0</v>
      </c>
      <c r="D28" t="s">
        <v>0</v>
      </c>
      <c r="E28" t="str">
        <f>"2019-03-18 15:29:11"</f>
        <v>2019-03-18 15:29:11</v>
      </c>
    </row>
    <row r="29" spans="1:5" x14ac:dyDescent="0.3">
      <c r="A29" t="s">
        <v>0</v>
      </c>
      <c r="B29" t="str">
        <f>"15571268222"</f>
        <v>15571268222</v>
      </c>
      <c r="C29" t="s">
        <v>0</v>
      </c>
      <c r="D29" t="s">
        <v>0</v>
      </c>
      <c r="E29" t="str">
        <f>"2019-03-18 15:28:58"</f>
        <v>2019-03-18 15:28:58</v>
      </c>
    </row>
    <row r="30" spans="1:5" x14ac:dyDescent="0.3">
      <c r="A30" t="s">
        <v>17</v>
      </c>
      <c r="B30" t="str">
        <f>"13769123232"</f>
        <v>13769123232</v>
      </c>
      <c r="C30" t="s">
        <v>0</v>
      </c>
      <c r="D30" t="s">
        <v>0</v>
      </c>
      <c r="E30" t="str">
        <f>"2019-03-18 15:28:08"</f>
        <v>2019-03-18 15:28:08</v>
      </c>
    </row>
    <row r="31" spans="1:5" x14ac:dyDescent="0.3">
      <c r="A31" t="s">
        <v>0</v>
      </c>
      <c r="B31" t="str">
        <f>"15010553720"</f>
        <v>15010553720</v>
      </c>
      <c r="C31" t="s">
        <v>0</v>
      </c>
      <c r="D31" t="s">
        <v>0</v>
      </c>
      <c r="E31" t="str">
        <f>"2019-03-18 15:28:03"</f>
        <v>2019-03-18 15:28:03</v>
      </c>
    </row>
    <row r="32" spans="1:5" x14ac:dyDescent="0.3">
      <c r="A32" t="s">
        <v>16</v>
      </c>
      <c r="B32" t="str">
        <f>"13564887861"</f>
        <v>13564887861</v>
      </c>
      <c r="C32" t="s">
        <v>0</v>
      </c>
      <c r="D32" t="s">
        <v>0</v>
      </c>
      <c r="E32" t="str">
        <f>"2019-03-18 15:26:23"</f>
        <v>2019-03-18 15:26:23</v>
      </c>
    </row>
    <row r="33" spans="1:5" x14ac:dyDescent="0.3">
      <c r="A33" t="s">
        <v>15</v>
      </c>
      <c r="B33" t="str">
        <f>"18988048241"</f>
        <v>18988048241</v>
      </c>
      <c r="C33" t="s">
        <v>0</v>
      </c>
      <c r="D33" t="s">
        <v>0</v>
      </c>
      <c r="E33" t="str">
        <f>"2019-03-18 15:23:05"</f>
        <v>2019-03-18 15:23:05</v>
      </c>
    </row>
    <row r="34" spans="1:5" x14ac:dyDescent="0.3">
      <c r="A34" t="s">
        <v>14</v>
      </c>
      <c r="B34" t="str">
        <f>"18525715877"</f>
        <v>18525715877</v>
      </c>
      <c r="C34" t="s">
        <v>0</v>
      </c>
      <c r="D34" t="s">
        <v>0</v>
      </c>
      <c r="E34" t="str">
        <f>"2019-03-18 15:20:06"</f>
        <v>2019-03-18 15:20:06</v>
      </c>
    </row>
    <row r="35" spans="1:5" x14ac:dyDescent="0.3">
      <c r="A35" t="s">
        <v>0</v>
      </c>
      <c r="B35" t="str">
        <f>"18709193678"</f>
        <v>18709193678</v>
      </c>
      <c r="C35" t="s">
        <v>0</v>
      </c>
      <c r="D35" t="s">
        <v>0</v>
      </c>
      <c r="E35" t="str">
        <f>"2019-03-18 15:20:03"</f>
        <v>2019-03-18 15:20:03</v>
      </c>
    </row>
    <row r="36" spans="1:5" x14ac:dyDescent="0.3">
      <c r="A36" t="s">
        <v>0</v>
      </c>
      <c r="B36" t="str">
        <f>"18651040086"</f>
        <v>18651040086</v>
      </c>
      <c r="C36" t="s">
        <v>0</v>
      </c>
      <c r="D36" t="s">
        <v>0</v>
      </c>
      <c r="E36" t="str">
        <f>"2019-03-18 15:19:26"</f>
        <v>2019-03-18 15:19:26</v>
      </c>
    </row>
    <row r="37" spans="1:5" x14ac:dyDescent="0.3">
      <c r="A37" t="s">
        <v>13</v>
      </c>
      <c r="B37" t="str">
        <f>"15851531066"</f>
        <v>15851531066</v>
      </c>
      <c r="C37" t="s">
        <v>0</v>
      </c>
      <c r="D37" t="s">
        <v>0</v>
      </c>
      <c r="E37" t="str">
        <f>"2019-03-18 15:19:22"</f>
        <v>2019-03-18 15:19:22</v>
      </c>
    </row>
    <row r="38" spans="1:5" x14ac:dyDescent="0.3">
      <c r="A38" t="s">
        <v>12</v>
      </c>
      <c r="B38" t="str">
        <f>"18813136558"</f>
        <v>18813136558</v>
      </c>
      <c r="C38" t="s">
        <v>0</v>
      </c>
      <c r="D38" t="s">
        <v>0</v>
      </c>
      <c r="E38" t="str">
        <f>"2019-03-18 15:19:15"</f>
        <v>2019-03-18 15:19:15</v>
      </c>
    </row>
    <row r="39" spans="1:5" x14ac:dyDescent="0.3">
      <c r="A39" t="s">
        <v>11</v>
      </c>
      <c r="B39" t="str">
        <f>"18683372414"</f>
        <v>18683372414</v>
      </c>
      <c r="C39" t="s">
        <v>0</v>
      </c>
      <c r="D39" t="s">
        <v>0</v>
      </c>
      <c r="E39" t="str">
        <f>"2019-03-18 15:18:57"</f>
        <v>2019-03-18 15:18:57</v>
      </c>
    </row>
    <row r="40" spans="1:5" x14ac:dyDescent="0.3">
      <c r="A40" t="s">
        <v>10</v>
      </c>
      <c r="B40" t="str">
        <f>"13923039767"</f>
        <v>13923039767</v>
      </c>
      <c r="C40" t="s">
        <v>0</v>
      </c>
      <c r="D40" t="s">
        <v>0</v>
      </c>
      <c r="E40" t="str">
        <f>"2019-03-18 15:17:58"</f>
        <v>2019-03-18 15:17:58</v>
      </c>
    </row>
    <row r="41" spans="1:5" x14ac:dyDescent="0.3">
      <c r="A41" t="s">
        <v>0</v>
      </c>
      <c r="B41" t="str">
        <f>"18935870024"</f>
        <v>18935870024</v>
      </c>
      <c r="C41" t="s">
        <v>0</v>
      </c>
      <c r="D41" t="s">
        <v>0</v>
      </c>
      <c r="E41" t="str">
        <f>"2019-03-18 15:16:36"</f>
        <v>2019-03-18 15:16:36</v>
      </c>
    </row>
    <row r="42" spans="1:5" x14ac:dyDescent="0.3">
      <c r="A42" t="s">
        <v>9</v>
      </c>
      <c r="B42" t="str">
        <f>"15267987602"</f>
        <v>15267987602</v>
      </c>
      <c r="C42" t="s">
        <v>0</v>
      </c>
      <c r="D42" t="s">
        <v>0</v>
      </c>
      <c r="E42" t="str">
        <f>"2019-03-18 15:15:59"</f>
        <v>2019-03-18 15:15:59</v>
      </c>
    </row>
    <row r="43" spans="1:5" x14ac:dyDescent="0.3">
      <c r="A43" t="s">
        <v>8</v>
      </c>
      <c r="B43" t="str">
        <f>"13586964416"</f>
        <v>13586964416</v>
      </c>
      <c r="C43" t="s">
        <v>0</v>
      </c>
      <c r="D43" t="s">
        <v>0</v>
      </c>
      <c r="E43" t="str">
        <f>"2019-03-18 15:15:49"</f>
        <v>2019-03-18 15:15:49</v>
      </c>
    </row>
    <row r="44" spans="1:5" x14ac:dyDescent="0.3">
      <c r="A44" t="s">
        <v>0</v>
      </c>
      <c r="B44" t="str">
        <f>"18988105413"</f>
        <v>18988105413</v>
      </c>
      <c r="C44" t="s">
        <v>0</v>
      </c>
      <c r="D44" t="s">
        <v>0</v>
      </c>
      <c r="E44" t="str">
        <f>"2019-03-18 15:13:54"</f>
        <v>2019-03-18 15:13:54</v>
      </c>
    </row>
    <row r="45" spans="1:5" x14ac:dyDescent="0.3">
      <c r="A45" t="s">
        <v>7</v>
      </c>
      <c r="B45" t="str">
        <f>"13984083776"</f>
        <v>13984083776</v>
      </c>
      <c r="C45" t="s">
        <v>0</v>
      </c>
      <c r="D45" t="s">
        <v>0</v>
      </c>
      <c r="E45" t="str">
        <f>"2019-03-18 15:13:17"</f>
        <v>2019-03-18 15:13:17</v>
      </c>
    </row>
    <row r="46" spans="1:5" x14ac:dyDescent="0.3">
      <c r="A46" t="s">
        <v>6</v>
      </c>
      <c r="B46" t="str">
        <f>"18151279106"</f>
        <v>18151279106</v>
      </c>
      <c r="C46" t="s">
        <v>0</v>
      </c>
      <c r="D46" t="s">
        <v>0</v>
      </c>
      <c r="E46" t="str">
        <f>"2019-03-18 15:12:35"</f>
        <v>2019-03-18 15:12:35</v>
      </c>
    </row>
    <row r="47" spans="1:5" x14ac:dyDescent="0.3">
      <c r="A47" t="s">
        <v>5</v>
      </c>
      <c r="B47" t="str">
        <f>"15124111243"</f>
        <v>15124111243</v>
      </c>
      <c r="C47" t="s">
        <v>0</v>
      </c>
      <c r="D47" t="s">
        <v>0</v>
      </c>
      <c r="E47" t="str">
        <f>"2019-03-18 15:12:09"</f>
        <v>2019-03-18 15:12:09</v>
      </c>
    </row>
    <row r="48" spans="1:5" x14ac:dyDescent="0.3">
      <c r="A48" t="s">
        <v>4</v>
      </c>
      <c r="B48" t="str">
        <f>"15870466559"</f>
        <v>15870466559</v>
      </c>
      <c r="C48" t="s">
        <v>0</v>
      </c>
      <c r="D48" t="s">
        <v>0</v>
      </c>
      <c r="E48" t="str">
        <f>"2019-03-18 15:11:53"</f>
        <v>2019-03-18 15:11:53</v>
      </c>
    </row>
    <row r="49" spans="1:5" x14ac:dyDescent="0.3">
      <c r="A49" t="s">
        <v>0</v>
      </c>
      <c r="B49" t="str">
        <f>"18670492100"</f>
        <v>18670492100</v>
      </c>
      <c r="C49" t="s">
        <v>0</v>
      </c>
      <c r="D49" t="s">
        <v>0</v>
      </c>
      <c r="E49" t="str">
        <f>"2019-03-18 15:11:34"</f>
        <v>2019-03-18 15:11:34</v>
      </c>
    </row>
    <row r="50" spans="1:5" x14ac:dyDescent="0.3">
      <c r="A50" t="s">
        <v>3</v>
      </c>
      <c r="B50" t="str">
        <f>"13627102621"</f>
        <v>13627102621</v>
      </c>
      <c r="C50" t="s">
        <v>0</v>
      </c>
      <c r="D50" t="s">
        <v>0</v>
      </c>
      <c r="E50" t="str">
        <f>"2019-03-18 15:10:49"</f>
        <v>2019-03-18 15:10:49</v>
      </c>
    </row>
    <row r="51" spans="1:5" x14ac:dyDescent="0.3">
      <c r="A51" t="s">
        <v>2</v>
      </c>
      <c r="B51" t="str">
        <f>"13331078323"</f>
        <v>13331078323</v>
      </c>
      <c r="C51" t="s">
        <v>0</v>
      </c>
      <c r="D51" t="s">
        <v>0</v>
      </c>
      <c r="E51" t="str">
        <f>"2019-03-18 15:10:43"</f>
        <v>2019-03-18 15:10:43</v>
      </c>
    </row>
    <row r="52" spans="1:5" x14ac:dyDescent="0.3">
      <c r="A52" t="s">
        <v>0</v>
      </c>
      <c r="B52" t="str">
        <f>"13538008885"</f>
        <v>13538008885</v>
      </c>
      <c r="C52" t="s">
        <v>0</v>
      </c>
      <c r="D52" t="s">
        <v>0</v>
      </c>
      <c r="E52" t="str">
        <f>"2019-03-18 15:10:41"</f>
        <v>2019-03-18 15:10:41</v>
      </c>
    </row>
    <row r="53" spans="1:5" x14ac:dyDescent="0.3">
      <c r="A53" t="s">
        <v>1</v>
      </c>
      <c r="B53" t="str">
        <f>"13780089897"</f>
        <v>13780089897</v>
      </c>
      <c r="C53" t="s">
        <v>0</v>
      </c>
      <c r="D53" t="s">
        <v>0</v>
      </c>
      <c r="E53" t="str">
        <f>"2019-03-18 15:10:33"</f>
        <v>2019-03-18 15:10:33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MDM</dc:creator>
  <cp:lastModifiedBy>MDM</cp:lastModifiedBy>
  <dcterms:created xsi:type="dcterms:W3CDTF">2019-03-18T08:08:42Z</dcterms:created>
  <dcterms:modified xsi:type="dcterms:W3CDTF">2019-03-18T08:09:10Z</dcterms:modified>
</cp:coreProperties>
</file>