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收一手实时料\"/>
    </mc:Choice>
  </mc:AlternateContent>
  <xr:revisionPtr revIDLastSave="0" documentId="13_ncr:1_{6FE58E55-73F5-4E30-B923-2EB6FBC46230}" xr6:coauthVersionLast="41" xr6:coauthVersionMax="41" xr10:uidLastSave="{00000000-0000-0000-0000-000000000000}"/>
  <bookViews>
    <workbookView xWindow="10920" yWindow="6270" windowWidth="18570" windowHeight="14380" xr2:uid="{F2F8782F-00F0-45DB-ACD4-1F7D14749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3" i="1" l="1"/>
  <c r="B83" i="1"/>
  <c r="E82" i="1"/>
  <c r="B82" i="1"/>
  <c r="E81" i="1"/>
  <c r="B81" i="1"/>
  <c r="E80" i="1"/>
  <c r="B80" i="1"/>
  <c r="E79" i="1"/>
  <c r="B79" i="1"/>
  <c r="E78" i="1"/>
  <c r="B78" i="1"/>
  <c r="E77" i="1"/>
  <c r="B77" i="1"/>
  <c r="E76" i="1"/>
  <c r="B76" i="1"/>
  <c r="E75" i="1"/>
  <c r="B75" i="1"/>
  <c r="E74" i="1"/>
  <c r="B74" i="1"/>
  <c r="E73" i="1"/>
  <c r="B73" i="1"/>
  <c r="E72" i="1"/>
  <c r="B72" i="1"/>
  <c r="E71" i="1"/>
  <c r="B71" i="1"/>
  <c r="E70" i="1"/>
  <c r="B70" i="1"/>
  <c r="E69" i="1"/>
  <c r="B69" i="1"/>
  <c r="E68" i="1"/>
  <c r="B68" i="1"/>
  <c r="E67" i="1"/>
  <c r="B67" i="1"/>
  <c r="E66" i="1"/>
  <c r="B66" i="1"/>
  <c r="E65" i="1"/>
  <c r="B65" i="1"/>
  <c r="E64" i="1"/>
  <c r="B64" i="1"/>
  <c r="E63" i="1"/>
  <c r="B63" i="1"/>
  <c r="E62" i="1"/>
  <c r="B62" i="1"/>
  <c r="E61" i="1"/>
  <c r="B61" i="1"/>
  <c r="E60" i="1"/>
  <c r="B60" i="1"/>
  <c r="E59" i="1"/>
  <c r="B59" i="1"/>
  <c r="E58" i="1"/>
  <c r="B58" i="1"/>
  <c r="E57" i="1"/>
  <c r="B57" i="1"/>
  <c r="E56" i="1"/>
  <c r="B56" i="1"/>
  <c r="E55" i="1"/>
  <c r="B55" i="1"/>
  <c r="E54" i="1"/>
  <c r="B54" i="1"/>
  <c r="E53" i="1"/>
  <c r="B53" i="1"/>
  <c r="E52" i="1"/>
  <c r="B52" i="1"/>
  <c r="E51" i="1"/>
  <c r="B51" i="1"/>
  <c r="E50" i="1"/>
  <c r="B50" i="1"/>
  <c r="E49" i="1"/>
  <c r="B49" i="1"/>
  <c r="E48" i="1"/>
  <c r="B48" i="1"/>
  <c r="E47" i="1"/>
  <c r="B47" i="1"/>
  <c r="E46" i="1"/>
  <c r="B46" i="1"/>
  <c r="E45" i="1"/>
  <c r="B45" i="1"/>
  <c r="E44" i="1"/>
  <c r="B44" i="1"/>
  <c r="E43" i="1"/>
  <c r="B43" i="1"/>
  <c r="E42" i="1"/>
  <c r="B42" i="1"/>
  <c r="E41" i="1"/>
  <c r="B41" i="1"/>
  <c r="E40" i="1"/>
  <c r="B40" i="1"/>
  <c r="E39" i="1"/>
  <c r="B39" i="1"/>
  <c r="E38" i="1"/>
  <c r="B38" i="1"/>
  <c r="E37" i="1"/>
  <c r="B37" i="1"/>
  <c r="E36" i="1"/>
  <c r="B36" i="1"/>
  <c r="E35" i="1"/>
  <c r="B35" i="1"/>
  <c r="E34" i="1"/>
  <c r="B34" i="1"/>
  <c r="E33" i="1"/>
  <c r="B33" i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B3" i="1"/>
  <c r="E2" i="1"/>
  <c r="B2" i="1"/>
  <c r="E1" i="1"/>
  <c r="B1" i="1"/>
</calcChain>
</file>

<file path=xl/sharedStrings.xml><?xml version="1.0" encoding="utf-8"?>
<sst xmlns="http://schemas.openxmlformats.org/spreadsheetml/2006/main" count="249" uniqueCount="52">
  <si>
    <t>-</t>
  </si>
  <si>
    <t>张成</t>
  </si>
  <si>
    <t>关娜</t>
  </si>
  <si>
    <t>杨闻君</t>
  </si>
  <si>
    <t>霍璐璐</t>
  </si>
  <si>
    <t>赵晓东</t>
  </si>
  <si>
    <t>杨佳妮</t>
  </si>
  <si>
    <t>滕凯</t>
  </si>
  <si>
    <t>李洋</t>
  </si>
  <si>
    <t>林晓滨</t>
  </si>
  <si>
    <t>符栌丹</t>
  </si>
  <si>
    <t>徐武</t>
  </si>
  <si>
    <t>潘泽芳</t>
  </si>
  <si>
    <t>王昊</t>
  </si>
  <si>
    <t>杨桂鹏</t>
  </si>
  <si>
    <t>任鹏输</t>
  </si>
  <si>
    <t>段磊</t>
  </si>
  <si>
    <t>王宇</t>
  </si>
  <si>
    <t>林增城</t>
  </si>
  <si>
    <t>陈喜彬</t>
  </si>
  <si>
    <t>吕慧艳多</t>
  </si>
  <si>
    <t>史梦飞</t>
  </si>
  <si>
    <t>赵晓峰</t>
  </si>
  <si>
    <t>张建兵</t>
  </si>
  <si>
    <t>张长亮</t>
  </si>
  <si>
    <t>丁科伟</t>
  </si>
  <si>
    <t>周汝杰</t>
  </si>
  <si>
    <t>郑荣琴</t>
  </si>
  <si>
    <t>崔文华</t>
  </si>
  <si>
    <t>杨浩</t>
  </si>
  <si>
    <t>钱雅芳</t>
  </si>
  <si>
    <t>刘赋良</t>
  </si>
  <si>
    <t>陈靖斌</t>
  </si>
  <si>
    <t>田逸</t>
  </si>
  <si>
    <t>付江</t>
  </si>
  <si>
    <t>黄茂春</t>
  </si>
  <si>
    <t>马媛媛</t>
  </si>
  <si>
    <t>孙庆龙</t>
  </si>
  <si>
    <t>冯琰</t>
  </si>
  <si>
    <t>杨俊</t>
  </si>
  <si>
    <t>秦续龙</t>
  </si>
  <si>
    <t>唐绍帅</t>
  </si>
  <si>
    <t>鲁伟超</t>
  </si>
  <si>
    <t>黄宇生</t>
  </si>
  <si>
    <t>梁滨滨</t>
  </si>
  <si>
    <t>姜敏</t>
  </si>
  <si>
    <t>陈荔榕</t>
  </si>
  <si>
    <t>阮小霞</t>
  </si>
  <si>
    <t>练玉明</t>
  </si>
  <si>
    <t>刘仕育</t>
  </si>
  <si>
    <t>魏容</t>
  </si>
  <si>
    <t>刘立斌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</si>
</sst>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B7F0-5890-4493-A09F-7E99C9DD46FE}">
  <dimension ref="A1:E83"/>
  <sheetViews>
    <sheetView tabSelected="1" workbookViewId="0">
      <selection sqref="A1:XFD205"/>
    </sheetView>
  </sheetViews>
  <sheetFormatPr defaultRowHeight="14" x14ac:dyDescent="0.3"/>
  <sheetData>
    <row r="1" spans="1:5" x14ac:dyDescent="0.3">
      <c r="A1" t="s">
        <v>0</v>
      </c>
      <c r="B1" t="str">
        <f>"15920051330"</f>
        <v>15920051330</v>
      </c>
      <c r="C1" t="s">
        <v>0</v>
      </c>
      <c r="D1" t="s">
        <v>0</v>
      </c>
      <c r="E1" t="str">
        <f>"2019-03-12 11:16:41"</f>
        <v>2019-03-12 11:16:41</v>
      </c>
    </row>
    <row r="2" spans="1:5" x14ac:dyDescent="0.3">
      <c r="A2" t="s">
        <v>1</v>
      </c>
      <c r="B2" t="str">
        <f>"16607431999"</f>
        <v>16607431999</v>
      </c>
      <c r="C2" t="s">
        <v>0</v>
      </c>
      <c r="D2" t="s">
        <v>0</v>
      </c>
      <c r="E2" t="str">
        <f>"2019-03-12 11:14:45"</f>
        <v>2019-03-12 11:14:45</v>
      </c>
    </row>
    <row r="3" spans="1:5" x14ac:dyDescent="0.3">
      <c r="A3" t="s">
        <v>0</v>
      </c>
      <c r="B3" t="str">
        <f>"18826703657"</f>
        <v>18826703657</v>
      </c>
      <c r="C3" t="s">
        <v>0</v>
      </c>
      <c r="D3" t="s">
        <v>0</v>
      </c>
      <c r="E3" t="str">
        <f>"2019-03-12 11:10:35"</f>
        <v>2019-03-12 11:10:35</v>
      </c>
    </row>
    <row r="4" spans="1:5" x14ac:dyDescent="0.3">
      <c r="A4" t="s">
        <v>0</v>
      </c>
      <c r="B4" t="str">
        <f>"15870036882"</f>
        <v>15870036882</v>
      </c>
      <c r="C4" t="s">
        <v>0</v>
      </c>
      <c r="D4" t="s">
        <v>0</v>
      </c>
      <c r="E4" t="str">
        <f>"2019-03-12 11:09:37"</f>
        <v>2019-03-12 11:09:37</v>
      </c>
    </row>
    <row r="5" spans="1:5" x14ac:dyDescent="0.3">
      <c r="A5" t="s">
        <v>2</v>
      </c>
      <c r="B5" t="str">
        <f>"13042433602"</f>
        <v>13042433602</v>
      </c>
      <c r="C5" t="s">
        <v>0</v>
      </c>
      <c r="D5" t="s">
        <v>0</v>
      </c>
      <c r="E5" t="str">
        <f>"2019-03-12 11:08:30"</f>
        <v>2019-03-12 11:08:30</v>
      </c>
    </row>
    <row r="6" spans="1:5" x14ac:dyDescent="0.3">
      <c r="A6" t="s">
        <v>0</v>
      </c>
      <c r="B6" t="str">
        <f>"15768194041"</f>
        <v>15768194041</v>
      </c>
      <c r="C6" t="s">
        <v>0</v>
      </c>
      <c r="D6" t="s">
        <v>0</v>
      </c>
      <c r="E6" t="str">
        <f>"2019-03-12 11:07:38"</f>
        <v>2019-03-12 11:07:38</v>
      </c>
    </row>
    <row r="7" spans="1:5" x14ac:dyDescent="0.3">
      <c r="A7" t="s">
        <v>0</v>
      </c>
      <c r="B7" t="str">
        <f>"13777890892"</f>
        <v>13777890892</v>
      </c>
      <c r="C7" t="s">
        <v>0</v>
      </c>
      <c r="D7" t="s">
        <v>0</v>
      </c>
      <c r="E7" t="str">
        <f>"2019-03-12 11:07:22"</f>
        <v>2019-03-12 11:07:22</v>
      </c>
    </row>
    <row r="8" spans="1:5" x14ac:dyDescent="0.3">
      <c r="A8" t="s">
        <v>3</v>
      </c>
      <c r="B8" t="str">
        <f>"13365537888"</f>
        <v>13365537888</v>
      </c>
      <c r="C8" t="s">
        <v>0</v>
      </c>
      <c r="D8" t="s">
        <v>0</v>
      </c>
      <c r="E8" t="str">
        <f>"2019-03-12 11:06:54"</f>
        <v>2019-03-12 11:06:54</v>
      </c>
    </row>
    <row r="9" spans="1:5" x14ac:dyDescent="0.3">
      <c r="A9" t="s">
        <v>0</v>
      </c>
      <c r="B9" t="str">
        <f>"13530340521"</f>
        <v>13530340521</v>
      </c>
      <c r="C9" t="s">
        <v>0</v>
      </c>
      <c r="D9" t="s">
        <v>0</v>
      </c>
      <c r="E9" t="str">
        <f>"2019-03-12 11:04:31"</f>
        <v>2019-03-12 11:04:31</v>
      </c>
    </row>
    <row r="10" spans="1:5" x14ac:dyDescent="0.3">
      <c r="A10" t="s">
        <v>4</v>
      </c>
      <c r="B10" t="str">
        <f>"18972275692"</f>
        <v>18972275692</v>
      </c>
      <c r="C10" t="s">
        <v>0</v>
      </c>
      <c r="D10" t="s">
        <v>0</v>
      </c>
      <c r="E10" t="str">
        <f>"2019-03-12 11:04:08"</f>
        <v>2019-03-12 11:04:08</v>
      </c>
    </row>
    <row r="11" spans="1:5" x14ac:dyDescent="0.3">
      <c r="A11" t="s">
        <v>5</v>
      </c>
      <c r="B11" t="str">
        <f>"13401937498"</f>
        <v>13401937498</v>
      </c>
      <c r="C11" t="s">
        <v>0</v>
      </c>
      <c r="D11" t="s">
        <v>0</v>
      </c>
      <c r="E11" t="str">
        <f>"2019-03-12 11:04:07"</f>
        <v>2019-03-12 11:04:07</v>
      </c>
    </row>
    <row r="12" spans="1:5" x14ac:dyDescent="0.3">
      <c r="A12" t="s">
        <v>6</v>
      </c>
      <c r="B12" t="str">
        <f>"15000898671"</f>
        <v>15000898671</v>
      </c>
      <c r="C12" t="s">
        <v>0</v>
      </c>
      <c r="D12" t="s">
        <v>0</v>
      </c>
      <c r="E12" t="str">
        <f>"2019-03-12 11:04:04"</f>
        <v>2019-03-12 11:04:04</v>
      </c>
    </row>
    <row r="13" spans="1:5" x14ac:dyDescent="0.3">
      <c r="A13" t="s">
        <v>7</v>
      </c>
      <c r="B13" t="str">
        <f>"13792043999"</f>
        <v>13792043999</v>
      </c>
      <c r="C13" t="s">
        <v>0</v>
      </c>
      <c r="D13" t="s">
        <v>0</v>
      </c>
      <c r="E13" t="str">
        <f>"2019-03-12 10:59:41"</f>
        <v>2019-03-12 10:59:41</v>
      </c>
    </row>
    <row r="14" spans="1:5" x14ac:dyDescent="0.3">
      <c r="A14" t="s">
        <v>8</v>
      </c>
      <c r="B14" t="str">
        <f>"15842700410"</f>
        <v>15842700410</v>
      </c>
      <c r="C14" t="s">
        <v>0</v>
      </c>
      <c r="D14" t="s">
        <v>0</v>
      </c>
      <c r="E14" t="str">
        <f>"2019-03-12 10:59:29"</f>
        <v>2019-03-12 10:59:29</v>
      </c>
    </row>
    <row r="15" spans="1:5" x14ac:dyDescent="0.3">
      <c r="A15" t="s">
        <v>9</v>
      </c>
      <c r="B15" t="str">
        <f>"13554803650"</f>
        <v>13554803650</v>
      </c>
      <c r="C15" t="s">
        <v>0</v>
      </c>
      <c r="D15" t="s">
        <v>0</v>
      </c>
      <c r="E15" t="str">
        <f>"2019-03-12 10:57:38"</f>
        <v>2019-03-12 10:57:38</v>
      </c>
    </row>
    <row r="16" spans="1:5" x14ac:dyDescent="0.3">
      <c r="A16" t="s">
        <v>10</v>
      </c>
      <c r="B16" t="str">
        <f>"13553664850"</f>
        <v>13553664850</v>
      </c>
      <c r="C16" t="s">
        <v>0</v>
      </c>
      <c r="D16" t="s">
        <v>0</v>
      </c>
      <c r="E16" t="str">
        <f>"2019-03-12 10:56:29"</f>
        <v>2019-03-12 10:56:29</v>
      </c>
    </row>
    <row r="17" spans="1:5" x14ac:dyDescent="0.3">
      <c r="A17" t="s">
        <v>11</v>
      </c>
      <c r="B17" t="str">
        <f>"18789208725"</f>
        <v>18789208725</v>
      </c>
      <c r="C17" t="s">
        <v>0</v>
      </c>
      <c r="D17" t="s">
        <v>0</v>
      </c>
      <c r="E17" t="str">
        <f>"2019-03-12 10:56:12"</f>
        <v>2019-03-12 10:56:12</v>
      </c>
    </row>
    <row r="18" spans="1:5" x14ac:dyDescent="0.3">
      <c r="A18" t="s">
        <v>0</v>
      </c>
      <c r="B18" t="str">
        <f>"15889455506"</f>
        <v>15889455506</v>
      </c>
      <c r="C18" t="s">
        <v>0</v>
      </c>
      <c r="D18" t="s">
        <v>0</v>
      </c>
      <c r="E18" t="str">
        <f>"2019-03-12 10:55:30"</f>
        <v>2019-03-12 10:55:30</v>
      </c>
    </row>
    <row r="19" spans="1:5" x14ac:dyDescent="0.3">
      <c r="A19" t="s">
        <v>0</v>
      </c>
      <c r="B19" t="str">
        <f>"15522437153"</f>
        <v>15522437153</v>
      </c>
      <c r="C19" t="s">
        <v>0</v>
      </c>
      <c r="D19" t="s">
        <v>0</v>
      </c>
      <c r="E19" t="str">
        <f>"2019-03-12 10:54:59"</f>
        <v>2019-03-12 10:54:59</v>
      </c>
    </row>
    <row r="20" spans="1:5" x14ac:dyDescent="0.3">
      <c r="A20" t="s">
        <v>0</v>
      </c>
      <c r="B20" t="str">
        <f>"13328451170"</f>
        <v>13328451170</v>
      </c>
      <c r="C20" t="s">
        <v>0</v>
      </c>
      <c r="D20" t="s">
        <v>0</v>
      </c>
      <c r="E20" t="str">
        <f>"2019-03-12 10:54:41"</f>
        <v>2019-03-12 10:54:41</v>
      </c>
    </row>
    <row r="21" spans="1:5" x14ac:dyDescent="0.3">
      <c r="A21" t="s">
        <v>0</v>
      </c>
      <c r="B21" t="str">
        <f>"18881868176"</f>
        <v>18881868176</v>
      </c>
      <c r="C21" t="s">
        <v>0</v>
      </c>
      <c r="D21" t="s">
        <v>0</v>
      </c>
      <c r="E21" t="str">
        <f>"2019-03-12 10:52:43"</f>
        <v>2019-03-12 10:52:43</v>
      </c>
    </row>
    <row r="22" spans="1:5" x14ac:dyDescent="0.3">
      <c r="A22" t="s">
        <v>12</v>
      </c>
      <c r="B22" t="str">
        <f>"18685511242"</f>
        <v>18685511242</v>
      </c>
      <c r="C22" t="s">
        <v>0</v>
      </c>
      <c r="D22" t="s">
        <v>0</v>
      </c>
      <c r="E22" t="str">
        <f>"2019-03-12 10:49:59"</f>
        <v>2019-03-12 10:49:59</v>
      </c>
    </row>
    <row r="23" spans="1:5" x14ac:dyDescent="0.3">
      <c r="A23" t="s">
        <v>13</v>
      </c>
      <c r="B23" t="str">
        <f>"18678067111"</f>
        <v>18678067111</v>
      </c>
      <c r="C23" t="s">
        <v>0</v>
      </c>
      <c r="D23" t="s">
        <v>0</v>
      </c>
      <c r="E23" t="str">
        <f>"2019-03-12 10:49:45"</f>
        <v>2019-03-12 10:49:45</v>
      </c>
    </row>
    <row r="24" spans="1:5" x14ac:dyDescent="0.3">
      <c r="A24" t="s">
        <v>14</v>
      </c>
      <c r="B24" t="str">
        <f>"18398277838"</f>
        <v>18398277838</v>
      </c>
      <c r="C24" t="s">
        <v>0</v>
      </c>
      <c r="D24" t="s">
        <v>0</v>
      </c>
      <c r="E24" t="str">
        <f>"2019-03-12 10:46:51"</f>
        <v>2019-03-12 10:46:51</v>
      </c>
    </row>
    <row r="25" spans="1:5" x14ac:dyDescent="0.3">
      <c r="A25" t="s">
        <v>0</v>
      </c>
      <c r="B25" t="str">
        <f>"13682510512"</f>
        <v>13682510512</v>
      </c>
      <c r="C25" t="s">
        <v>0</v>
      </c>
      <c r="D25" t="s">
        <v>0</v>
      </c>
      <c r="E25" t="str">
        <f>"2019-03-12 10:43:14"</f>
        <v>2019-03-12 10:43:14</v>
      </c>
    </row>
    <row r="26" spans="1:5" x14ac:dyDescent="0.3">
      <c r="A26" t="s">
        <v>0</v>
      </c>
      <c r="B26" t="str">
        <f>"13128839977"</f>
        <v>13128839977</v>
      </c>
      <c r="C26" t="s">
        <v>0</v>
      </c>
      <c r="D26" t="s">
        <v>0</v>
      </c>
      <c r="E26" t="str">
        <f>"2019-03-12 10:41:03"</f>
        <v>2019-03-12 10:41:03</v>
      </c>
    </row>
    <row r="27" spans="1:5" x14ac:dyDescent="0.3">
      <c r="A27" t="s">
        <v>15</v>
      </c>
      <c r="B27" t="str">
        <f>"18841428488"</f>
        <v>18841428488</v>
      </c>
      <c r="C27" t="s">
        <v>0</v>
      </c>
      <c r="D27" t="s">
        <v>0</v>
      </c>
      <c r="E27" t="str">
        <f>"2019-03-12 10:39:56"</f>
        <v>2019-03-12 10:39:56</v>
      </c>
    </row>
    <row r="28" spans="1:5" x14ac:dyDescent="0.3">
      <c r="A28" t="s">
        <v>0</v>
      </c>
      <c r="B28" t="str">
        <f>"17791973413"</f>
        <v>17791973413</v>
      </c>
      <c r="C28" t="s">
        <v>0</v>
      </c>
      <c r="D28" t="s">
        <v>0</v>
      </c>
      <c r="E28" t="str">
        <f>"2019-03-12 10:39:19"</f>
        <v>2019-03-12 10:39:19</v>
      </c>
    </row>
    <row r="29" spans="1:5" x14ac:dyDescent="0.3">
      <c r="A29" t="s">
        <v>0</v>
      </c>
      <c r="B29" t="str">
        <f>"13180046492"</f>
        <v>13180046492</v>
      </c>
      <c r="C29" t="s">
        <v>0</v>
      </c>
      <c r="D29" t="s">
        <v>0</v>
      </c>
      <c r="E29" t="str">
        <f>"2019-03-12 10:38:09"</f>
        <v>2019-03-12 10:38:09</v>
      </c>
    </row>
    <row r="30" spans="1:5" x14ac:dyDescent="0.3">
      <c r="A30" t="s">
        <v>0</v>
      </c>
      <c r="B30" t="str">
        <f>"15257593428"</f>
        <v>15257593428</v>
      </c>
      <c r="C30" t="s">
        <v>0</v>
      </c>
      <c r="D30" t="s">
        <v>0</v>
      </c>
      <c r="E30" t="str">
        <f>"2019-03-12 10:36:30"</f>
        <v>2019-03-12 10:36:30</v>
      </c>
    </row>
    <row r="31" spans="1:5" x14ac:dyDescent="0.3">
      <c r="A31" t="s">
        <v>16</v>
      </c>
      <c r="B31" t="str">
        <f>"13659256212"</f>
        <v>13659256212</v>
      </c>
      <c r="C31" t="s">
        <v>0</v>
      </c>
      <c r="D31" t="s">
        <v>0</v>
      </c>
      <c r="E31" t="str">
        <f>"2019-03-12 10:36:30"</f>
        <v>2019-03-12 10:36:30</v>
      </c>
    </row>
    <row r="32" spans="1:5" x14ac:dyDescent="0.3">
      <c r="A32" t="s">
        <v>17</v>
      </c>
      <c r="B32" t="str">
        <f>"17678622944"</f>
        <v>17678622944</v>
      </c>
      <c r="C32" t="s">
        <v>0</v>
      </c>
      <c r="D32" t="s">
        <v>0</v>
      </c>
      <c r="E32" t="str">
        <f>"2019-03-12 10:35:32"</f>
        <v>2019-03-12 10:35:32</v>
      </c>
    </row>
    <row r="33" spans="1:5" x14ac:dyDescent="0.3">
      <c r="A33" t="s">
        <v>0</v>
      </c>
      <c r="B33" t="str">
        <f>"15117588888"</f>
        <v>15117588888</v>
      </c>
      <c r="C33" t="s">
        <v>0</v>
      </c>
      <c r="D33" t="s">
        <v>0</v>
      </c>
      <c r="E33" t="str">
        <f>"2019-03-12 10:26:50"</f>
        <v>2019-03-12 10:26:50</v>
      </c>
    </row>
    <row r="34" spans="1:5" x14ac:dyDescent="0.3">
      <c r="A34" t="s">
        <v>18</v>
      </c>
      <c r="B34" t="str">
        <f>"15918923192"</f>
        <v>15918923192</v>
      </c>
      <c r="C34" t="s">
        <v>0</v>
      </c>
      <c r="D34" t="s">
        <v>0</v>
      </c>
      <c r="E34" t="str">
        <f>"2019-03-12 10:24:18"</f>
        <v>2019-03-12 10:24:18</v>
      </c>
    </row>
    <row r="35" spans="1:5" x14ac:dyDescent="0.3">
      <c r="A35" t="s">
        <v>19</v>
      </c>
      <c r="B35" t="str">
        <f>"15846751773"</f>
        <v>15846751773</v>
      </c>
      <c r="C35" t="s">
        <v>0</v>
      </c>
      <c r="D35" t="s">
        <v>0</v>
      </c>
      <c r="E35" t="str">
        <f>"2019-03-12 10:22:03"</f>
        <v>2019-03-12 10:22:03</v>
      </c>
    </row>
    <row r="36" spans="1:5" x14ac:dyDescent="0.3">
      <c r="A36" t="s">
        <v>20</v>
      </c>
      <c r="B36" t="str">
        <f>"15883488666"</f>
        <v>15883488666</v>
      </c>
      <c r="C36" t="s">
        <v>0</v>
      </c>
      <c r="D36" t="s">
        <v>0</v>
      </c>
      <c r="E36" t="str">
        <f>"2019-03-12 10:21:39"</f>
        <v>2019-03-12 10:21:39</v>
      </c>
    </row>
    <row r="37" spans="1:5" x14ac:dyDescent="0.3">
      <c r="A37" t="s">
        <v>21</v>
      </c>
      <c r="B37" t="str">
        <f>"14762783344"</f>
        <v>14762783344</v>
      </c>
      <c r="C37" t="s">
        <v>0</v>
      </c>
      <c r="D37" t="s">
        <v>0</v>
      </c>
      <c r="E37" t="str">
        <f>"2019-03-12 10:15:20"</f>
        <v>2019-03-12 10:15:20</v>
      </c>
    </row>
    <row r="38" spans="1:5" x14ac:dyDescent="0.3">
      <c r="A38" t="s">
        <v>0</v>
      </c>
      <c r="B38" t="str">
        <f>"13246173620"</f>
        <v>13246173620</v>
      </c>
      <c r="C38" t="s">
        <v>0</v>
      </c>
      <c r="D38" t="s">
        <v>0</v>
      </c>
      <c r="E38" t="str">
        <f>"2019-03-12 10:14:42"</f>
        <v>2019-03-12 10:14:42</v>
      </c>
    </row>
    <row r="39" spans="1:5" x14ac:dyDescent="0.3">
      <c r="A39" t="s">
        <v>0</v>
      </c>
      <c r="B39" t="str">
        <f>"15278238569"</f>
        <v>15278238569</v>
      </c>
      <c r="C39" t="s">
        <v>0</v>
      </c>
      <c r="D39" t="s">
        <v>0</v>
      </c>
      <c r="E39" t="str">
        <f>"2019-03-12 10:14:20"</f>
        <v>2019-03-12 10:14:20</v>
      </c>
    </row>
    <row r="40" spans="1:5" x14ac:dyDescent="0.3">
      <c r="A40" t="s">
        <v>0</v>
      </c>
      <c r="B40" t="str">
        <f>"15867076768"</f>
        <v>15867076768</v>
      </c>
      <c r="C40" t="s">
        <v>0</v>
      </c>
      <c r="D40" t="s">
        <v>0</v>
      </c>
      <c r="E40" t="str">
        <f>"2019-03-12 10:11:42"</f>
        <v>2019-03-12 10:11:42</v>
      </c>
    </row>
    <row r="41" spans="1:5" x14ac:dyDescent="0.3">
      <c r="A41" t="s">
        <v>22</v>
      </c>
      <c r="B41" t="str">
        <f>"18212008827"</f>
        <v>18212008827</v>
      </c>
      <c r="C41" t="s">
        <v>0</v>
      </c>
      <c r="D41" t="s">
        <v>0</v>
      </c>
      <c r="E41" t="str">
        <f>"2019-03-12 10:08:32"</f>
        <v>2019-03-12 10:08:32</v>
      </c>
    </row>
    <row r="42" spans="1:5" x14ac:dyDescent="0.3">
      <c r="A42" t="s">
        <v>23</v>
      </c>
      <c r="B42" t="str">
        <f>"18783322088"</f>
        <v>18783322088</v>
      </c>
      <c r="C42" t="s">
        <v>0</v>
      </c>
      <c r="D42" t="s">
        <v>0</v>
      </c>
      <c r="E42" t="str">
        <f>"2019-03-12 10:07:30"</f>
        <v>2019-03-12 10:07:30</v>
      </c>
    </row>
    <row r="43" spans="1:5" x14ac:dyDescent="0.3">
      <c r="A43" t="s">
        <v>24</v>
      </c>
      <c r="B43" t="str">
        <f>"18627788029"</f>
        <v>18627788029</v>
      </c>
      <c r="C43" t="s">
        <v>0</v>
      </c>
      <c r="D43" t="s">
        <v>0</v>
      </c>
      <c r="E43" t="str">
        <f>"2019-03-12 10:07:02"</f>
        <v>2019-03-12 10:07:02</v>
      </c>
    </row>
    <row r="44" spans="1:5" x14ac:dyDescent="0.3">
      <c r="A44" t="s">
        <v>0</v>
      </c>
      <c r="B44" t="str">
        <f>"17737212580"</f>
        <v>17737212580</v>
      </c>
      <c r="C44" t="s">
        <v>0</v>
      </c>
      <c r="D44" t="s">
        <v>0</v>
      </c>
      <c r="E44" t="str">
        <f>"2019-03-12 10:06:19"</f>
        <v>2019-03-12 10:06:19</v>
      </c>
    </row>
    <row r="45" spans="1:5" x14ac:dyDescent="0.3">
      <c r="A45" t="s">
        <v>25</v>
      </c>
      <c r="B45" t="str">
        <f>"18761693254"</f>
        <v>18761693254</v>
      </c>
      <c r="C45" t="s">
        <v>0</v>
      </c>
      <c r="D45" t="s">
        <v>0</v>
      </c>
      <c r="E45" t="str">
        <f>"2019-03-12 10:05:45"</f>
        <v>2019-03-12 10:05:45</v>
      </c>
    </row>
    <row r="46" spans="1:5" x14ac:dyDescent="0.3">
      <c r="A46" t="s">
        <v>26</v>
      </c>
      <c r="B46" t="str">
        <f>"15173150113"</f>
        <v>15173150113</v>
      </c>
      <c r="C46" t="s">
        <v>0</v>
      </c>
      <c r="D46" t="s">
        <v>0</v>
      </c>
      <c r="E46" t="str">
        <f>"2019-03-12 10:05:36"</f>
        <v>2019-03-12 10:05:36</v>
      </c>
    </row>
    <row r="47" spans="1:5" x14ac:dyDescent="0.3">
      <c r="A47" t="s">
        <v>0</v>
      </c>
      <c r="B47" t="str">
        <f>"15223796681"</f>
        <v>15223796681</v>
      </c>
      <c r="C47" t="s">
        <v>0</v>
      </c>
      <c r="D47" t="s">
        <v>0</v>
      </c>
      <c r="E47" t="str">
        <f>"2019-03-12 10:04:02"</f>
        <v>2019-03-12 10:04:02</v>
      </c>
    </row>
    <row r="48" spans="1:5" x14ac:dyDescent="0.3">
      <c r="A48" t="s">
        <v>27</v>
      </c>
      <c r="B48" t="str">
        <f>"18644079700"</f>
        <v>18644079700</v>
      </c>
      <c r="C48" t="s">
        <v>0</v>
      </c>
      <c r="D48" t="s">
        <v>0</v>
      </c>
      <c r="E48" t="str">
        <f>"2019-03-12 10:03:21"</f>
        <v>2019-03-12 10:03:21</v>
      </c>
    </row>
    <row r="49" spans="1:5" x14ac:dyDescent="0.3">
      <c r="A49" t="s">
        <v>28</v>
      </c>
      <c r="B49" t="str">
        <f>"18333073711"</f>
        <v>18333073711</v>
      </c>
      <c r="C49" t="s">
        <v>0</v>
      </c>
      <c r="D49" t="s">
        <v>0</v>
      </c>
      <c r="E49" t="str">
        <f>"2019-03-12 10:03:03"</f>
        <v>2019-03-12 10:03:03</v>
      </c>
    </row>
    <row r="50" spans="1:5" x14ac:dyDescent="0.3">
      <c r="A50" t="s">
        <v>29</v>
      </c>
      <c r="B50" t="str">
        <f>"18207557375"</f>
        <v>18207557375</v>
      </c>
      <c r="C50" t="s">
        <v>0</v>
      </c>
      <c r="D50" t="s">
        <v>0</v>
      </c>
      <c r="E50" t="str">
        <f>"2019-03-12 10:02:51"</f>
        <v>2019-03-12 10:02:51</v>
      </c>
    </row>
    <row r="51" spans="1:5" x14ac:dyDescent="0.3">
      <c r="A51" t="s">
        <v>0</v>
      </c>
      <c r="B51" t="str">
        <f>"15738393925"</f>
        <v>15738393925</v>
      </c>
      <c r="C51" t="s">
        <v>0</v>
      </c>
      <c r="D51" t="s">
        <v>0</v>
      </c>
      <c r="E51" t="str">
        <f>"2019-03-12 09:59:19"</f>
        <v>2019-03-12 09:59:19</v>
      </c>
    </row>
    <row r="52" spans="1:5" x14ac:dyDescent="0.3">
      <c r="A52" t="s">
        <v>30</v>
      </c>
      <c r="B52" t="str">
        <f>"18913668788"</f>
        <v>18913668788</v>
      </c>
      <c r="C52" t="s">
        <v>0</v>
      </c>
      <c r="D52" t="s">
        <v>0</v>
      </c>
      <c r="E52" t="str">
        <f>"2019-03-12 09:58:27"</f>
        <v>2019-03-12 09:58:27</v>
      </c>
    </row>
    <row r="53" spans="1:5" x14ac:dyDescent="0.3">
      <c r="A53" t="s">
        <v>0</v>
      </c>
      <c r="B53" t="str">
        <f>"18658298391"</f>
        <v>18658298391</v>
      </c>
      <c r="C53" t="s">
        <v>0</v>
      </c>
      <c r="D53" t="s">
        <v>0</v>
      </c>
      <c r="E53" t="str">
        <f>"2019-03-12 09:55:46"</f>
        <v>2019-03-12 09:55:46</v>
      </c>
    </row>
    <row r="54" spans="1:5" x14ac:dyDescent="0.3">
      <c r="A54" t="s">
        <v>0</v>
      </c>
      <c r="B54" t="str">
        <f>"18626193887"</f>
        <v>18626193887</v>
      </c>
      <c r="C54" t="s">
        <v>0</v>
      </c>
      <c r="D54" t="s">
        <v>0</v>
      </c>
      <c r="E54" t="str">
        <f>"2019-03-12 09:54:19"</f>
        <v>2019-03-12 09:54:19</v>
      </c>
    </row>
    <row r="55" spans="1:5" x14ac:dyDescent="0.3">
      <c r="A55" t="s">
        <v>31</v>
      </c>
      <c r="B55" t="str">
        <f>"18779936420"</f>
        <v>18779936420</v>
      </c>
      <c r="C55" t="s">
        <v>0</v>
      </c>
      <c r="D55" t="s">
        <v>0</v>
      </c>
      <c r="E55" t="str">
        <f>"2019-03-12 09:52:52"</f>
        <v>2019-03-12 09:52:52</v>
      </c>
    </row>
    <row r="56" spans="1:5" x14ac:dyDescent="0.3">
      <c r="A56" t="s">
        <v>32</v>
      </c>
      <c r="B56" t="str">
        <f>"15394932428"</f>
        <v>15394932428</v>
      </c>
      <c r="C56" t="s">
        <v>0</v>
      </c>
      <c r="D56" t="s">
        <v>0</v>
      </c>
      <c r="E56" t="str">
        <f>"2019-03-12 09:51:25"</f>
        <v>2019-03-12 09:51:25</v>
      </c>
    </row>
    <row r="57" spans="1:5" x14ac:dyDescent="0.3">
      <c r="A57" t="s">
        <v>33</v>
      </c>
      <c r="B57" t="str">
        <f>"18294184284"</f>
        <v>18294184284</v>
      </c>
      <c r="C57" t="s">
        <v>0</v>
      </c>
      <c r="D57" t="s">
        <v>0</v>
      </c>
      <c r="E57" t="str">
        <f>"2019-03-12 09:49:39"</f>
        <v>2019-03-12 09:49:39</v>
      </c>
    </row>
    <row r="58" spans="1:5" x14ac:dyDescent="0.3">
      <c r="A58" t="s">
        <v>0</v>
      </c>
      <c r="B58" t="str">
        <f>"15152086767"</f>
        <v>15152086767</v>
      </c>
      <c r="C58" t="s">
        <v>0</v>
      </c>
      <c r="D58" t="s">
        <v>0</v>
      </c>
      <c r="E58" t="str">
        <f>"2019-03-12 09:47:48"</f>
        <v>2019-03-12 09:47:48</v>
      </c>
    </row>
    <row r="59" spans="1:5" x14ac:dyDescent="0.3">
      <c r="A59" t="s">
        <v>34</v>
      </c>
      <c r="B59" t="str">
        <f>"18952846086"</f>
        <v>18952846086</v>
      </c>
      <c r="C59" t="s">
        <v>0</v>
      </c>
      <c r="D59" t="s">
        <v>0</v>
      </c>
      <c r="E59" t="str">
        <f>"2019-03-12 09:45:03"</f>
        <v>2019-03-12 09:45:03</v>
      </c>
    </row>
    <row r="60" spans="1:5" x14ac:dyDescent="0.3">
      <c r="A60" t="s">
        <v>35</v>
      </c>
      <c r="B60" t="str">
        <f>"18885328532"</f>
        <v>18885328532</v>
      </c>
      <c r="C60" t="s">
        <v>0</v>
      </c>
      <c r="D60" t="s">
        <v>0</v>
      </c>
      <c r="E60" t="str">
        <f>"2019-03-12 09:43:54"</f>
        <v>2019-03-12 09:43:54</v>
      </c>
    </row>
    <row r="61" spans="1:5" x14ac:dyDescent="0.3">
      <c r="A61" t="s">
        <v>36</v>
      </c>
      <c r="B61" t="str">
        <f>"15953653275"</f>
        <v>15953653275</v>
      </c>
      <c r="C61" t="s">
        <v>0</v>
      </c>
      <c r="D61" t="s">
        <v>0</v>
      </c>
      <c r="E61" t="str">
        <f>"2019-03-12 09:43:37"</f>
        <v>2019-03-12 09:43:37</v>
      </c>
    </row>
    <row r="62" spans="1:5" x14ac:dyDescent="0.3">
      <c r="A62" t="s">
        <v>0</v>
      </c>
      <c r="B62" t="str">
        <f>"13888972283"</f>
        <v>13888972283</v>
      </c>
      <c r="C62" t="s">
        <v>0</v>
      </c>
      <c r="D62" t="s">
        <v>0</v>
      </c>
      <c r="E62" t="str">
        <f>"2019-03-12 09:40:08"</f>
        <v>2019-03-12 09:40:08</v>
      </c>
    </row>
    <row r="63" spans="1:5" x14ac:dyDescent="0.3">
      <c r="A63" t="s">
        <v>37</v>
      </c>
      <c r="B63" t="str">
        <f>"18748351715"</f>
        <v>18748351715</v>
      </c>
      <c r="C63" t="s">
        <v>0</v>
      </c>
      <c r="D63" t="s">
        <v>0</v>
      </c>
      <c r="E63" t="str">
        <f>"2019-03-12 09:39:02"</f>
        <v>2019-03-12 09:39:02</v>
      </c>
    </row>
    <row r="64" spans="1:5" x14ac:dyDescent="0.3">
      <c r="A64" t="s">
        <v>38</v>
      </c>
      <c r="B64" t="str">
        <f>"18272650581"</f>
        <v>18272650581</v>
      </c>
      <c r="C64" t="s">
        <v>0</v>
      </c>
      <c r="D64" t="s">
        <v>0</v>
      </c>
      <c r="E64" t="str">
        <f>"2019-03-12 09:34:57"</f>
        <v>2019-03-12 09:34:57</v>
      </c>
    </row>
    <row r="65" spans="1:5" x14ac:dyDescent="0.3">
      <c r="A65" t="s">
        <v>0</v>
      </c>
      <c r="B65" t="str">
        <f>"13003979236"</f>
        <v>13003979236</v>
      </c>
      <c r="C65" t="s">
        <v>0</v>
      </c>
      <c r="D65" t="s">
        <v>0</v>
      </c>
      <c r="E65" t="str">
        <f>"2019-03-12 09:34:30"</f>
        <v>2019-03-12 09:34:30</v>
      </c>
    </row>
    <row r="66" spans="1:5" x14ac:dyDescent="0.3">
      <c r="A66" t="s">
        <v>39</v>
      </c>
      <c r="B66" t="str">
        <f>"15911596814"</f>
        <v>15911596814</v>
      </c>
      <c r="C66" t="s">
        <v>0</v>
      </c>
      <c r="D66" t="s">
        <v>0</v>
      </c>
      <c r="E66" t="str">
        <f>"2019-03-12 09:32:17"</f>
        <v>2019-03-12 09:32:17</v>
      </c>
    </row>
    <row r="67" spans="1:5" x14ac:dyDescent="0.3">
      <c r="A67" t="s">
        <v>0</v>
      </c>
      <c r="B67" t="str">
        <f>"15812542733"</f>
        <v>15812542733</v>
      </c>
      <c r="C67" t="s">
        <v>0</v>
      </c>
      <c r="D67" t="s">
        <v>0</v>
      </c>
      <c r="E67" t="str">
        <f>"2019-03-12 09:31:08"</f>
        <v>2019-03-12 09:31:08</v>
      </c>
    </row>
    <row r="68" spans="1:5" x14ac:dyDescent="0.3">
      <c r="A68" t="s">
        <v>40</v>
      </c>
      <c r="B68" t="str">
        <f>"13614302518"</f>
        <v>13614302518</v>
      </c>
      <c r="C68" t="s">
        <v>0</v>
      </c>
      <c r="D68" t="s">
        <v>0</v>
      </c>
      <c r="E68" t="str">
        <f>"2019-03-12 09:17:31"</f>
        <v>2019-03-12 09:17:31</v>
      </c>
    </row>
    <row r="69" spans="1:5" x14ac:dyDescent="0.3">
      <c r="A69" t="s">
        <v>41</v>
      </c>
      <c r="B69" t="str">
        <f>"18345039241"</f>
        <v>18345039241</v>
      </c>
      <c r="C69" t="s">
        <v>0</v>
      </c>
      <c r="D69" t="s">
        <v>0</v>
      </c>
      <c r="E69" t="str">
        <f>"2019-03-12 09:16:13"</f>
        <v>2019-03-12 09:16:13</v>
      </c>
    </row>
    <row r="70" spans="1:5" x14ac:dyDescent="0.3">
      <c r="A70" t="s">
        <v>42</v>
      </c>
      <c r="B70" t="str">
        <f>"13606309734"</f>
        <v>13606309734</v>
      </c>
      <c r="C70" t="s">
        <v>0</v>
      </c>
      <c r="D70" t="s">
        <v>0</v>
      </c>
      <c r="E70" t="str">
        <f>"2019-03-12 09:14:55"</f>
        <v>2019-03-12 09:14:55</v>
      </c>
    </row>
    <row r="71" spans="1:5" x14ac:dyDescent="0.3">
      <c r="A71" t="s">
        <v>43</v>
      </c>
      <c r="B71" t="str">
        <f>"13232624899"</f>
        <v>13232624899</v>
      </c>
      <c r="C71" t="s">
        <v>0</v>
      </c>
      <c r="D71" t="s">
        <v>0</v>
      </c>
      <c r="E71" t="str">
        <f>"2019-03-12 09:03:01"</f>
        <v>2019-03-12 09:03:01</v>
      </c>
    </row>
    <row r="72" spans="1:5" x14ac:dyDescent="0.3">
      <c r="A72" t="s">
        <v>0</v>
      </c>
      <c r="B72" t="str">
        <f>"15213134811"</f>
        <v>15213134811</v>
      </c>
      <c r="C72" t="s">
        <v>0</v>
      </c>
      <c r="D72" t="s">
        <v>0</v>
      </c>
      <c r="E72" t="str">
        <f>"2019-03-12 08:57:01"</f>
        <v>2019-03-12 08:57:01</v>
      </c>
    </row>
    <row r="73" spans="1:5" x14ac:dyDescent="0.3">
      <c r="A73" t="s">
        <v>44</v>
      </c>
      <c r="B73" t="str">
        <f>"15607577793"</f>
        <v>15607577793</v>
      </c>
      <c r="C73" t="s">
        <v>0</v>
      </c>
      <c r="D73" t="s">
        <v>0</v>
      </c>
      <c r="E73" t="str">
        <f>"2019-03-12 08:56:56"</f>
        <v>2019-03-12 08:56:56</v>
      </c>
    </row>
    <row r="74" spans="1:5" x14ac:dyDescent="0.3">
      <c r="A74" t="s">
        <v>0</v>
      </c>
      <c r="B74" t="str">
        <f>"17680327666"</f>
        <v>17680327666</v>
      </c>
      <c r="C74" t="s">
        <v>0</v>
      </c>
      <c r="D74" t="s">
        <v>0</v>
      </c>
      <c r="E74" t="str">
        <f>"2019-03-12 08:54:43"</f>
        <v>2019-03-12 08:54:43</v>
      </c>
    </row>
    <row r="75" spans="1:5" x14ac:dyDescent="0.3">
      <c r="A75" t="s">
        <v>45</v>
      </c>
      <c r="B75" t="str">
        <f>"15651982557"</f>
        <v>15651982557</v>
      </c>
      <c r="C75" t="s">
        <v>0</v>
      </c>
      <c r="D75" t="s">
        <v>0</v>
      </c>
      <c r="E75" t="str">
        <f>"2019-03-12 08:45:19"</f>
        <v>2019-03-12 08:45:19</v>
      </c>
    </row>
    <row r="76" spans="1:5" x14ac:dyDescent="0.3">
      <c r="A76" t="s">
        <v>46</v>
      </c>
      <c r="B76" t="str">
        <f>"13665077850"</f>
        <v>13665077850</v>
      </c>
      <c r="C76" t="s">
        <v>0</v>
      </c>
      <c r="D76" t="s">
        <v>0</v>
      </c>
      <c r="E76" t="str">
        <f>"2019-03-12 08:37:49"</f>
        <v>2019-03-12 08:37:49</v>
      </c>
    </row>
    <row r="77" spans="1:5" x14ac:dyDescent="0.3">
      <c r="A77" t="s">
        <v>47</v>
      </c>
      <c r="B77" t="str">
        <f>"18877969899"</f>
        <v>18877969899</v>
      </c>
      <c r="C77" t="s">
        <v>0</v>
      </c>
      <c r="D77" t="s">
        <v>0</v>
      </c>
      <c r="E77" t="str">
        <f>"2019-03-12 08:36:03"</f>
        <v>2019-03-12 08:36:03</v>
      </c>
    </row>
    <row r="78" spans="1:5" x14ac:dyDescent="0.3">
      <c r="A78" t="s">
        <v>48</v>
      </c>
      <c r="B78" t="str">
        <f>"15000960715"</f>
        <v>15000960715</v>
      </c>
      <c r="C78" t="s">
        <v>0</v>
      </c>
      <c r="D78" t="s">
        <v>0</v>
      </c>
      <c r="E78" t="str">
        <f>"2019-03-12 08:31:54"</f>
        <v>2019-03-12 08:31:54</v>
      </c>
    </row>
    <row r="79" spans="1:5" x14ac:dyDescent="0.3">
      <c r="A79" t="s">
        <v>49</v>
      </c>
      <c r="B79" t="str">
        <f>"13823719077"</f>
        <v>13823719077</v>
      </c>
      <c r="C79" t="s">
        <v>0</v>
      </c>
      <c r="D79" t="s">
        <v>0</v>
      </c>
      <c r="E79" t="str">
        <f>"2019-03-12 08:31:24"</f>
        <v>2019-03-12 08:31:24</v>
      </c>
    </row>
    <row r="80" spans="1:5" x14ac:dyDescent="0.3">
      <c r="A80" t="s">
        <v>50</v>
      </c>
      <c r="B80" t="str">
        <f>"13960895187"</f>
        <v>13960895187</v>
      </c>
      <c r="C80" t="s">
        <v>0</v>
      </c>
      <c r="D80" t="s">
        <v>0</v>
      </c>
      <c r="E80" t="str">
        <f>"2019-03-12 08:30:23"</f>
        <v>2019-03-12 08:30:23</v>
      </c>
    </row>
    <row r="81" spans="1:5" x14ac:dyDescent="0.3">
      <c r="A81" t="s">
        <v>0</v>
      </c>
      <c r="B81" t="str">
        <f>"13884186884"</f>
        <v>13884186884</v>
      </c>
      <c r="C81" t="s">
        <v>0</v>
      </c>
      <c r="D81" t="s">
        <v>0</v>
      </c>
      <c r="E81" t="str">
        <f>"2019-03-12 08:18:54"</f>
        <v>2019-03-12 08:18:54</v>
      </c>
    </row>
    <row r="82" spans="1:5" x14ac:dyDescent="0.3">
      <c r="A82" t="s">
        <v>0</v>
      </c>
      <c r="B82" t="str">
        <f>"15825608030"</f>
        <v>15825608030</v>
      </c>
      <c r="C82" t="s">
        <v>0</v>
      </c>
      <c r="D82" t="s">
        <v>0</v>
      </c>
      <c r="E82" t="str">
        <f>"2019-03-12 08:17:25"</f>
        <v>2019-03-12 08:17:25</v>
      </c>
    </row>
    <row r="83" spans="1:5" x14ac:dyDescent="0.3">
      <c r="A83" t="s">
        <v>51</v>
      </c>
      <c r="B83" t="str">
        <f>"17710045119"</f>
        <v>17710045119</v>
      </c>
      <c r="C83" t="s">
        <v>0</v>
      </c>
      <c r="D83" t="s">
        <v>0</v>
      </c>
      <c r="E83" t="str">
        <f>"2019-03-12 08:01:34"</f>
        <v>2019-03-12 08:01:34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MDM</cp:lastModifiedBy>
  <dcterms:created xsi:type="dcterms:W3CDTF">2019-03-13T00:45:57Z</dcterms:created>
  <dcterms:modified xsi:type="dcterms:W3CDTF">2019-03-13T05:40:36Z</dcterms:modified>
</cp:coreProperties>
</file>