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继续战斗\"/>
    </mc:Choice>
  </mc:AlternateContent>
  <xr:revisionPtr revIDLastSave="0" documentId="13_ncr:1_{4407DBDF-10CF-47EA-930A-7373D13C8C9E}" xr6:coauthVersionLast="41" xr6:coauthVersionMax="41" xr10:uidLastSave="{00000000-0000-0000-0000-000000000000}"/>
  <bookViews>
    <workbookView xWindow="17430" yWindow="4560" windowWidth="18570" windowHeight="14380" xr2:uid="{BAD5D1B5-011E-40FB-B616-CC76E6C17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<sst xmlns="http://schemas.openxmlformats.org/spreadsheetml/2006/main" count="255" uniqueCount="1">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</sst>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B5BC-E059-4261-A870-A8F62C0CCA91}">
  <dimension ref="A1:E85"/>
  <sheetViews>
    <sheetView tabSelected="1" workbookViewId="0">
      <selection sqref="A1:XFD55"/>
    </sheetView>
  </sheetViews>
  <sheetFormatPr defaultRowHeight="14" x14ac:dyDescent="0.3"/>
  <sheetData>
    <row r="1" spans="1:5" x14ac:dyDescent="0.3">
      <c r="A1" t="s">
        <v>0</v>
      </c>
      <c r="B1" t="str">
        <f>"17640240814"</f>
        <v>17640240814</v>
      </c>
      <c r="C1" t="s">
        <v>0</v>
      </c>
      <c r="D1" t="s">
        <v>0</v>
      </c>
      <c r="E1" t="str">
        <f>"2019-03-14 12:18:13"</f>
        <v>2019-03-14 12:18:13</v>
      </c>
    </row>
    <row r="2" spans="1:5" x14ac:dyDescent="0.3">
      <c r="A2" t="s">
        <v>0</v>
      </c>
      <c r="B2" t="str">
        <f>"13733439938"</f>
        <v>13733439938</v>
      </c>
      <c r="C2" t="s">
        <v>0</v>
      </c>
      <c r="D2" t="s">
        <v>0</v>
      </c>
      <c r="E2" t="str">
        <f>"2019-03-14 12:11:21"</f>
        <v>2019-03-14 12:11:21</v>
      </c>
    </row>
    <row r="3" spans="1:5" x14ac:dyDescent="0.3">
      <c r="A3" t="s">
        <v>0</v>
      </c>
      <c r="B3" t="str">
        <f>"18252949772"</f>
        <v>18252949772</v>
      </c>
      <c r="C3" t="s">
        <v>0</v>
      </c>
      <c r="D3" t="s">
        <v>0</v>
      </c>
      <c r="E3" t="str">
        <f>"2019-03-14 12:06:28"</f>
        <v>2019-03-14 12:06:28</v>
      </c>
    </row>
    <row r="4" spans="1:5" x14ac:dyDescent="0.3">
      <c r="A4" t="s">
        <v>0</v>
      </c>
      <c r="B4" t="str">
        <f>"18219333296"</f>
        <v>18219333296</v>
      </c>
      <c r="C4" t="s">
        <v>0</v>
      </c>
      <c r="D4" t="s">
        <v>0</v>
      </c>
      <c r="E4" t="str">
        <f>"2019-03-14 12:03:17"</f>
        <v>2019-03-14 12:03:17</v>
      </c>
    </row>
    <row r="5" spans="1:5" x14ac:dyDescent="0.3">
      <c r="A5" t="s">
        <v>0</v>
      </c>
      <c r="B5" t="str">
        <f>"17778752217"</f>
        <v>17778752217</v>
      </c>
      <c r="C5" t="s">
        <v>0</v>
      </c>
      <c r="D5" t="s">
        <v>0</v>
      </c>
      <c r="E5" t="str">
        <f>"2019-03-14 11:46:38"</f>
        <v>2019-03-14 11:46:38</v>
      </c>
    </row>
    <row r="6" spans="1:5" x14ac:dyDescent="0.3">
      <c r="A6" t="s">
        <v>0</v>
      </c>
      <c r="B6" t="str">
        <f>"18024813196"</f>
        <v>18024813196</v>
      </c>
      <c r="C6" t="s">
        <v>0</v>
      </c>
      <c r="D6" t="s">
        <v>0</v>
      </c>
      <c r="E6" t="str">
        <f>"2019-03-14 11:32:11"</f>
        <v>2019-03-14 11:32:11</v>
      </c>
    </row>
    <row r="7" spans="1:5" x14ac:dyDescent="0.3">
      <c r="A7" t="s">
        <v>0</v>
      </c>
      <c r="B7" t="str">
        <f>"15588140506"</f>
        <v>15588140506</v>
      </c>
      <c r="C7" t="s">
        <v>0</v>
      </c>
      <c r="D7" t="s">
        <v>0</v>
      </c>
      <c r="E7" t="str">
        <f>"2019-03-14 11:31:55"</f>
        <v>2019-03-14 11:31:55</v>
      </c>
    </row>
    <row r="8" spans="1:5" x14ac:dyDescent="0.3">
      <c r="A8" t="s">
        <v>0</v>
      </c>
      <c r="B8" t="str">
        <f>"18117902516"</f>
        <v>18117902516</v>
      </c>
      <c r="C8" t="s">
        <v>0</v>
      </c>
      <c r="D8" t="s">
        <v>0</v>
      </c>
      <c r="E8" t="str">
        <f>"2019-03-14 10:21:25"</f>
        <v>2019-03-14 10:21:25</v>
      </c>
    </row>
    <row r="9" spans="1:5" x14ac:dyDescent="0.3">
      <c r="A9" t="s">
        <v>0</v>
      </c>
      <c r="B9" t="str">
        <f>"18256188715"</f>
        <v>18256188715</v>
      </c>
      <c r="C9" t="s">
        <v>0</v>
      </c>
      <c r="D9" t="s">
        <v>0</v>
      </c>
      <c r="E9" t="str">
        <f>"2019-03-14 10:14:02"</f>
        <v>2019-03-14 10:14:02</v>
      </c>
    </row>
    <row r="10" spans="1:5" x14ac:dyDescent="0.3">
      <c r="A10" t="s">
        <v>0</v>
      </c>
      <c r="B10" t="str">
        <f>"13509935194"</f>
        <v>13509935194</v>
      </c>
      <c r="C10" t="s">
        <v>0</v>
      </c>
      <c r="D10" t="s">
        <v>0</v>
      </c>
      <c r="E10" t="str">
        <f>"2019-03-14 09:08:48"</f>
        <v>2019-03-14 09:08:48</v>
      </c>
    </row>
    <row r="11" spans="1:5" x14ac:dyDescent="0.3">
      <c r="A11" t="s">
        <v>0</v>
      </c>
      <c r="B11" t="str">
        <f>"18522492491"</f>
        <v>18522492491</v>
      </c>
      <c r="C11" t="s">
        <v>0</v>
      </c>
      <c r="D11" t="s">
        <v>0</v>
      </c>
      <c r="E11" t="str">
        <f>"2019-03-14 08:03:50"</f>
        <v>2019-03-14 08:03:50</v>
      </c>
    </row>
    <row r="12" spans="1:5" x14ac:dyDescent="0.3">
      <c r="A12" t="s">
        <v>0</v>
      </c>
      <c r="B12" t="str">
        <f>"15297321111"</f>
        <v>15297321111</v>
      </c>
      <c r="C12" t="s">
        <v>0</v>
      </c>
      <c r="D12" t="s">
        <v>0</v>
      </c>
      <c r="E12" t="str">
        <f>"2019-03-14 07:29:07"</f>
        <v>2019-03-14 07:29:07</v>
      </c>
    </row>
    <row r="13" spans="1:5" x14ac:dyDescent="0.3">
      <c r="A13" t="s">
        <v>0</v>
      </c>
      <c r="B13" t="str">
        <f>"18841779456"</f>
        <v>18841779456</v>
      </c>
      <c r="C13" t="s">
        <v>0</v>
      </c>
      <c r="D13" t="s">
        <v>0</v>
      </c>
      <c r="E13" t="str">
        <f>"2019-03-14 04:20:27"</f>
        <v>2019-03-14 04:20:27</v>
      </c>
    </row>
    <row r="14" spans="1:5" x14ac:dyDescent="0.3">
      <c r="A14" t="s">
        <v>0</v>
      </c>
      <c r="B14" t="str">
        <f>"13703656628"</f>
        <v>13703656628</v>
      </c>
      <c r="C14" t="s">
        <v>0</v>
      </c>
      <c r="D14" t="s">
        <v>0</v>
      </c>
      <c r="E14" t="str">
        <f>"2019-03-14 02:47:08"</f>
        <v>2019-03-14 02:47:08</v>
      </c>
    </row>
    <row r="15" spans="1:5" x14ac:dyDescent="0.3">
      <c r="A15" t="s">
        <v>0</v>
      </c>
      <c r="B15" t="str">
        <f>"13428482678"</f>
        <v>13428482678</v>
      </c>
      <c r="C15" t="s">
        <v>0</v>
      </c>
      <c r="D15" t="s">
        <v>0</v>
      </c>
      <c r="E15" t="str">
        <f>"2019-03-14 00:18:51"</f>
        <v>2019-03-14 00:18:51</v>
      </c>
    </row>
    <row r="16" spans="1:5" x14ac:dyDescent="0.3">
      <c r="A16" t="s">
        <v>0</v>
      </c>
      <c r="B16" t="str">
        <f>"13266827627"</f>
        <v>13266827627</v>
      </c>
      <c r="C16" t="s">
        <v>0</v>
      </c>
      <c r="D16" t="s">
        <v>0</v>
      </c>
      <c r="E16" t="str">
        <f>"2019-03-14 00:06:25"</f>
        <v>2019-03-14 00:06:25</v>
      </c>
    </row>
    <row r="17" spans="1:5" x14ac:dyDescent="0.3">
      <c r="A17" t="s">
        <v>0</v>
      </c>
      <c r="B17" t="str">
        <f>"15302681180"</f>
        <v>15302681180</v>
      </c>
      <c r="C17" t="s">
        <v>0</v>
      </c>
      <c r="D17" t="s">
        <v>0</v>
      </c>
      <c r="E17" t="str">
        <f>"2019-03-13 23:32:51"</f>
        <v>2019-03-13 23:32:51</v>
      </c>
    </row>
    <row r="18" spans="1:5" x14ac:dyDescent="0.3">
      <c r="A18" t="s">
        <v>0</v>
      </c>
      <c r="B18" t="str">
        <f>"15546629166"</f>
        <v>15546629166</v>
      </c>
      <c r="C18" t="s">
        <v>0</v>
      </c>
      <c r="D18" t="s">
        <v>0</v>
      </c>
      <c r="E18" t="str">
        <f>"2019-03-13 23:23:21"</f>
        <v>2019-03-13 23:23:21</v>
      </c>
    </row>
    <row r="19" spans="1:5" x14ac:dyDescent="0.3">
      <c r="A19" t="s">
        <v>0</v>
      </c>
      <c r="B19" t="str">
        <f>"15365820055"</f>
        <v>15365820055</v>
      </c>
      <c r="C19" t="s">
        <v>0</v>
      </c>
      <c r="D19" t="s">
        <v>0</v>
      </c>
      <c r="E19" t="str">
        <f>"2019-03-13 22:58:44"</f>
        <v>2019-03-13 22:58:44</v>
      </c>
    </row>
    <row r="20" spans="1:5" x14ac:dyDescent="0.3">
      <c r="A20" t="s">
        <v>0</v>
      </c>
      <c r="B20" t="str">
        <f>"15691666566"</f>
        <v>15691666566</v>
      </c>
      <c r="C20" t="s">
        <v>0</v>
      </c>
      <c r="D20" t="s">
        <v>0</v>
      </c>
      <c r="E20" t="str">
        <f>"2019-03-13 22:48:47"</f>
        <v>2019-03-13 22:48:47</v>
      </c>
    </row>
    <row r="21" spans="1:5" x14ac:dyDescent="0.3">
      <c r="A21" t="s">
        <v>0</v>
      </c>
      <c r="B21" t="str">
        <f>"15650029017"</f>
        <v>15650029017</v>
      </c>
      <c r="C21" t="s">
        <v>0</v>
      </c>
      <c r="D21" t="s">
        <v>0</v>
      </c>
      <c r="E21" t="str">
        <f>"2019-03-13 22:32:11"</f>
        <v>2019-03-13 22:32:11</v>
      </c>
    </row>
    <row r="22" spans="1:5" x14ac:dyDescent="0.3">
      <c r="A22" t="s">
        <v>0</v>
      </c>
      <c r="B22" t="str">
        <f>"15878713288"</f>
        <v>15878713288</v>
      </c>
      <c r="C22" t="s">
        <v>0</v>
      </c>
      <c r="D22" t="s">
        <v>0</v>
      </c>
      <c r="E22" t="str">
        <f>"2019-03-13 21:22:20"</f>
        <v>2019-03-13 21:22:20</v>
      </c>
    </row>
    <row r="23" spans="1:5" x14ac:dyDescent="0.3">
      <c r="A23" t="s">
        <v>0</v>
      </c>
      <c r="B23" t="str">
        <f>"13912136454"</f>
        <v>13912136454</v>
      </c>
      <c r="C23" t="s">
        <v>0</v>
      </c>
      <c r="D23" t="s">
        <v>0</v>
      </c>
      <c r="E23" t="str">
        <f>"2019-03-13 21:12:22"</f>
        <v>2019-03-13 21:12:22</v>
      </c>
    </row>
    <row r="24" spans="1:5" x14ac:dyDescent="0.3">
      <c r="A24" t="s">
        <v>0</v>
      </c>
      <c r="B24" t="str">
        <f>"18819900330"</f>
        <v>18819900330</v>
      </c>
      <c r="C24" t="s">
        <v>0</v>
      </c>
      <c r="D24" t="s">
        <v>0</v>
      </c>
      <c r="E24" t="str">
        <f>"2019-03-13 19:43:25"</f>
        <v>2019-03-13 19:43:25</v>
      </c>
    </row>
    <row r="25" spans="1:5" x14ac:dyDescent="0.3">
      <c r="A25" t="s">
        <v>0</v>
      </c>
      <c r="B25" t="str">
        <f>"15668563576"</f>
        <v>15668563576</v>
      </c>
      <c r="C25" t="s">
        <v>0</v>
      </c>
      <c r="D25" t="s">
        <v>0</v>
      </c>
      <c r="E25" t="str">
        <f>"2019-03-13 19:05:07"</f>
        <v>2019-03-13 19:05:07</v>
      </c>
    </row>
    <row r="26" spans="1:5" x14ac:dyDescent="0.3">
      <c r="A26" t="s">
        <v>0</v>
      </c>
      <c r="B26" t="str">
        <f>"18169600282"</f>
        <v>18169600282</v>
      </c>
      <c r="C26" t="s">
        <v>0</v>
      </c>
      <c r="D26" t="s">
        <v>0</v>
      </c>
      <c r="E26" t="str">
        <f>"2019-03-13 18:33:34"</f>
        <v>2019-03-13 18:33:34</v>
      </c>
    </row>
    <row r="27" spans="1:5" x14ac:dyDescent="0.3">
      <c r="A27" t="s">
        <v>0</v>
      </c>
      <c r="B27" t="str">
        <f>"18261274998"</f>
        <v>18261274998</v>
      </c>
      <c r="C27" t="s">
        <v>0</v>
      </c>
      <c r="D27" t="s">
        <v>0</v>
      </c>
      <c r="E27" t="str">
        <f>"2019-03-13 18:33:09"</f>
        <v>2019-03-13 18:33:09</v>
      </c>
    </row>
    <row r="28" spans="1:5" x14ac:dyDescent="0.3">
      <c r="A28" t="s">
        <v>0</v>
      </c>
      <c r="B28" t="str">
        <f>"18975170689"</f>
        <v>18975170689</v>
      </c>
      <c r="C28" t="s">
        <v>0</v>
      </c>
      <c r="D28" t="s">
        <v>0</v>
      </c>
      <c r="E28" t="str">
        <f>"2019-03-13 18:19:41"</f>
        <v>2019-03-13 18:19:41</v>
      </c>
    </row>
    <row r="29" spans="1:5" x14ac:dyDescent="0.3">
      <c r="A29" t="s">
        <v>0</v>
      </c>
      <c r="B29" t="str">
        <f>"15314322820"</f>
        <v>15314322820</v>
      </c>
      <c r="C29" t="s">
        <v>0</v>
      </c>
      <c r="D29" t="s">
        <v>0</v>
      </c>
      <c r="E29" t="str">
        <f>"2019-03-13 18:08:50"</f>
        <v>2019-03-13 18:08:50</v>
      </c>
    </row>
    <row r="30" spans="1:5" x14ac:dyDescent="0.3">
      <c r="A30" t="s">
        <v>0</v>
      </c>
      <c r="B30" t="str">
        <f>"17647051911"</f>
        <v>17647051911</v>
      </c>
      <c r="C30" t="s">
        <v>0</v>
      </c>
      <c r="D30" t="s">
        <v>0</v>
      </c>
      <c r="E30" t="str">
        <f>"2019-03-13 17:35:00"</f>
        <v>2019-03-13 17:35:00</v>
      </c>
    </row>
    <row r="31" spans="1:5" x14ac:dyDescent="0.3">
      <c r="A31" t="s">
        <v>0</v>
      </c>
      <c r="B31" t="str">
        <f>"17398438540"</f>
        <v>17398438540</v>
      </c>
      <c r="C31" t="s">
        <v>0</v>
      </c>
      <c r="D31" t="s">
        <v>0</v>
      </c>
      <c r="E31" t="str">
        <f>"2019-03-13 17:34:46"</f>
        <v>2019-03-13 17:34:46</v>
      </c>
    </row>
    <row r="32" spans="1:5" x14ac:dyDescent="0.3">
      <c r="A32" t="s">
        <v>0</v>
      </c>
      <c r="B32" t="str">
        <f>"18861172423"</f>
        <v>18861172423</v>
      </c>
      <c r="C32" t="s">
        <v>0</v>
      </c>
      <c r="D32" t="s">
        <v>0</v>
      </c>
      <c r="E32" t="str">
        <f>"2019-03-13 17:25:02"</f>
        <v>2019-03-13 17:25:02</v>
      </c>
    </row>
    <row r="33" spans="1:5" x14ac:dyDescent="0.3">
      <c r="A33" t="s">
        <v>0</v>
      </c>
      <c r="B33" t="str">
        <f>"15276764496"</f>
        <v>15276764496</v>
      </c>
      <c r="C33" t="s">
        <v>0</v>
      </c>
      <c r="D33" t="s">
        <v>0</v>
      </c>
      <c r="E33" t="str">
        <f>"2019-03-13 17:24:43"</f>
        <v>2019-03-13 17:24:43</v>
      </c>
    </row>
    <row r="34" spans="1:5" x14ac:dyDescent="0.3">
      <c r="A34" t="s">
        <v>0</v>
      </c>
      <c r="B34" t="str">
        <f>"13534771737"</f>
        <v>13534771737</v>
      </c>
      <c r="C34" t="s">
        <v>0</v>
      </c>
      <c r="D34" t="s">
        <v>0</v>
      </c>
      <c r="E34" t="str">
        <f>"2019-03-13 17:07:32"</f>
        <v>2019-03-13 17:07:32</v>
      </c>
    </row>
    <row r="35" spans="1:5" x14ac:dyDescent="0.3">
      <c r="A35" t="s">
        <v>0</v>
      </c>
      <c r="B35" t="str">
        <f>"18850322823"</f>
        <v>18850322823</v>
      </c>
      <c r="C35" t="s">
        <v>0</v>
      </c>
      <c r="D35" t="s">
        <v>0</v>
      </c>
      <c r="E35" t="str">
        <f>"2019-03-13 17:02:37"</f>
        <v>2019-03-13 17:02:37</v>
      </c>
    </row>
    <row r="36" spans="1:5" x14ac:dyDescent="0.3">
      <c r="A36" t="s">
        <v>0</v>
      </c>
      <c r="B36" t="str">
        <f>"15260153292"</f>
        <v>15260153292</v>
      </c>
      <c r="C36" t="s">
        <v>0</v>
      </c>
      <c r="D36" t="s">
        <v>0</v>
      </c>
      <c r="E36" t="str">
        <f>"2019-03-13 16:51:39"</f>
        <v>2019-03-13 16:51:39</v>
      </c>
    </row>
    <row r="37" spans="1:5" x14ac:dyDescent="0.3">
      <c r="A37" t="s">
        <v>0</v>
      </c>
      <c r="B37" t="str">
        <f>"13477424160"</f>
        <v>13477424160</v>
      </c>
      <c r="C37" t="s">
        <v>0</v>
      </c>
      <c r="D37" t="s">
        <v>0</v>
      </c>
      <c r="E37" t="str">
        <f>"2019-03-13 16:50:01"</f>
        <v>2019-03-13 16:50:01</v>
      </c>
    </row>
    <row r="38" spans="1:5" x14ac:dyDescent="0.3">
      <c r="A38" t="s">
        <v>0</v>
      </c>
      <c r="B38" t="str">
        <f>"15858280761"</f>
        <v>15858280761</v>
      </c>
      <c r="C38" t="s">
        <v>0</v>
      </c>
      <c r="D38" t="s">
        <v>0</v>
      </c>
      <c r="E38" t="str">
        <f>"2019-03-13 16:43:21"</f>
        <v>2019-03-13 16:43:21</v>
      </c>
    </row>
    <row r="39" spans="1:5" x14ac:dyDescent="0.3">
      <c r="A39" t="s">
        <v>0</v>
      </c>
      <c r="B39" t="str">
        <f>"13759508924"</f>
        <v>13759508924</v>
      </c>
      <c r="C39" t="s">
        <v>0</v>
      </c>
      <c r="D39" t="s">
        <v>0</v>
      </c>
      <c r="E39" t="str">
        <f>"2019-03-13 16:22:41"</f>
        <v>2019-03-13 16:22:41</v>
      </c>
    </row>
    <row r="40" spans="1:5" x14ac:dyDescent="0.3">
      <c r="A40" t="s">
        <v>0</v>
      </c>
      <c r="B40" t="str">
        <f>"18641051110"</f>
        <v>18641051110</v>
      </c>
      <c r="C40" t="s">
        <v>0</v>
      </c>
      <c r="D40" t="s">
        <v>0</v>
      </c>
      <c r="E40" t="str">
        <f>"2019-03-13 16:14:50"</f>
        <v>2019-03-13 16:14:50</v>
      </c>
    </row>
    <row r="41" spans="1:5" x14ac:dyDescent="0.3">
      <c r="A41" t="s">
        <v>0</v>
      </c>
      <c r="B41" t="str">
        <f>"17681864968"</f>
        <v>17681864968</v>
      </c>
      <c r="C41" t="s">
        <v>0</v>
      </c>
      <c r="D41" t="s">
        <v>0</v>
      </c>
      <c r="E41" t="str">
        <f>"2019-03-13 16:12:54"</f>
        <v>2019-03-13 16:12:54</v>
      </c>
    </row>
    <row r="42" spans="1:5" x14ac:dyDescent="0.3">
      <c r="A42" t="s">
        <v>0</v>
      </c>
      <c r="B42" t="str">
        <f>"18082335065"</f>
        <v>18082335065</v>
      </c>
      <c r="C42" t="s">
        <v>0</v>
      </c>
      <c r="D42" t="s">
        <v>0</v>
      </c>
      <c r="E42" t="str">
        <f>"2019-03-13 15:57:20"</f>
        <v>2019-03-13 15:57:20</v>
      </c>
    </row>
    <row r="43" spans="1:5" x14ac:dyDescent="0.3">
      <c r="A43" t="s">
        <v>0</v>
      </c>
      <c r="B43" t="str">
        <f>"13008014420"</f>
        <v>13008014420</v>
      </c>
      <c r="C43" t="s">
        <v>0</v>
      </c>
      <c r="D43" t="s">
        <v>0</v>
      </c>
      <c r="E43" t="str">
        <f>"2019-03-13 15:38:35"</f>
        <v>2019-03-13 15:38:35</v>
      </c>
    </row>
    <row r="44" spans="1:5" x14ac:dyDescent="0.3">
      <c r="A44" t="s">
        <v>0</v>
      </c>
      <c r="B44" t="str">
        <f>"15519021662"</f>
        <v>15519021662</v>
      </c>
      <c r="C44" t="s">
        <v>0</v>
      </c>
      <c r="D44" t="s">
        <v>0</v>
      </c>
      <c r="E44" t="str">
        <f>"2019-03-13 15:13:37"</f>
        <v>2019-03-13 15:13:37</v>
      </c>
    </row>
    <row r="45" spans="1:5" x14ac:dyDescent="0.3">
      <c r="A45" t="s">
        <v>0</v>
      </c>
      <c r="B45" t="str">
        <f>"18830243963"</f>
        <v>18830243963</v>
      </c>
      <c r="C45" t="s">
        <v>0</v>
      </c>
      <c r="D45" t="s">
        <v>0</v>
      </c>
      <c r="E45" t="str">
        <f>"2019-03-13 15:02:06"</f>
        <v>2019-03-13 15:02:06</v>
      </c>
    </row>
    <row r="46" spans="1:5" x14ac:dyDescent="0.3">
      <c r="A46" t="s">
        <v>0</v>
      </c>
      <c r="B46" t="str">
        <f>"18855779554"</f>
        <v>18855779554</v>
      </c>
      <c r="C46" t="s">
        <v>0</v>
      </c>
      <c r="D46" t="s">
        <v>0</v>
      </c>
      <c r="E46" t="str">
        <f>"2019-03-13 14:56:59"</f>
        <v>2019-03-13 14:56:59</v>
      </c>
    </row>
    <row r="47" spans="1:5" x14ac:dyDescent="0.3">
      <c r="A47" t="s">
        <v>0</v>
      </c>
      <c r="B47" t="str">
        <f>"13905697680"</f>
        <v>13905697680</v>
      </c>
      <c r="C47" t="s">
        <v>0</v>
      </c>
      <c r="D47" t="s">
        <v>0</v>
      </c>
      <c r="E47" t="str">
        <f>"2019-03-13 14:55:13"</f>
        <v>2019-03-13 14:55:13</v>
      </c>
    </row>
    <row r="48" spans="1:5" x14ac:dyDescent="0.3">
      <c r="A48" t="s">
        <v>0</v>
      </c>
      <c r="B48" t="str">
        <f>"13260056280"</f>
        <v>13260056280</v>
      </c>
      <c r="C48" t="s">
        <v>0</v>
      </c>
      <c r="D48" t="s">
        <v>0</v>
      </c>
      <c r="E48" t="str">
        <f>"2019-03-13 14:47:41"</f>
        <v>2019-03-13 14:47:41</v>
      </c>
    </row>
    <row r="49" spans="1:5" x14ac:dyDescent="0.3">
      <c r="A49" t="s">
        <v>0</v>
      </c>
      <c r="B49" t="str">
        <f>"15119544481"</f>
        <v>15119544481</v>
      </c>
      <c r="C49" t="s">
        <v>0</v>
      </c>
      <c r="D49" t="s">
        <v>0</v>
      </c>
      <c r="E49" t="str">
        <f>"2019-03-13 14:35:19"</f>
        <v>2019-03-13 14:35:19</v>
      </c>
    </row>
    <row r="50" spans="1:5" x14ac:dyDescent="0.3">
      <c r="A50" t="s">
        <v>0</v>
      </c>
      <c r="B50" t="str">
        <f>"15768185131"</f>
        <v>15768185131</v>
      </c>
      <c r="C50" t="s">
        <v>0</v>
      </c>
      <c r="D50" t="s">
        <v>0</v>
      </c>
      <c r="E50" t="str">
        <f>"2019-03-13 14:33:51"</f>
        <v>2019-03-13 14:33:51</v>
      </c>
    </row>
    <row r="51" spans="1:5" x14ac:dyDescent="0.3">
      <c r="A51" t="s">
        <v>0</v>
      </c>
      <c r="B51" t="str">
        <f>"15966648900"</f>
        <v>15966648900</v>
      </c>
      <c r="C51" t="s">
        <v>0</v>
      </c>
      <c r="D51" t="s">
        <v>0</v>
      </c>
      <c r="E51" t="str">
        <f>"2019-03-13 14:30:10"</f>
        <v>2019-03-13 14:30:10</v>
      </c>
    </row>
    <row r="52" spans="1:5" x14ac:dyDescent="0.3">
      <c r="A52" t="s">
        <v>0</v>
      </c>
      <c r="B52" t="str">
        <f>"18085708929"</f>
        <v>18085708929</v>
      </c>
      <c r="C52" t="s">
        <v>0</v>
      </c>
      <c r="D52" t="s">
        <v>0</v>
      </c>
      <c r="E52" t="str">
        <f>"2019-03-13 14:27:06"</f>
        <v>2019-03-13 14:27:06</v>
      </c>
    </row>
    <row r="53" spans="1:5" x14ac:dyDescent="0.3">
      <c r="A53" t="s">
        <v>0</v>
      </c>
      <c r="B53" t="str">
        <f>"13672261818"</f>
        <v>13672261818</v>
      </c>
      <c r="C53" t="s">
        <v>0</v>
      </c>
      <c r="D53" t="s">
        <v>0</v>
      </c>
      <c r="E53" t="str">
        <f>"2019-03-13 14:22:28"</f>
        <v>2019-03-13 14:22:28</v>
      </c>
    </row>
    <row r="54" spans="1:5" x14ac:dyDescent="0.3">
      <c r="A54" t="s">
        <v>0</v>
      </c>
      <c r="B54" t="str">
        <f>"15975975798"</f>
        <v>15975975798</v>
      </c>
      <c r="C54" t="s">
        <v>0</v>
      </c>
      <c r="D54" t="s">
        <v>0</v>
      </c>
      <c r="E54" t="str">
        <f>"2019-03-13 14:12:02"</f>
        <v>2019-03-13 14:12:02</v>
      </c>
    </row>
    <row r="55" spans="1:5" x14ac:dyDescent="0.3">
      <c r="A55" t="s">
        <v>0</v>
      </c>
      <c r="B55" t="str">
        <f>"15391803061"</f>
        <v>15391803061</v>
      </c>
      <c r="C55" t="s">
        <v>0</v>
      </c>
      <c r="D55" t="s">
        <v>0</v>
      </c>
      <c r="E55" t="str">
        <f>"2019-03-13 14:02:11"</f>
        <v>2019-03-13 14:02:11</v>
      </c>
    </row>
    <row r="56" spans="1:5" x14ac:dyDescent="0.3">
      <c r="A56" t="s">
        <v>0</v>
      </c>
      <c r="B56" t="str">
        <f>"15731154663"</f>
        <v>15731154663</v>
      </c>
      <c r="C56" t="s">
        <v>0</v>
      </c>
      <c r="D56" t="s">
        <v>0</v>
      </c>
      <c r="E56" t="str">
        <f>"2019-03-13 13:57:39"</f>
        <v>2019-03-13 13:57:39</v>
      </c>
    </row>
    <row r="57" spans="1:5" x14ac:dyDescent="0.3">
      <c r="A57" t="s">
        <v>0</v>
      </c>
      <c r="B57" t="str">
        <f>"15068100855"</f>
        <v>15068100855</v>
      </c>
      <c r="C57" t="s">
        <v>0</v>
      </c>
      <c r="D57" t="s">
        <v>0</v>
      </c>
      <c r="E57" t="str">
        <f>"2019-03-13 13:57:14"</f>
        <v>2019-03-13 13:57:14</v>
      </c>
    </row>
    <row r="58" spans="1:5" x14ac:dyDescent="0.3">
      <c r="A58" t="s">
        <v>0</v>
      </c>
      <c r="B58" t="str">
        <f>"13815863506"</f>
        <v>13815863506</v>
      </c>
      <c r="C58" t="s">
        <v>0</v>
      </c>
      <c r="D58" t="s">
        <v>0</v>
      </c>
      <c r="E58" t="str">
        <f>"2019-03-13 12:48:35"</f>
        <v>2019-03-13 12:48:35</v>
      </c>
    </row>
    <row r="59" spans="1:5" x14ac:dyDescent="0.3">
      <c r="A59" t="s">
        <v>0</v>
      </c>
      <c r="B59" t="str">
        <f>"13249582737"</f>
        <v>13249582737</v>
      </c>
      <c r="C59" t="s">
        <v>0</v>
      </c>
      <c r="D59" t="s">
        <v>0</v>
      </c>
      <c r="E59" t="str">
        <f>"2019-03-13 12:29:07"</f>
        <v>2019-03-13 12:29:07</v>
      </c>
    </row>
    <row r="60" spans="1:5" x14ac:dyDescent="0.3">
      <c r="A60" t="s">
        <v>0</v>
      </c>
      <c r="B60" t="str">
        <f>"13695109575"</f>
        <v>13695109575</v>
      </c>
      <c r="C60" t="s">
        <v>0</v>
      </c>
      <c r="D60" t="s">
        <v>0</v>
      </c>
      <c r="E60" t="str">
        <f>"2019-03-13 12:26:57"</f>
        <v>2019-03-13 12:26:57</v>
      </c>
    </row>
    <row r="61" spans="1:5" x14ac:dyDescent="0.3">
      <c r="A61" t="s">
        <v>0</v>
      </c>
      <c r="B61" t="str">
        <f>"15070030538"</f>
        <v>15070030538</v>
      </c>
      <c r="C61" t="s">
        <v>0</v>
      </c>
      <c r="D61" t="s">
        <v>0</v>
      </c>
      <c r="E61" t="str">
        <f>"2019-03-13 12:25:27"</f>
        <v>2019-03-13 12:25:27</v>
      </c>
    </row>
    <row r="62" spans="1:5" x14ac:dyDescent="0.3">
      <c r="A62" t="s">
        <v>0</v>
      </c>
      <c r="B62" t="str">
        <f>"15889110971"</f>
        <v>15889110971</v>
      </c>
      <c r="C62" t="s">
        <v>0</v>
      </c>
      <c r="D62" t="s">
        <v>0</v>
      </c>
      <c r="E62" t="str">
        <f>"2019-03-13 12:22:52"</f>
        <v>2019-03-13 12:22:52</v>
      </c>
    </row>
    <row r="63" spans="1:5" x14ac:dyDescent="0.3">
      <c r="A63" t="s">
        <v>0</v>
      </c>
      <c r="B63" t="str">
        <f>"18075757555 "</f>
        <v xml:space="preserve">18075757555 </v>
      </c>
      <c r="C63" t="s">
        <v>0</v>
      </c>
      <c r="D63" t="s">
        <v>0</v>
      </c>
      <c r="E63" t="str">
        <f>"2019-03-13 12:19:24"</f>
        <v>2019-03-13 12:19:24</v>
      </c>
    </row>
    <row r="64" spans="1:5" x14ac:dyDescent="0.3">
      <c r="A64" t="s">
        <v>0</v>
      </c>
      <c r="B64" t="str">
        <f>"15133094242"</f>
        <v>15133094242</v>
      </c>
      <c r="C64" t="s">
        <v>0</v>
      </c>
      <c r="D64" t="s">
        <v>0</v>
      </c>
      <c r="E64" t="str">
        <f>"2019-03-13 12:11:29"</f>
        <v>2019-03-13 12:11:29</v>
      </c>
    </row>
    <row r="65" spans="1:5" x14ac:dyDescent="0.3">
      <c r="A65" t="s">
        <v>0</v>
      </c>
      <c r="B65" t="str">
        <f>"15940090704"</f>
        <v>15940090704</v>
      </c>
      <c r="C65" t="s">
        <v>0</v>
      </c>
      <c r="D65" t="s">
        <v>0</v>
      </c>
      <c r="E65" t="str">
        <f>"2019-03-13 12:01:12"</f>
        <v>2019-03-13 12:01:12</v>
      </c>
    </row>
    <row r="66" spans="1:5" x14ac:dyDescent="0.3">
      <c r="A66" t="s">
        <v>0</v>
      </c>
      <c r="B66" t="str">
        <f>"13858069087"</f>
        <v>13858069087</v>
      </c>
      <c r="C66" t="s">
        <v>0</v>
      </c>
      <c r="D66" t="s">
        <v>0</v>
      </c>
      <c r="E66" t="str">
        <f>"2019-03-13 11:49:34"</f>
        <v>2019-03-13 11:49:34</v>
      </c>
    </row>
    <row r="67" spans="1:5" x14ac:dyDescent="0.3">
      <c r="A67" t="s">
        <v>0</v>
      </c>
      <c r="B67" t="str">
        <f>"13632188076"</f>
        <v>13632188076</v>
      </c>
      <c r="C67" t="s">
        <v>0</v>
      </c>
      <c r="D67" t="s">
        <v>0</v>
      </c>
      <c r="E67" t="str">
        <f>"2019-03-13 11:46:09"</f>
        <v>2019-03-13 11:46:09</v>
      </c>
    </row>
    <row r="68" spans="1:5" x14ac:dyDescent="0.3">
      <c r="A68" t="s">
        <v>0</v>
      </c>
      <c r="B68" t="str">
        <f>"18281553007"</f>
        <v>18281553007</v>
      </c>
      <c r="C68" t="s">
        <v>0</v>
      </c>
      <c r="D68" t="s">
        <v>0</v>
      </c>
      <c r="E68" t="str">
        <f>"2019-03-13 11:31:01"</f>
        <v>2019-03-13 11:31:01</v>
      </c>
    </row>
    <row r="69" spans="1:5" x14ac:dyDescent="0.3">
      <c r="A69" t="s">
        <v>0</v>
      </c>
      <c r="B69" t="str">
        <f>"17708859787"</f>
        <v>17708859787</v>
      </c>
      <c r="C69" t="s">
        <v>0</v>
      </c>
      <c r="D69" t="s">
        <v>0</v>
      </c>
      <c r="E69" t="str">
        <f>"2019-03-13 11:27:47"</f>
        <v>2019-03-13 11:27:47</v>
      </c>
    </row>
    <row r="70" spans="1:5" x14ac:dyDescent="0.3">
      <c r="A70" t="s">
        <v>0</v>
      </c>
      <c r="B70" t="str">
        <f>"18937181257"</f>
        <v>18937181257</v>
      </c>
      <c r="C70" t="s">
        <v>0</v>
      </c>
      <c r="D70" t="s">
        <v>0</v>
      </c>
      <c r="E70" t="str">
        <f>"2019-03-13 11:22:00"</f>
        <v>2019-03-13 11:22:00</v>
      </c>
    </row>
    <row r="71" spans="1:5" x14ac:dyDescent="0.3">
      <c r="A71" t="s">
        <v>0</v>
      </c>
      <c r="B71" t="str">
        <f>"15871361139"</f>
        <v>15871361139</v>
      </c>
      <c r="C71" t="s">
        <v>0</v>
      </c>
      <c r="D71" t="s">
        <v>0</v>
      </c>
      <c r="E71" t="str">
        <f>"2019-03-13 11:19:57"</f>
        <v>2019-03-13 11:19:57</v>
      </c>
    </row>
    <row r="72" spans="1:5" x14ac:dyDescent="0.3">
      <c r="A72" t="s">
        <v>0</v>
      </c>
      <c r="B72" t="str">
        <f>"13905679728"</f>
        <v>13905679728</v>
      </c>
      <c r="C72" t="s">
        <v>0</v>
      </c>
      <c r="D72" t="s">
        <v>0</v>
      </c>
      <c r="E72" t="str">
        <f>"2019-03-13 11:12:28"</f>
        <v>2019-03-13 11:12:28</v>
      </c>
    </row>
    <row r="73" spans="1:5" x14ac:dyDescent="0.3">
      <c r="A73" t="s">
        <v>0</v>
      </c>
      <c r="B73" t="str">
        <f>"15878133499"</f>
        <v>15878133499</v>
      </c>
      <c r="C73" t="s">
        <v>0</v>
      </c>
      <c r="D73" t="s">
        <v>0</v>
      </c>
      <c r="E73" t="str">
        <f>"2019-03-13 10:38:07"</f>
        <v>2019-03-13 10:38:07</v>
      </c>
    </row>
    <row r="74" spans="1:5" x14ac:dyDescent="0.3">
      <c r="A74" t="s">
        <v>0</v>
      </c>
      <c r="B74" t="str">
        <f>"13831157160"</f>
        <v>13831157160</v>
      </c>
      <c r="C74" t="s">
        <v>0</v>
      </c>
      <c r="D74" t="s">
        <v>0</v>
      </c>
      <c r="E74" t="str">
        <f>"2019-03-13 10:28:15"</f>
        <v>2019-03-13 10:28:15</v>
      </c>
    </row>
    <row r="75" spans="1:5" x14ac:dyDescent="0.3">
      <c r="A75" t="s">
        <v>0</v>
      </c>
      <c r="B75" t="str">
        <f>"18314323357"</f>
        <v>18314323357</v>
      </c>
      <c r="C75" t="s">
        <v>0</v>
      </c>
      <c r="D75" t="s">
        <v>0</v>
      </c>
      <c r="E75" t="str">
        <f>"2019-03-13 10:24:48"</f>
        <v>2019-03-13 10:24:48</v>
      </c>
    </row>
    <row r="76" spans="1:5" x14ac:dyDescent="0.3">
      <c r="A76" t="s">
        <v>0</v>
      </c>
      <c r="B76" t="str">
        <f>"18670478224"</f>
        <v>18670478224</v>
      </c>
      <c r="C76" t="s">
        <v>0</v>
      </c>
      <c r="D76" t="s">
        <v>0</v>
      </c>
      <c r="E76" t="str">
        <f>"2019-03-13 10:24:45"</f>
        <v>2019-03-13 10:24:45</v>
      </c>
    </row>
    <row r="77" spans="1:5" x14ac:dyDescent="0.3">
      <c r="A77" t="s">
        <v>0</v>
      </c>
      <c r="B77" t="str">
        <f>"13282080480"</f>
        <v>13282080480</v>
      </c>
      <c r="C77" t="s">
        <v>0</v>
      </c>
      <c r="D77" t="s">
        <v>0</v>
      </c>
      <c r="E77" t="str">
        <f>"2019-03-13 10:21:20"</f>
        <v>2019-03-13 10:21:20</v>
      </c>
    </row>
    <row r="78" spans="1:5" x14ac:dyDescent="0.3">
      <c r="A78" t="s">
        <v>0</v>
      </c>
      <c r="B78" t="str">
        <f>"13643285355"</f>
        <v>13643285355</v>
      </c>
      <c r="C78" t="s">
        <v>0</v>
      </c>
      <c r="D78" t="s">
        <v>0</v>
      </c>
      <c r="E78" t="str">
        <f>"2019-03-13 10:20:34"</f>
        <v>2019-03-13 10:20:34</v>
      </c>
    </row>
    <row r="79" spans="1:5" x14ac:dyDescent="0.3">
      <c r="A79" t="s">
        <v>0</v>
      </c>
      <c r="B79" t="str">
        <f>"18788835302"</f>
        <v>18788835302</v>
      </c>
      <c r="C79" t="s">
        <v>0</v>
      </c>
      <c r="D79" t="s">
        <v>0</v>
      </c>
      <c r="E79" t="str">
        <f>"2019-03-13 10:18:06"</f>
        <v>2019-03-13 10:18:06</v>
      </c>
    </row>
    <row r="80" spans="1:5" x14ac:dyDescent="0.3">
      <c r="A80" t="s">
        <v>0</v>
      </c>
      <c r="B80" t="str">
        <f>"15308541614"</f>
        <v>15308541614</v>
      </c>
      <c r="C80" t="s">
        <v>0</v>
      </c>
      <c r="D80" t="s">
        <v>0</v>
      </c>
      <c r="E80" t="str">
        <f>"2019-03-13 10:09:50"</f>
        <v>2019-03-13 10:09:50</v>
      </c>
    </row>
    <row r="81" spans="1:5" x14ac:dyDescent="0.3">
      <c r="A81" t="s">
        <v>0</v>
      </c>
      <c r="B81" t="str">
        <f>"15001355188"</f>
        <v>15001355188</v>
      </c>
      <c r="C81" t="s">
        <v>0</v>
      </c>
      <c r="D81" t="s">
        <v>0</v>
      </c>
      <c r="E81" t="str">
        <f>"2019-03-13 09:30:15"</f>
        <v>2019-03-13 09:30:15</v>
      </c>
    </row>
    <row r="82" spans="1:5" x14ac:dyDescent="0.3">
      <c r="A82" t="s">
        <v>0</v>
      </c>
      <c r="B82" t="str">
        <f>"15191401388"</f>
        <v>15191401388</v>
      </c>
      <c r="C82" t="s">
        <v>0</v>
      </c>
      <c r="D82" t="s">
        <v>0</v>
      </c>
      <c r="E82" t="str">
        <f>"2019-03-13 09:21:59"</f>
        <v>2019-03-13 09:21:59</v>
      </c>
    </row>
    <row r="83" spans="1:5" x14ac:dyDescent="0.3">
      <c r="A83" t="s">
        <v>0</v>
      </c>
      <c r="B83" t="str">
        <f>"13979484861"</f>
        <v>13979484861</v>
      </c>
      <c r="C83" t="s">
        <v>0</v>
      </c>
      <c r="D83" t="s">
        <v>0</v>
      </c>
      <c r="E83" t="str">
        <f>"2019-03-13 09:18:25"</f>
        <v>2019-03-13 09:18:25</v>
      </c>
    </row>
    <row r="84" spans="1:5" x14ac:dyDescent="0.3">
      <c r="A84" t="s">
        <v>0</v>
      </c>
      <c r="B84" t="str">
        <f>"13785506118"</f>
        <v>13785506118</v>
      </c>
      <c r="C84" t="s">
        <v>0</v>
      </c>
      <c r="D84" t="s">
        <v>0</v>
      </c>
      <c r="E84" t="str">
        <f>"2019-03-13 09:02:52"</f>
        <v>2019-03-13 09:02:52</v>
      </c>
    </row>
    <row r="85" spans="1:5" x14ac:dyDescent="0.3">
      <c r="A85" t="s">
        <v>0</v>
      </c>
      <c r="B85" t="str">
        <f>"18988294960"</f>
        <v>18988294960</v>
      </c>
      <c r="C85" t="s">
        <v>0</v>
      </c>
      <c r="D85" t="s">
        <v>0</v>
      </c>
      <c r="E85" t="str">
        <f>"2019-03-13 08:47:04"</f>
        <v>2019-03-13 08:47:04</v>
      </c>
    </row>
  </sheetData>
  <sortState ref="A1:E85">
    <sortCondition descending="1" ref="A1:A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2019-03-14T04:31:06Z</dcterms:created>
  <dcterms:modified xsi:type="dcterms:W3CDTF">2019-03-14T08:10:16Z</dcterms:modified>
</cp:coreProperties>
</file>