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room\send_data\诚信实在\"/>
    </mc:Choice>
  </mc:AlternateContent>
  <xr:revisionPtr revIDLastSave="0" documentId="13_ncr:1_{7055091A-ACA8-44EF-BABF-442E024FE2EE}" xr6:coauthVersionLast="40" xr6:coauthVersionMax="40" xr10:uidLastSave="{00000000-0000-0000-0000-000000000000}"/>
  <bookViews>
    <workbookView xWindow="0" yWindow="0" windowWidth="22710" windowHeight="12740" xr2:uid="{0F2C63A3-A133-46B9-9FE7-7E4100FADE4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" i="1" l="1"/>
  <c r="B1" i="1"/>
  <c r="E7" i="1"/>
  <c r="C7" i="1"/>
  <c r="B7" i="1"/>
  <c r="E6" i="1"/>
  <c r="C6" i="1"/>
  <c r="B6" i="1"/>
  <c r="E5" i="1"/>
  <c r="C5" i="1"/>
  <c r="B5" i="1"/>
  <c r="E4" i="1"/>
  <c r="C4" i="1"/>
  <c r="B4" i="1"/>
  <c r="E3" i="1"/>
  <c r="B3" i="1"/>
  <c r="E2" i="1"/>
  <c r="B2" i="1"/>
  <c r="E15" i="1" l="1"/>
  <c r="C15" i="1"/>
  <c r="B15" i="1"/>
  <c r="E14" i="1"/>
  <c r="C14" i="1"/>
  <c r="B14" i="1"/>
  <c r="E13" i="1"/>
  <c r="C13" i="1"/>
  <c r="B13" i="1"/>
  <c r="E12" i="1"/>
  <c r="B12" i="1"/>
  <c r="E11" i="1"/>
  <c r="B11" i="1"/>
  <c r="E10" i="1"/>
  <c r="B10" i="1"/>
  <c r="E9" i="1"/>
  <c r="C9" i="1"/>
  <c r="B9" i="1"/>
  <c r="E8" i="1"/>
  <c r="B8" i="1"/>
</calcChain>
</file>

<file path=xl/sharedStrings.xml><?xml version="1.0" encoding="utf-8"?>
<sst xmlns="http://schemas.openxmlformats.org/spreadsheetml/2006/main" count="601" uniqueCount="145">
  <si>
    <t>-</t>
  </si>
  <si>
    <t>马强</t>
  </si>
  <si>
    <t>广东省佛山市禅城区大沥镇振兴路伟业兴隆广场四楼辣诱如何餐厅</t>
  </si>
  <si>
    <t>王信美</t>
  </si>
  <si>
    <t>湖北省武汉市硚口区古田五路十七号三新材料孵化园一号楼325</t>
  </si>
  <si>
    <t>李群</t>
  </si>
  <si>
    <t>胡杰</t>
  </si>
  <si>
    <t>河南省信阳市浉河区107国道与湖东大道交叉口</t>
  </si>
  <si>
    <t>章明</t>
  </si>
  <si>
    <t>安徽省黄山市屯溪区奕棋镇朱村叶家</t>
  </si>
  <si>
    <t>霍牛根</t>
  </si>
  <si>
    <t>李培莉</t>
  </si>
  <si>
    <t>天津市天津市宝坻区北城东路117号</t>
  </si>
  <si>
    <t>黄谔霓</t>
  </si>
  <si>
    <t>福建省宁德市柘荣县柘荣615西路165号</t>
  </si>
  <si>
    <t>姚朋辉</t>
  </si>
  <si>
    <t>王娜</t>
  </si>
  <si>
    <t>熊继承</t>
  </si>
  <si>
    <t>龚绍念</t>
  </si>
  <si>
    <t>赵岩</t>
  </si>
  <si>
    <t>郁秋玲</t>
  </si>
  <si>
    <t>韦祖敏</t>
  </si>
  <si>
    <t>李威伟</t>
  </si>
  <si>
    <t>韩湘</t>
  </si>
  <si>
    <t>李慧</t>
  </si>
  <si>
    <t>张焕</t>
  </si>
  <si>
    <t>杨泽美</t>
  </si>
  <si>
    <t>郑菲</t>
  </si>
  <si>
    <t>吴金峰</t>
  </si>
  <si>
    <t>崔红梅</t>
  </si>
  <si>
    <t>张龚祯</t>
  </si>
  <si>
    <t>郎舒洋</t>
  </si>
  <si>
    <t>代凯洋</t>
  </si>
  <si>
    <t>吴应标</t>
  </si>
  <si>
    <t>谭冠峰</t>
  </si>
  <si>
    <t>杨仕川</t>
  </si>
  <si>
    <t>李志辉</t>
  </si>
  <si>
    <t>余小波</t>
  </si>
  <si>
    <t>闭朝庭</t>
  </si>
  <si>
    <t>余娜</t>
  </si>
  <si>
    <t>孙光亮</t>
  </si>
  <si>
    <t>庞鹤鸣</t>
  </si>
  <si>
    <t>韦传德</t>
  </si>
  <si>
    <t>胡贵</t>
  </si>
  <si>
    <t>董召琪</t>
  </si>
  <si>
    <t>叶佳梅</t>
  </si>
  <si>
    <t>朱光渝</t>
  </si>
  <si>
    <t>张杰</t>
  </si>
  <si>
    <t>吴滔</t>
  </si>
  <si>
    <t>蔡成亮</t>
  </si>
  <si>
    <t>曾伟</t>
  </si>
  <si>
    <t>蔡航</t>
  </si>
  <si>
    <t>刘文邦</t>
  </si>
  <si>
    <t>陆春磊</t>
  </si>
  <si>
    <t>覃慧</t>
  </si>
  <si>
    <t>杨鑫磊</t>
  </si>
  <si>
    <t>胡平平</t>
  </si>
  <si>
    <t>李家玉</t>
  </si>
  <si>
    <t>农日胜</t>
  </si>
  <si>
    <t>宁天喜</t>
  </si>
  <si>
    <t>温志杰</t>
  </si>
  <si>
    <t>马增礼</t>
  </si>
  <si>
    <t>石定洲</t>
  </si>
  <si>
    <t>李家英</t>
  </si>
  <si>
    <t>杨洋</t>
  </si>
  <si>
    <t>姜博文</t>
  </si>
  <si>
    <t>秦浩然</t>
  </si>
  <si>
    <t>朱冬</t>
  </si>
  <si>
    <t>贾柳明</t>
  </si>
  <si>
    <t>徐福勋</t>
  </si>
  <si>
    <t>吴迪</t>
  </si>
  <si>
    <t>王蓉</t>
  </si>
  <si>
    <t>白雪</t>
  </si>
  <si>
    <t>樊帆</t>
  </si>
  <si>
    <t>盛蕾</t>
  </si>
  <si>
    <t>王官林</t>
  </si>
  <si>
    <t>檀枝蒲</t>
  </si>
  <si>
    <t>黄超</t>
  </si>
  <si>
    <t>陈宽</t>
  </si>
  <si>
    <t>朱家金</t>
  </si>
  <si>
    <t>陈志勇</t>
  </si>
  <si>
    <t>刘代洪</t>
  </si>
  <si>
    <t>陈国仁</t>
  </si>
  <si>
    <t>徐健</t>
  </si>
  <si>
    <t>官小木</t>
  </si>
  <si>
    <t>谭恒燕</t>
  </si>
  <si>
    <t>韩维</t>
  </si>
  <si>
    <t>方龙江</t>
  </si>
  <si>
    <t>陈科</t>
  </si>
  <si>
    <t>莫春秋</t>
  </si>
  <si>
    <t>刘斌</t>
  </si>
  <si>
    <t>何德斌</t>
  </si>
  <si>
    <t>黄耀强</t>
  </si>
  <si>
    <t>黄凯元</t>
  </si>
  <si>
    <t>郭仲龙</t>
  </si>
  <si>
    <t>管学仁</t>
  </si>
  <si>
    <t>鄭倩琪</t>
  </si>
  <si>
    <t>朱茂从</t>
  </si>
  <si>
    <t>卫佳佳</t>
  </si>
  <si>
    <t>郭成赟</t>
  </si>
  <si>
    <t>栾谋健</t>
  </si>
  <si>
    <t>詹清林</t>
  </si>
  <si>
    <t>杨振扩</t>
  </si>
  <si>
    <t>王文力</t>
  </si>
  <si>
    <t>周辛城</t>
  </si>
  <si>
    <t>蒋刚</t>
  </si>
  <si>
    <t>简龙</t>
  </si>
  <si>
    <t>焦保选</t>
  </si>
  <si>
    <t>刘文波</t>
  </si>
  <si>
    <t>陈泽伟</t>
  </si>
  <si>
    <t>黄唯依</t>
  </si>
  <si>
    <t>陈伟</t>
  </si>
  <si>
    <t>梁圆芝</t>
  </si>
  <si>
    <t>胡毛想</t>
  </si>
  <si>
    <t>杨锐</t>
  </si>
  <si>
    <t>张敏</t>
  </si>
  <si>
    <t>赖志伟</t>
  </si>
  <si>
    <t>乔政</t>
  </si>
  <si>
    <t>冯源文</t>
  </si>
  <si>
    <t>梁永杰</t>
  </si>
  <si>
    <t>马瑞泽</t>
  </si>
  <si>
    <t>谢淑娟</t>
  </si>
  <si>
    <t>崔文明</t>
  </si>
  <si>
    <t>王亮亮</t>
  </si>
  <si>
    <t>伍凯</t>
  </si>
  <si>
    <t>赵碧迎</t>
  </si>
  <si>
    <t>何炼</t>
  </si>
  <si>
    <t>郑凡</t>
  </si>
  <si>
    <t>林达彬</t>
  </si>
  <si>
    <t>金伟</t>
  </si>
  <si>
    <t>梁维亿</t>
  </si>
  <si>
    <t>吴文胜</t>
  </si>
  <si>
    <t>江亚丽</t>
  </si>
  <si>
    <t>钟义龙</t>
  </si>
  <si>
    <t>魏丞</t>
  </si>
  <si>
    <t>金胜龙</t>
  </si>
  <si>
    <t>张忠宝</t>
  </si>
  <si>
    <t>王志刚</t>
  </si>
  <si>
    <t>李刚刚</t>
  </si>
  <si>
    <t>袁光平</t>
  </si>
  <si>
    <t>康贤凤</t>
  </si>
  <si>
    <t>郑国敬</t>
  </si>
  <si>
    <t>李林林</t>
  </si>
  <si>
    <t>韩哲</t>
  </si>
  <si>
    <t>-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</si>
</sst>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22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7436A-9162-4A24-9A91-82BB23A66ED4}">
  <dimension ref="A1:E203"/>
  <sheetViews>
    <sheetView tabSelected="1" workbookViewId="0">
      <selection activeCell="A16" sqref="A16:A71"/>
    </sheetView>
  </sheetViews>
  <sheetFormatPr defaultRowHeight="14" x14ac:dyDescent="0.3"/>
  <sheetData>
    <row r="1" spans="1:5" x14ac:dyDescent="0.3">
      <c r="A1" t="s">
        <v>0</v>
      </c>
      <c r="B1" t="str">
        <f>"13984904648"</f>
        <v>13984904648</v>
      </c>
      <c r="C1" t="s">
        <v>0</v>
      </c>
      <c r="D1" t="s">
        <v>0</v>
      </c>
      <c r="E1" t="str">
        <f>"2019-01-15 09:16:10"</f>
        <v>2019-01-15 09:16:10</v>
      </c>
    </row>
    <row r="2" spans="1:5" x14ac:dyDescent="0.3">
      <c r="A2" t="s">
        <v>0</v>
      </c>
      <c r="B2" t="str">
        <f>"13564232753"</f>
        <v>13564232753</v>
      </c>
      <c r="C2" t="s">
        <v>0</v>
      </c>
      <c r="D2" t="s">
        <v>0</v>
      </c>
      <c r="E2" t="str">
        <f>"2019-01-15 12:31:40"</f>
        <v>2019-01-15 12:31:40</v>
      </c>
    </row>
    <row r="3" spans="1:5" x14ac:dyDescent="0.3">
      <c r="A3" t="s">
        <v>0</v>
      </c>
      <c r="B3" t="str">
        <f>"18213501173"</f>
        <v>18213501173</v>
      </c>
      <c r="C3" t="s">
        <v>0</v>
      </c>
      <c r="D3" t="s">
        <v>0</v>
      </c>
      <c r="E3" t="str">
        <f>"2019-01-15 12:06:27"</f>
        <v>2019-01-15 12:06:27</v>
      </c>
    </row>
    <row r="4" spans="1:5" x14ac:dyDescent="0.3">
      <c r="A4" t="s">
        <v>8</v>
      </c>
      <c r="B4" t="str">
        <f>"13637202791"</f>
        <v>13637202791</v>
      </c>
      <c r="C4" t="str">
        <f>"341002199304272236"</f>
        <v>341002199304272236</v>
      </c>
      <c r="D4" t="s">
        <v>9</v>
      </c>
      <c r="E4" t="str">
        <f>"2019-01-15 11:14:49"</f>
        <v>2019-01-15 11:14:49</v>
      </c>
    </row>
    <row r="5" spans="1:5" x14ac:dyDescent="0.3">
      <c r="A5" t="s">
        <v>10</v>
      </c>
      <c r="B5" t="str">
        <f>"13727858424"</f>
        <v>13727858424</v>
      </c>
      <c r="C5" t="str">
        <f>"440421197406073339"</f>
        <v>440421197406073339</v>
      </c>
      <c r="D5" t="s">
        <v>0</v>
      </c>
      <c r="E5" t="str">
        <f>"2019-01-15 10:14:18"</f>
        <v>2019-01-15 10:14:18</v>
      </c>
    </row>
    <row r="6" spans="1:5" x14ac:dyDescent="0.3">
      <c r="A6" t="s">
        <v>11</v>
      </c>
      <c r="B6" t="str">
        <f>"18622147418"</f>
        <v>18622147418</v>
      </c>
      <c r="C6" t="str">
        <f>"120104197411290824"</f>
        <v>120104197411290824</v>
      </c>
      <c r="D6" t="s">
        <v>12</v>
      </c>
      <c r="E6" t="str">
        <f>"2019-01-15 10:12:28"</f>
        <v>2019-01-15 10:12:28</v>
      </c>
    </row>
    <row r="7" spans="1:5" x14ac:dyDescent="0.3">
      <c r="A7" t="s">
        <v>13</v>
      </c>
      <c r="B7" t="str">
        <f>"13030961100"</f>
        <v>13030961100</v>
      </c>
      <c r="C7" t="str">
        <f>"352231198204010061"</f>
        <v>352231198204010061</v>
      </c>
      <c r="D7" t="s">
        <v>14</v>
      </c>
      <c r="E7" t="str">
        <f>"2019-01-15 10:02:22"</f>
        <v>2019-01-15 10:02:22</v>
      </c>
    </row>
    <row r="8" spans="1:5" x14ac:dyDescent="0.3">
      <c r="A8" t="s">
        <v>0</v>
      </c>
      <c r="B8" t="str">
        <f>"13950498957"</f>
        <v>13950498957</v>
      </c>
      <c r="C8" t="s">
        <v>0</v>
      </c>
      <c r="D8" t="s">
        <v>0</v>
      </c>
      <c r="E8" t="str">
        <f>"2019-01-15 04:03:00"</f>
        <v>2019-01-15 04:03:00</v>
      </c>
    </row>
    <row r="9" spans="1:5" x14ac:dyDescent="0.3">
      <c r="A9" t="s">
        <v>1</v>
      </c>
      <c r="B9" t="str">
        <f>"13598043842"</f>
        <v>13598043842</v>
      </c>
      <c r="C9" t="str">
        <f>"410181199705290513"</f>
        <v>410181199705290513</v>
      </c>
      <c r="D9" t="s">
        <v>2</v>
      </c>
      <c r="E9" t="str">
        <f>"2019-01-15 00:57:17"</f>
        <v>2019-01-15 00:57:17</v>
      </c>
    </row>
    <row r="10" spans="1:5" x14ac:dyDescent="0.3">
      <c r="A10" t="s">
        <v>0</v>
      </c>
      <c r="B10" t="str">
        <f>"15119012232"</f>
        <v>15119012232</v>
      </c>
      <c r="C10" t="s">
        <v>0</v>
      </c>
      <c r="D10" t="s">
        <v>0</v>
      </c>
      <c r="E10" t="str">
        <f>"2019-01-15 00:44:07"</f>
        <v>2019-01-15 00:44:07</v>
      </c>
    </row>
    <row r="11" spans="1:5" x14ac:dyDescent="0.3">
      <c r="A11" t="s">
        <v>0</v>
      </c>
      <c r="B11" t="str">
        <f>"13049480398"</f>
        <v>13049480398</v>
      </c>
      <c r="C11" t="s">
        <v>0</v>
      </c>
      <c r="D11" t="s">
        <v>0</v>
      </c>
      <c r="E11" t="str">
        <f>"2019-01-15 00:42:31"</f>
        <v>2019-01-15 00:42:31</v>
      </c>
    </row>
    <row r="12" spans="1:5" x14ac:dyDescent="0.3">
      <c r="A12" t="s">
        <v>0</v>
      </c>
      <c r="B12" t="str">
        <f>"15041843055"</f>
        <v>15041843055</v>
      </c>
      <c r="C12" t="s">
        <v>0</v>
      </c>
      <c r="D12" t="s">
        <v>0</v>
      </c>
      <c r="E12" t="str">
        <f>"2019-01-14 23:22:18"</f>
        <v>2019-01-14 23:22:18</v>
      </c>
    </row>
    <row r="13" spans="1:5" x14ac:dyDescent="0.3">
      <c r="A13" t="s">
        <v>3</v>
      </c>
      <c r="B13" t="str">
        <f>"13163263120"</f>
        <v>13163263120</v>
      </c>
      <c r="C13" t="str">
        <f>"132201198401065791"</f>
        <v>132201198401065791</v>
      </c>
      <c r="D13" t="s">
        <v>4</v>
      </c>
      <c r="E13" t="str">
        <f>"2019-01-14 22:06:31"</f>
        <v>2019-01-14 22:06:31</v>
      </c>
    </row>
    <row r="14" spans="1:5" x14ac:dyDescent="0.3">
      <c r="A14" t="s">
        <v>5</v>
      </c>
      <c r="B14" t="str">
        <f>"18953967599"</f>
        <v>18953967599</v>
      </c>
      <c r="C14" t="str">
        <f>"32072219870203334X"</f>
        <v>32072219870203334X</v>
      </c>
      <c r="D14" t="s">
        <v>0</v>
      </c>
      <c r="E14" t="str">
        <f>"2019-01-14 21:53:24"</f>
        <v>2019-01-14 21:53:24</v>
      </c>
    </row>
    <row r="15" spans="1:5" x14ac:dyDescent="0.3">
      <c r="A15" t="s">
        <v>6</v>
      </c>
      <c r="B15" t="str">
        <f>"18790410221"</f>
        <v>18790410221</v>
      </c>
      <c r="C15" t="str">
        <f>"411524199409170053"</f>
        <v>411524199409170053</v>
      </c>
      <c r="D15" t="s">
        <v>7</v>
      </c>
      <c r="E15" t="str">
        <f>"2019-01-14 21:21:20"</f>
        <v>2019-01-14 21:21:20</v>
      </c>
    </row>
    <row r="16" spans="1:5" x14ac:dyDescent="0.3">
      <c r="A16" t="s">
        <v>144</v>
      </c>
      <c r="B16">
        <v>1878515643</v>
      </c>
      <c r="C16" t="s">
        <v>144</v>
      </c>
      <c r="D16" t="s">
        <v>144</v>
      </c>
      <c r="E16" s="1">
        <v>43480.107638888891</v>
      </c>
    </row>
    <row r="17" spans="1:5" x14ac:dyDescent="0.3">
      <c r="A17" t="s">
        <v>144</v>
      </c>
      <c r="B17">
        <v>17605030708</v>
      </c>
      <c r="C17" t="s">
        <v>144</v>
      </c>
      <c r="D17" t="s">
        <v>144</v>
      </c>
      <c r="E17" s="1">
        <v>43480.20208333333</v>
      </c>
    </row>
    <row r="18" spans="1:5" x14ac:dyDescent="0.3">
      <c r="A18" t="s">
        <v>144</v>
      </c>
      <c r="B18">
        <v>15148578675</v>
      </c>
      <c r="C18" t="s">
        <v>144</v>
      </c>
      <c r="D18" t="s">
        <v>144</v>
      </c>
      <c r="E18" s="1">
        <v>43480.236805555556</v>
      </c>
    </row>
    <row r="19" spans="1:5" x14ac:dyDescent="0.3">
      <c r="A19" t="s">
        <v>144</v>
      </c>
      <c r="B19">
        <v>15048935343</v>
      </c>
      <c r="C19" t="s">
        <v>144</v>
      </c>
      <c r="D19" t="s">
        <v>144</v>
      </c>
      <c r="E19" s="1">
        <v>43480.303472222222</v>
      </c>
    </row>
    <row r="20" spans="1:5" x14ac:dyDescent="0.3">
      <c r="A20" t="s">
        <v>144</v>
      </c>
      <c r="B20">
        <v>13346281020</v>
      </c>
      <c r="C20" t="s">
        <v>144</v>
      </c>
      <c r="D20" t="s">
        <v>144</v>
      </c>
      <c r="E20" s="1">
        <v>43480.308333333334</v>
      </c>
    </row>
    <row r="21" spans="1:5" x14ac:dyDescent="0.3">
      <c r="A21" t="s">
        <v>144</v>
      </c>
      <c r="B21">
        <v>13814090475</v>
      </c>
      <c r="C21" t="s">
        <v>144</v>
      </c>
      <c r="D21" t="s">
        <v>144</v>
      </c>
      <c r="E21" s="1">
        <v>43480.31527777778</v>
      </c>
    </row>
    <row r="22" spans="1:5" x14ac:dyDescent="0.3">
      <c r="A22" t="s">
        <v>144</v>
      </c>
      <c r="B22">
        <v>15220958202</v>
      </c>
      <c r="C22" t="s">
        <v>144</v>
      </c>
      <c r="D22" t="s">
        <v>144</v>
      </c>
      <c r="E22" s="1">
        <v>43480.331944444442</v>
      </c>
    </row>
    <row r="23" spans="1:5" x14ac:dyDescent="0.3">
      <c r="A23" t="s">
        <v>144</v>
      </c>
      <c r="B23">
        <v>15007671977</v>
      </c>
      <c r="C23" t="s">
        <v>144</v>
      </c>
      <c r="D23" t="s">
        <v>144</v>
      </c>
      <c r="E23" s="1">
        <v>43480.384027777778</v>
      </c>
    </row>
    <row r="24" spans="1:5" x14ac:dyDescent="0.3">
      <c r="A24" t="s">
        <v>144</v>
      </c>
      <c r="B24">
        <v>18826338261</v>
      </c>
      <c r="C24" t="s">
        <v>144</v>
      </c>
      <c r="D24" t="s">
        <v>144</v>
      </c>
      <c r="E24" s="1">
        <v>43480.404166666667</v>
      </c>
    </row>
    <row r="25" spans="1:5" x14ac:dyDescent="0.3">
      <c r="A25" t="s">
        <v>144</v>
      </c>
      <c r="B25">
        <v>18355405511</v>
      </c>
      <c r="C25" t="s">
        <v>144</v>
      </c>
      <c r="D25" t="s">
        <v>144</v>
      </c>
      <c r="E25" s="1">
        <v>43480.409722222219</v>
      </c>
    </row>
    <row r="26" spans="1:5" x14ac:dyDescent="0.3">
      <c r="A26" t="s">
        <v>144</v>
      </c>
      <c r="B26">
        <v>18826338261</v>
      </c>
      <c r="C26" t="s">
        <v>144</v>
      </c>
      <c r="D26" t="s">
        <v>144</v>
      </c>
      <c r="E26" s="1">
        <v>43480.418055555558</v>
      </c>
    </row>
    <row r="27" spans="1:5" x14ac:dyDescent="0.3">
      <c r="A27" t="s">
        <v>144</v>
      </c>
      <c r="B27">
        <v>15090992837</v>
      </c>
      <c r="C27" t="s">
        <v>144</v>
      </c>
      <c r="D27" t="s">
        <v>144</v>
      </c>
      <c r="E27" s="1">
        <v>43480.440972222219</v>
      </c>
    </row>
    <row r="28" spans="1:5" x14ac:dyDescent="0.3">
      <c r="A28" t="s">
        <v>144</v>
      </c>
      <c r="B28">
        <v>17346968627</v>
      </c>
      <c r="C28" t="s">
        <v>144</v>
      </c>
      <c r="D28" t="s">
        <v>144</v>
      </c>
      <c r="E28" s="1">
        <v>43480.455555555556</v>
      </c>
    </row>
    <row r="29" spans="1:5" x14ac:dyDescent="0.3">
      <c r="A29" t="s">
        <v>144</v>
      </c>
      <c r="B29">
        <v>13781923965</v>
      </c>
      <c r="C29" t="s">
        <v>144</v>
      </c>
      <c r="D29" t="s">
        <v>144</v>
      </c>
      <c r="E29" s="1">
        <v>43480.467361111114</v>
      </c>
    </row>
    <row r="30" spans="1:5" x14ac:dyDescent="0.3">
      <c r="A30" t="s">
        <v>144</v>
      </c>
      <c r="B30">
        <v>13188070562</v>
      </c>
      <c r="C30" t="s">
        <v>144</v>
      </c>
      <c r="D30" t="s">
        <v>144</v>
      </c>
      <c r="E30" s="1">
        <v>43480.536111111112</v>
      </c>
    </row>
    <row r="31" spans="1:5" x14ac:dyDescent="0.3">
      <c r="A31" t="s">
        <v>144</v>
      </c>
      <c r="B31">
        <v>13784278289</v>
      </c>
      <c r="C31" t="s">
        <v>144</v>
      </c>
      <c r="D31" t="s">
        <v>144</v>
      </c>
      <c r="E31" s="1">
        <v>43480.580555555556</v>
      </c>
    </row>
    <row r="32" spans="1:5" x14ac:dyDescent="0.3">
      <c r="A32" t="s">
        <v>144</v>
      </c>
      <c r="B32">
        <v>13232976944</v>
      </c>
      <c r="C32" t="s">
        <v>144</v>
      </c>
      <c r="D32" t="s">
        <v>144</v>
      </c>
      <c r="E32" s="1">
        <v>43480.589583333334</v>
      </c>
    </row>
    <row r="33" spans="1:5" x14ac:dyDescent="0.3">
      <c r="A33" t="s">
        <v>144</v>
      </c>
      <c r="B33">
        <v>17606053056</v>
      </c>
      <c r="C33" t="s">
        <v>144</v>
      </c>
      <c r="D33" t="s">
        <v>144</v>
      </c>
      <c r="E33" s="1">
        <v>43480.6</v>
      </c>
    </row>
    <row r="34" spans="1:5" x14ac:dyDescent="0.3">
      <c r="A34" t="s">
        <v>144</v>
      </c>
      <c r="B34">
        <v>17512031991</v>
      </c>
      <c r="C34" t="s">
        <v>144</v>
      </c>
      <c r="D34" t="s">
        <v>144</v>
      </c>
      <c r="E34" s="1">
        <v>43480.603472222225</v>
      </c>
    </row>
    <row r="35" spans="1:5" x14ac:dyDescent="0.3">
      <c r="A35" t="s">
        <v>144</v>
      </c>
      <c r="B35">
        <v>15898193081</v>
      </c>
      <c r="C35" t="s">
        <v>144</v>
      </c>
      <c r="D35" t="s">
        <v>144</v>
      </c>
      <c r="E35" s="1">
        <v>43480.622916666667</v>
      </c>
    </row>
    <row r="36" spans="1:5" x14ac:dyDescent="0.3">
      <c r="A36" t="s">
        <v>144</v>
      </c>
      <c r="B36">
        <v>13686958126</v>
      </c>
      <c r="C36" t="s">
        <v>144</v>
      </c>
      <c r="D36" t="s">
        <v>144</v>
      </c>
      <c r="E36" s="1">
        <v>43480.62777777778</v>
      </c>
    </row>
    <row r="37" spans="1:5" x14ac:dyDescent="0.3">
      <c r="A37" t="s">
        <v>144</v>
      </c>
      <c r="B37">
        <v>15987461879</v>
      </c>
      <c r="C37" t="s">
        <v>144</v>
      </c>
      <c r="D37" t="s">
        <v>144</v>
      </c>
      <c r="E37" s="1">
        <v>43480.630555555559</v>
      </c>
    </row>
    <row r="38" spans="1:5" x14ac:dyDescent="0.3">
      <c r="A38" t="s">
        <v>144</v>
      </c>
      <c r="B38">
        <v>15987461879</v>
      </c>
      <c r="C38" t="s">
        <v>144</v>
      </c>
      <c r="D38" t="s">
        <v>144</v>
      </c>
      <c r="E38" s="1">
        <v>43480.638194444444</v>
      </c>
    </row>
    <row r="39" spans="1:5" x14ac:dyDescent="0.3">
      <c r="A39" t="s">
        <v>144</v>
      </c>
      <c r="B39">
        <v>13117139587</v>
      </c>
      <c r="C39" t="s">
        <v>144</v>
      </c>
      <c r="D39" t="s">
        <v>144</v>
      </c>
      <c r="E39" s="1">
        <v>43480.657638888886</v>
      </c>
    </row>
    <row r="40" spans="1:5" x14ac:dyDescent="0.3">
      <c r="A40" t="s">
        <v>144</v>
      </c>
      <c r="B40">
        <v>13751280616</v>
      </c>
      <c r="C40" t="s">
        <v>144</v>
      </c>
      <c r="D40" t="s">
        <v>144</v>
      </c>
      <c r="E40" s="1">
        <v>43480.671527777777</v>
      </c>
    </row>
    <row r="41" spans="1:5" x14ac:dyDescent="0.3">
      <c r="A41" t="s">
        <v>144</v>
      </c>
      <c r="B41">
        <v>18826338261</v>
      </c>
      <c r="C41" t="s">
        <v>144</v>
      </c>
      <c r="D41" t="s">
        <v>144</v>
      </c>
      <c r="E41" s="1">
        <v>43480.682638888888</v>
      </c>
    </row>
    <row r="42" spans="1:5" x14ac:dyDescent="0.3">
      <c r="A42" t="s">
        <v>144</v>
      </c>
      <c r="B42">
        <v>13066484479</v>
      </c>
      <c r="C42" t="s">
        <v>144</v>
      </c>
      <c r="D42" t="s">
        <v>144</v>
      </c>
      <c r="E42" s="1">
        <v>43480.686111111114</v>
      </c>
    </row>
    <row r="43" spans="1:5" x14ac:dyDescent="0.3">
      <c r="A43" t="s">
        <v>144</v>
      </c>
      <c r="B43">
        <v>18375681949</v>
      </c>
      <c r="C43" t="s">
        <v>144</v>
      </c>
      <c r="D43" t="s">
        <v>144</v>
      </c>
      <c r="E43" s="1">
        <v>43480.688888888886</v>
      </c>
    </row>
    <row r="44" spans="1:5" x14ac:dyDescent="0.3">
      <c r="A44" t="s">
        <v>144</v>
      </c>
      <c r="B44">
        <v>18547503395</v>
      </c>
      <c r="C44" t="s">
        <v>144</v>
      </c>
      <c r="D44" t="s">
        <v>144</v>
      </c>
      <c r="E44" s="1">
        <v>43480.708333333336</v>
      </c>
    </row>
    <row r="45" spans="1:5" x14ac:dyDescent="0.3">
      <c r="A45" t="s">
        <v>144</v>
      </c>
      <c r="B45">
        <v>18747845136</v>
      </c>
      <c r="C45" t="s">
        <v>144</v>
      </c>
      <c r="D45" t="s">
        <v>144</v>
      </c>
      <c r="E45" s="1">
        <v>43480.709722222222</v>
      </c>
    </row>
    <row r="46" spans="1:5" x14ac:dyDescent="0.3">
      <c r="A46" t="s">
        <v>144</v>
      </c>
      <c r="B46">
        <v>15114726709</v>
      </c>
      <c r="C46" t="s">
        <v>144</v>
      </c>
      <c r="D46" t="s">
        <v>144</v>
      </c>
      <c r="E46" s="1">
        <v>43480.711111111108</v>
      </c>
    </row>
    <row r="47" spans="1:5" x14ac:dyDescent="0.3">
      <c r="A47" t="s">
        <v>144</v>
      </c>
      <c r="B47">
        <v>15750509288</v>
      </c>
      <c r="C47" t="s">
        <v>144</v>
      </c>
      <c r="D47" t="s">
        <v>144</v>
      </c>
      <c r="E47" s="1">
        <v>43480.713194444441</v>
      </c>
    </row>
    <row r="48" spans="1:5" x14ac:dyDescent="0.3">
      <c r="A48" t="s">
        <v>144</v>
      </c>
      <c r="B48">
        <v>18825269753</v>
      </c>
      <c r="C48" t="s">
        <v>144</v>
      </c>
      <c r="D48" t="s">
        <v>144</v>
      </c>
      <c r="E48" s="1">
        <v>43480.715277777781</v>
      </c>
    </row>
    <row r="49" spans="1:5" x14ac:dyDescent="0.3">
      <c r="A49" t="s">
        <v>144</v>
      </c>
      <c r="B49">
        <v>18240003506</v>
      </c>
      <c r="C49" t="s">
        <v>144</v>
      </c>
      <c r="D49" t="s">
        <v>144</v>
      </c>
      <c r="E49" s="1">
        <v>43480.745138888888</v>
      </c>
    </row>
    <row r="50" spans="1:5" x14ac:dyDescent="0.3">
      <c r="A50" t="s">
        <v>144</v>
      </c>
      <c r="B50">
        <v>14753283929</v>
      </c>
      <c r="C50" t="s">
        <v>144</v>
      </c>
      <c r="D50" t="s">
        <v>144</v>
      </c>
      <c r="E50" s="1">
        <v>43480.759027777778</v>
      </c>
    </row>
    <row r="51" spans="1:5" x14ac:dyDescent="0.3">
      <c r="A51" t="s">
        <v>144</v>
      </c>
      <c r="B51">
        <v>15706029103</v>
      </c>
      <c r="C51" t="s">
        <v>144</v>
      </c>
      <c r="D51" t="s">
        <v>144</v>
      </c>
      <c r="E51" s="1">
        <v>43480.759722222225</v>
      </c>
    </row>
    <row r="52" spans="1:5" x14ac:dyDescent="0.3">
      <c r="A52" t="s">
        <v>144</v>
      </c>
      <c r="B52">
        <v>15769650010</v>
      </c>
      <c r="C52" t="s">
        <v>144</v>
      </c>
      <c r="D52" t="s">
        <v>144</v>
      </c>
      <c r="E52" s="1">
        <v>43480.774305555555</v>
      </c>
    </row>
    <row r="53" spans="1:5" x14ac:dyDescent="0.3">
      <c r="A53" t="s">
        <v>144</v>
      </c>
      <c r="B53">
        <v>13814090475</v>
      </c>
      <c r="C53" t="s">
        <v>144</v>
      </c>
      <c r="D53" t="s">
        <v>144</v>
      </c>
      <c r="E53" s="1">
        <v>43480.775694444441</v>
      </c>
    </row>
    <row r="54" spans="1:5" x14ac:dyDescent="0.3">
      <c r="A54" t="s">
        <v>144</v>
      </c>
      <c r="B54">
        <v>13814090475</v>
      </c>
      <c r="C54" t="s">
        <v>144</v>
      </c>
      <c r="D54" t="s">
        <v>144</v>
      </c>
      <c r="E54" s="1">
        <v>43480.77847222222</v>
      </c>
    </row>
    <row r="55" spans="1:5" x14ac:dyDescent="0.3">
      <c r="A55" t="s">
        <v>144</v>
      </c>
      <c r="B55">
        <v>18878295420</v>
      </c>
      <c r="C55" t="s">
        <v>144</v>
      </c>
      <c r="D55" t="s">
        <v>144</v>
      </c>
      <c r="E55" s="1">
        <v>43480.810416666667</v>
      </c>
    </row>
    <row r="56" spans="1:5" x14ac:dyDescent="0.3">
      <c r="A56" t="s">
        <v>144</v>
      </c>
      <c r="B56">
        <v>15532695673</v>
      </c>
      <c r="C56" t="s">
        <v>144</v>
      </c>
      <c r="D56" t="s">
        <v>144</v>
      </c>
      <c r="E56" s="1">
        <v>43480.815972222219</v>
      </c>
    </row>
    <row r="57" spans="1:5" x14ac:dyDescent="0.3">
      <c r="A57" t="s">
        <v>144</v>
      </c>
      <c r="B57">
        <v>17614102701</v>
      </c>
      <c r="C57" t="s">
        <v>144</v>
      </c>
      <c r="D57" t="s">
        <v>144</v>
      </c>
      <c r="E57" s="1">
        <v>43480.816666666666</v>
      </c>
    </row>
    <row r="58" spans="1:5" x14ac:dyDescent="0.3">
      <c r="A58" t="s">
        <v>144</v>
      </c>
      <c r="B58">
        <v>15532695673</v>
      </c>
      <c r="C58" t="s">
        <v>144</v>
      </c>
      <c r="D58" t="s">
        <v>144</v>
      </c>
      <c r="E58" s="1">
        <v>43480.820138888892</v>
      </c>
    </row>
    <row r="59" spans="1:5" x14ac:dyDescent="0.3">
      <c r="A59" t="s">
        <v>144</v>
      </c>
      <c r="B59">
        <v>18022113117</v>
      </c>
      <c r="C59" t="s">
        <v>144</v>
      </c>
      <c r="D59" t="s">
        <v>144</v>
      </c>
      <c r="E59" s="1">
        <v>43480.827777777777</v>
      </c>
    </row>
    <row r="60" spans="1:5" x14ac:dyDescent="0.3">
      <c r="A60" t="s">
        <v>144</v>
      </c>
      <c r="B60">
        <v>18125672690</v>
      </c>
      <c r="C60" t="s">
        <v>144</v>
      </c>
      <c r="D60" t="s">
        <v>144</v>
      </c>
      <c r="E60" s="1">
        <v>43480.834027777775</v>
      </c>
    </row>
    <row r="61" spans="1:5" x14ac:dyDescent="0.3">
      <c r="A61" t="s">
        <v>144</v>
      </c>
      <c r="B61">
        <v>15913309978</v>
      </c>
      <c r="C61" t="s">
        <v>144</v>
      </c>
      <c r="D61" t="s">
        <v>144</v>
      </c>
      <c r="E61" s="1">
        <v>43480.839583333334</v>
      </c>
    </row>
    <row r="62" spans="1:5" x14ac:dyDescent="0.3">
      <c r="A62" t="s">
        <v>144</v>
      </c>
      <c r="B62">
        <v>18978022434</v>
      </c>
      <c r="C62" t="s">
        <v>144</v>
      </c>
      <c r="D62" t="s">
        <v>144</v>
      </c>
      <c r="E62" s="1">
        <v>43480.899305555555</v>
      </c>
    </row>
    <row r="63" spans="1:5" x14ac:dyDescent="0.3">
      <c r="A63" t="s">
        <v>144</v>
      </c>
      <c r="B63">
        <v>15536770918</v>
      </c>
      <c r="C63" t="s">
        <v>144</v>
      </c>
      <c r="D63" t="s">
        <v>144</v>
      </c>
      <c r="E63" s="1">
        <v>43480.914583333331</v>
      </c>
    </row>
    <row r="64" spans="1:5" x14ac:dyDescent="0.3">
      <c r="A64" t="s">
        <v>144</v>
      </c>
      <c r="B64">
        <v>13867900733</v>
      </c>
      <c r="C64" t="s">
        <v>144</v>
      </c>
      <c r="D64" t="s">
        <v>144</v>
      </c>
      <c r="E64" s="1">
        <v>43480.21597222222</v>
      </c>
    </row>
    <row r="65" spans="1:5" x14ac:dyDescent="0.3">
      <c r="A65" t="s">
        <v>144</v>
      </c>
      <c r="B65">
        <v>13802044030</v>
      </c>
      <c r="C65" t="s">
        <v>144</v>
      </c>
      <c r="D65" t="s">
        <v>144</v>
      </c>
      <c r="E65" s="1">
        <v>43480.231944444444</v>
      </c>
    </row>
    <row r="66" spans="1:5" x14ac:dyDescent="0.3">
      <c r="A66" t="s">
        <v>144</v>
      </c>
      <c r="B66">
        <v>15012935484</v>
      </c>
      <c r="C66" t="s">
        <v>144</v>
      </c>
      <c r="D66" t="s">
        <v>144</v>
      </c>
      <c r="E66" s="1">
        <v>43480.317361111112</v>
      </c>
    </row>
    <row r="67" spans="1:5" x14ac:dyDescent="0.3">
      <c r="A67" t="s">
        <v>144</v>
      </c>
      <c r="B67">
        <v>13546832330</v>
      </c>
      <c r="C67" t="s">
        <v>144</v>
      </c>
      <c r="D67" t="s">
        <v>144</v>
      </c>
      <c r="E67" s="1">
        <v>43480.382638888892</v>
      </c>
    </row>
    <row r="68" spans="1:5" x14ac:dyDescent="0.3">
      <c r="A68" t="s">
        <v>144</v>
      </c>
      <c r="B68">
        <v>18653626707</v>
      </c>
      <c r="C68" t="s">
        <v>144</v>
      </c>
      <c r="D68" t="s">
        <v>144</v>
      </c>
      <c r="E68" s="1">
        <v>43480.42083333333</v>
      </c>
    </row>
    <row r="69" spans="1:5" x14ac:dyDescent="0.3">
      <c r="A69" t="s">
        <v>144</v>
      </c>
      <c r="B69">
        <v>13598456868</v>
      </c>
      <c r="C69" t="s">
        <v>144</v>
      </c>
      <c r="D69" t="s">
        <v>144</v>
      </c>
      <c r="E69" s="1">
        <v>43480.444444444445</v>
      </c>
    </row>
    <row r="70" spans="1:5" x14ac:dyDescent="0.3">
      <c r="A70" t="s">
        <v>144</v>
      </c>
      <c r="B70">
        <v>18610064454</v>
      </c>
      <c r="C70" t="s">
        <v>144</v>
      </c>
      <c r="D70" t="s">
        <v>144</v>
      </c>
      <c r="E70" s="1">
        <v>43480.488194444442</v>
      </c>
    </row>
    <row r="71" spans="1:5" x14ac:dyDescent="0.3">
      <c r="A71" t="s">
        <v>144</v>
      </c>
      <c r="B71">
        <v>18829957121</v>
      </c>
      <c r="C71" t="s">
        <v>144</v>
      </c>
      <c r="D71" t="s">
        <v>144</v>
      </c>
      <c r="E71" s="1">
        <v>43480.509027777778</v>
      </c>
    </row>
    <row r="72" spans="1:5" x14ac:dyDescent="0.3">
      <c r="A72" t="s">
        <v>143</v>
      </c>
      <c r="B72">
        <v>13941742263</v>
      </c>
      <c r="C72" t="s">
        <v>144</v>
      </c>
      <c r="D72" t="s">
        <v>144</v>
      </c>
      <c r="E72" s="1">
        <v>43480.522222222222</v>
      </c>
    </row>
    <row r="73" spans="1:5" x14ac:dyDescent="0.3">
      <c r="A73" t="s">
        <v>142</v>
      </c>
      <c r="B73">
        <v>13379271956</v>
      </c>
      <c r="C73" t="s">
        <v>144</v>
      </c>
      <c r="D73" t="s">
        <v>144</v>
      </c>
      <c r="E73" s="1">
        <v>43480.62222222222</v>
      </c>
    </row>
    <row r="74" spans="1:5" x14ac:dyDescent="0.3">
      <c r="A74" t="s">
        <v>141</v>
      </c>
      <c r="B74">
        <v>15728128920</v>
      </c>
      <c r="C74" t="s">
        <v>144</v>
      </c>
      <c r="D74" t="s">
        <v>144</v>
      </c>
      <c r="E74" s="1">
        <v>43480.643055555556</v>
      </c>
    </row>
    <row r="75" spans="1:5" x14ac:dyDescent="0.3">
      <c r="A75" t="s">
        <v>140</v>
      </c>
      <c r="B75">
        <v>13105033607</v>
      </c>
      <c r="C75" t="s">
        <v>144</v>
      </c>
      <c r="D75" t="s">
        <v>144</v>
      </c>
      <c r="E75" s="1">
        <v>43480.651388888888</v>
      </c>
    </row>
    <row r="76" spans="1:5" x14ac:dyDescent="0.3">
      <c r="A76" t="s">
        <v>139</v>
      </c>
      <c r="B76">
        <v>16620367168</v>
      </c>
      <c r="C76" t="s">
        <v>144</v>
      </c>
      <c r="D76" t="s">
        <v>144</v>
      </c>
      <c r="E76" s="1">
        <v>43480.728472222225</v>
      </c>
    </row>
    <row r="77" spans="1:5" x14ac:dyDescent="0.3">
      <c r="A77" t="s">
        <v>138</v>
      </c>
      <c r="B77">
        <v>18188286856</v>
      </c>
      <c r="C77" t="s">
        <v>144</v>
      </c>
      <c r="D77" t="s">
        <v>144</v>
      </c>
      <c r="E77" s="1">
        <v>43480.734027777777</v>
      </c>
    </row>
    <row r="78" spans="1:5" x14ac:dyDescent="0.3">
      <c r="A78" t="s">
        <v>137</v>
      </c>
      <c r="B78">
        <v>15706178522</v>
      </c>
      <c r="C78" t="s">
        <v>144</v>
      </c>
      <c r="D78" t="s">
        <v>144</v>
      </c>
      <c r="E78" s="1">
        <v>43480.740277777775</v>
      </c>
    </row>
    <row r="79" spans="1:5" x14ac:dyDescent="0.3">
      <c r="A79" t="s">
        <v>136</v>
      </c>
      <c r="B79">
        <v>13795184598</v>
      </c>
      <c r="C79" t="s">
        <v>144</v>
      </c>
      <c r="D79" t="s">
        <v>144</v>
      </c>
      <c r="E79" s="1">
        <v>43480.79791666667</v>
      </c>
    </row>
    <row r="80" spans="1:5" x14ac:dyDescent="0.3">
      <c r="A80" t="s">
        <v>135</v>
      </c>
      <c r="B80">
        <v>18954245757</v>
      </c>
      <c r="C80" t="s">
        <v>144</v>
      </c>
      <c r="D80" t="s">
        <v>144</v>
      </c>
      <c r="E80" s="1">
        <v>43480.888888888891</v>
      </c>
    </row>
    <row r="81" spans="1:5" x14ac:dyDescent="0.3">
      <c r="A81" t="s">
        <v>134</v>
      </c>
      <c r="B81">
        <v>15969409371</v>
      </c>
      <c r="C81" t="s">
        <v>144</v>
      </c>
      <c r="D81" t="s">
        <v>144</v>
      </c>
      <c r="E81" s="1">
        <v>43480.890972222223</v>
      </c>
    </row>
    <row r="82" spans="1:5" x14ac:dyDescent="0.3">
      <c r="A82" t="s">
        <v>133</v>
      </c>
      <c r="B82">
        <v>13276038330</v>
      </c>
      <c r="C82" t="s">
        <v>144</v>
      </c>
      <c r="D82" t="s">
        <v>144</v>
      </c>
      <c r="E82" s="1">
        <v>43480.900694444441</v>
      </c>
    </row>
    <row r="83" spans="1:5" x14ac:dyDescent="0.3">
      <c r="A83" t="s">
        <v>132</v>
      </c>
      <c r="B83">
        <v>18972152222</v>
      </c>
      <c r="C83" t="s">
        <v>144</v>
      </c>
      <c r="D83" t="s">
        <v>144</v>
      </c>
      <c r="E83" s="1">
        <v>43480.910416666666</v>
      </c>
    </row>
    <row r="84" spans="1:5" x14ac:dyDescent="0.3">
      <c r="A84" t="s">
        <v>131</v>
      </c>
      <c r="B84">
        <v>17855891673</v>
      </c>
      <c r="C84" t="s">
        <v>144</v>
      </c>
      <c r="D84" t="s">
        <v>144</v>
      </c>
      <c r="E84" s="1">
        <v>43480.000694444447</v>
      </c>
    </row>
    <row r="85" spans="1:5" x14ac:dyDescent="0.3">
      <c r="A85" t="s">
        <v>130</v>
      </c>
      <c r="B85">
        <v>13410941876</v>
      </c>
      <c r="C85" t="s">
        <v>144</v>
      </c>
      <c r="D85" t="s">
        <v>144</v>
      </c>
      <c r="E85" s="1">
        <v>43480.003472222219</v>
      </c>
    </row>
    <row r="86" spans="1:5" x14ac:dyDescent="0.3">
      <c r="A86" t="s">
        <v>129</v>
      </c>
      <c r="B86">
        <v>13410223394</v>
      </c>
      <c r="C86" t="s">
        <v>144</v>
      </c>
      <c r="D86" t="s">
        <v>144</v>
      </c>
      <c r="E86" s="1">
        <v>43480.004166666666</v>
      </c>
    </row>
    <row r="87" spans="1:5" x14ac:dyDescent="0.3">
      <c r="A87" t="s">
        <v>128</v>
      </c>
      <c r="B87">
        <v>13711324373</v>
      </c>
      <c r="C87" t="s">
        <v>144</v>
      </c>
      <c r="D87" t="s">
        <v>144</v>
      </c>
      <c r="E87" s="1">
        <v>43480.006249999999</v>
      </c>
    </row>
    <row r="88" spans="1:5" x14ac:dyDescent="0.3">
      <c r="A88" t="s">
        <v>127</v>
      </c>
      <c r="B88">
        <v>16671609965</v>
      </c>
      <c r="C88" t="s">
        <v>144</v>
      </c>
      <c r="D88" t="s">
        <v>144</v>
      </c>
      <c r="E88" s="1">
        <v>43480.009722222225</v>
      </c>
    </row>
    <row r="89" spans="1:5" x14ac:dyDescent="0.3">
      <c r="A89" t="s">
        <v>126</v>
      </c>
      <c r="B89">
        <v>15927637070</v>
      </c>
      <c r="C89" t="s">
        <v>144</v>
      </c>
      <c r="D89" t="s">
        <v>144</v>
      </c>
      <c r="E89" s="1">
        <v>43480.011805555558</v>
      </c>
    </row>
    <row r="90" spans="1:5" x14ac:dyDescent="0.3">
      <c r="A90" t="s">
        <v>125</v>
      </c>
      <c r="B90">
        <v>18179388844</v>
      </c>
      <c r="C90" t="s">
        <v>144</v>
      </c>
      <c r="D90" t="s">
        <v>144</v>
      </c>
      <c r="E90" s="1">
        <v>43480.01458333333</v>
      </c>
    </row>
    <row r="91" spans="1:5" x14ac:dyDescent="0.3">
      <c r="A91" t="s">
        <v>124</v>
      </c>
      <c r="B91">
        <v>15882165380</v>
      </c>
      <c r="C91" t="s">
        <v>144</v>
      </c>
      <c r="D91" t="s">
        <v>144</v>
      </c>
      <c r="E91" s="1">
        <v>43480.015972222223</v>
      </c>
    </row>
    <row r="92" spans="1:5" x14ac:dyDescent="0.3">
      <c r="A92" t="s">
        <v>123</v>
      </c>
      <c r="B92">
        <v>13782893073</v>
      </c>
      <c r="C92" t="s">
        <v>144</v>
      </c>
      <c r="D92" t="s">
        <v>144</v>
      </c>
      <c r="E92" s="1">
        <v>43480.020138888889</v>
      </c>
    </row>
    <row r="93" spans="1:5" x14ac:dyDescent="0.3">
      <c r="A93" t="s">
        <v>122</v>
      </c>
      <c r="B93">
        <v>13783911586</v>
      </c>
      <c r="C93" t="s">
        <v>144</v>
      </c>
      <c r="D93" t="s">
        <v>144</v>
      </c>
      <c r="E93" s="1">
        <v>43480.021527777775</v>
      </c>
    </row>
    <row r="94" spans="1:5" x14ac:dyDescent="0.3">
      <c r="A94" t="s">
        <v>121</v>
      </c>
      <c r="B94">
        <v>18370627793</v>
      </c>
      <c r="C94" t="s">
        <v>144</v>
      </c>
      <c r="D94" t="s">
        <v>144</v>
      </c>
      <c r="E94" s="1">
        <v>43480.025000000001</v>
      </c>
    </row>
    <row r="95" spans="1:5" x14ac:dyDescent="0.3">
      <c r="A95" t="s">
        <v>120</v>
      </c>
      <c r="B95">
        <v>18847843143</v>
      </c>
      <c r="C95" t="s">
        <v>144</v>
      </c>
      <c r="D95" t="s">
        <v>144</v>
      </c>
      <c r="E95" s="1">
        <v>43480.025694444441</v>
      </c>
    </row>
    <row r="96" spans="1:5" x14ac:dyDescent="0.3">
      <c r="A96" t="s">
        <v>119</v>
      </c>
      <c r="B96">
        <v>16630509331</v>
      </c>
      <c r="C96" t="s">
        <v>144</v>
      </c>
      <c r="D96" t="s">
        <v>144</v>
      </c>
      <c r="E96" s="1">
        <v>43480.02847222222</v>
      </c>
    </row>
    <row r="97" spans="1:5" x14ac:dyDescent="0.3">
      <c r="A97" t="s">
        <v>118</v>
      </c>
      <c r="B97">
        <v>15283053664</v>
      </c>
      <c r="C97" t="s">
        <v>144</v>
      </c>
      <c r="D97" t="s">
        <v>144</v>
      </c>
      <c r="E97" s="1">
        <v>43480.029861111114</v>
      </c>
    </row>
    <row r="98" spans="1:5" x14ac:dyDescent="0.3">
      <c r="A98" t="s">
        <v>117</v>
      </c>
      <c r="B98">
        <v>19939162170</v>
      </c>
      <c r="C98" t="s">
        <v>144</v>
      </c>
      <c r="D98" t="s">
        <v>144</v>
      </c>
      <c r="E98" s="1">
        <v>43480.030555555553</v>
      </c>
    </row>
    <row r="99" spans="1:5" x14ac:dyDescent="0.3">
      <c r="A99" t="s">
        <v>116</v>
      </c>
      <c r="B99">
        <v>18307631281</v>
      </c>
      <c r="C99" t="s">
        <v>144</v>
      </c>
      <c r="D99" t="s">
        <v>144</v>
      </c>
      <c r="E99" s="1">
        <v>43480.030555555553</v>
      </c>
    </row>
    <row r="100" spans="1:5" x14ac:dyDescent="0.3">
      <c r="A100" t="s">
        <v>115</v>
      </c>
      <c r="B100">
        <v>15398322027</v>
      </c>
      <c r="C100" t="s">
        <v>144</v>
      </c>
      <c r="D100" t="s">
        <v>144</v>
      </c>
      <c r="E100" s="1">
        <v>43480.031944444447</v>
      </c>
    </row>
    <row r="101" spans="1:5" x14ac:dyDescent="0.3">
      <c r="A101" t="s">
        <v>114</v>
      </c>
      <c r="B101">
        <v>13147103119</v>
      </c>
      <c r="C101" t="s">
        <v>144</v>
      </c>
      <c r="D101" t="s">
        <v>144</v>
      </c>
      <c r="E101" s="1">
        <v>43480.03402777778</v>
      </c>
    </row>
    <row r="102" spans="1:5" x14ac:dyDescent="0.3">
      <c r="A102" t="s">
        <v>113</v>
      </c>
      <c r="B102">
        <v>15950897751</v>
      </c>
      <c r="C102" t="s">
        <v>144</v>
      </c>
      <c r="D102" t="s">
        <v>144</v>
      </c>
      <c r="E102" s="1">
        <v>43480.038194444445</v>
      </c>
    </row>
    <row r="103" spans="1:5" x14ac:dyDescent="0.3">
      <c r="A103" t="s">
        <v>112</v>
      </c>
      <c r="B103">
        <v>15115959280</v>
      </c>
      <c r="C103" t="s">
        <v>144</v>
      </c>
      <c r="D103" t="s">
        <v>144</v>
      </c>
      <c r="E103" s="1">
        <v>43480.040277777778</v>
      </c>
    </row>
    <row r="104" spans="1:5" x14ac:dyDescent="0.3">
      <c r="A104" t="s">
        <v>112</v>
      </c>
      <c r="B104">
        <v>15115959280</v>
      </c>
      <c r="C104" t="s">
        <v>144</v>
      </c>
      <c r="D104" t="s">
        <v>144</v>
      </c>
      <c r="E104" s="1">
        <v>43480.040277777778</v>
      </c>
    </row>
    <row r="105" spans="1:5" x14ac:dyDescent="0.3">
      <c r="A105" t="s">
        <v>111</v>
      </c>
      <c r="B105">
        <v>13918081647</v>
      </c>
      <c r="C105" t="s">
        <v>144</v>
      </c>
      <c r="D105" t="s">
        <v>144</v>
      </c>
      <c r="E105" s="1">
        <v>43480.051388888889</v>
      </c>
    </row>
    <row r="106" spans="1:5" x14ac:dyDescent="0.3">
      <c r="A106" t="s">
        <v>110</v>
      </c>
      <c r="B106">
        <v>15618184736</v>
      </c>
      <c r="C106" t="s">
        <v>144</v>
      </c>
      <c r="D106" t="s">
        <v>144</v>
      </c>
      <c r="E106" s="1">
        <v>43480.052083333336</v>
      </c>
    </row>
    <row r="107" spans="1:5" x14ac:dyDescent="0.3">
      <c r="A107" t="s">
        <v>109</v>
      </c>
      <c r="B107">
        <v>17322506829</v>
      </c>
      <c r="C107" t="s">
        <v>144</v>
      </c>
      <c r="D107" t="s">
        <v>144</v>
      </c>
      <c r="E107" s="1">
        <v>43480.055555555555</v>
      </c>
    </row>
    <row r="108" spans="1:5" x14ac:dyDescent="0.3">
      <c r="A108" t="s">
        <v>108</v>
      </c>
      <c r="B108">
        <v>15131127240</v>
      </c>
      <c r="C108" t="s">
        <v>144</v>
      </c>
      <c r="D108" t="s">
        <v>144</v>
      </c>
      <c r="E108" s="1">
        <v>43480.05972222222</v>
      </c>
    </row>
    <row r="109" spans="1:5" x14ac:dyDescent="0.3">
      <c r="A109" t="s">
        <v>107</v>
      </c>
      <c r="B109">
        <v>18418137855</v>
      </c>
      <c r="C109" t="s">
        <v>144</v>
      </c>
      <c r="D109" t="s">
        <v>144</v>
      </c>
      <c r="E109" s="1">
        <v>43480.063888888886</v>
      </c>
    </row>
    <row r="110" spans="1:5" x14ac:dyDescent="0.3">
      <c r="A110" t="s">
        <v>106</v>
      </c>
      <c r="B110">
        <v>17671350064</v>
      </c>
      <c r="C110" t="s">
        <v>144</v>
      </c>
      <c r="D110" t="s">
        <v>144</v>
      </c>
      <c r="E110" s="1">
        <v>43480.063888888886</v>
      </c>
    </row>
    <row r="111" spans="1:5" x14ac:dyDescent="0.3">
      <c r="A111" t="s">
        <v>105</v>
      </c>
      <c r="B111">
        <v>15825473524</v>
      </c>
      <c r="C111" t="s">
        <v>144</v>
      </c>
      <c r="D111" t="s">
        <v>144</v>
      </c>
      <c r="E111" s="1">
        <v>43480.064583333333</v>
      </c>
    </row>
    <row r="112" spans="1:5" x14ac:dyDescent="0.3">
      <c r="A112" t="s">
        <v>104</v>
      </c>
      <c r="B112">
        <v>13417011480</v>
      </c>
      <c r="C112" t="s">
        <v>144</v>
      </c>
      <c r="D112" t="s">
        <v>144</v>
      </c>
      <c r="E112" s="1">
        <v>43480.070833333331</v>
      </c>
    </row>
    <row r="113" spans="1:5" x14ac:dyDescent="0.3">
      <c r="A113" t="s">
        <v>103</v>
      </c>
      <c r="B113">
        <v>15901445202</v>
      </c>
      <c r="C113" t="s">
        <v>144</v>
      </c>
      <c r="D113" t="s">
        <v>144</v>
      </c>
      <c r="E113" s="1">
        <v>43480.077777777777</v>
      </c>
    </row>
    <row r="114" spans="1:5" x14ac:dyDescent="0.3">
      <c r="A114" t="s">
        <v>102</v>
      </c>
      <c r="B114">
        <v>13642442993</v>
      </c>
      <c r="C114" t="s">
        <v>144</v>
      </c>
      <c r="D114" t="s">
        <v>144</v>
      </c>
      <c r="E114" s="1">
        <v>43480.082638888889</v>
      </c>
    </row>
    <row r="115" spans="1:5" x14ac:dyDescent="0.3">
      <c r="A115" t="s">
        <v>101</v>
      </c>
      <c r="B115">
        <v>13177726259</v>
      </c>
      <c r="C115" t="s">
        <v>144</v>
      </c>
      <c r="D115" t="s">
        <v>144</v>
      </c>
      <c r="E115" s="1">
        <v>43480.083333333336</v>
      </c>
    </row>
    <row r="116" spans="1:5" x14ac:dyDescent="0.3">
      <c r="A116" t="s">
        <v>100</v>
      </c>
      <c r="B116">
        <v>18656460050</v>
      </c>
      <c r="C116" t="s">
        <v>144</v>
      </c>
      <c r="D116" t="s">
        <v>144</v>
      </c>
      <c r="E116" s="1">
        <v>43480.084722222222</v>
      </c>
    </row>
    <row r="117" spans="1:5" x14ac:dyDescent="0.3">
      <c r="A117" t="s">
        <v>99</v>
      </c>
      <c r="B117">
        <v>18968011390</v>
      </c>
      <c r="C117" t="s">
        <v>144</v>
      </c>
      <c r="D117" t="s">
        <v>144</v>
      </c>
      <c r="E117" s="1">
        <v>43480.087500000001</v>
      </c>
    </row>
    <row r="118" spans="1:5" x14ac:dyDescent="0.3">
      <c r="A118" t="s">
        <v>98</v>
      </c>
      <c r="B118">
        <v>15034331482</v>
      </c>
      <c r="C118" t="s">
        <v>144</v>
      </c>
      <c r="D118" t="s">
        <v>144</v>
      </c>
      <c r="E118" s="1">
        <v>43480.090277777781</v>
      </c>
    </row>
    <row r="119" spans="1:5" x14ac:dyDescent="0.3">
      <c r="A119" t="s">
        <v>97</v>
      </c>
      <c r="B119">
        <v>13529532386</v>
      </c>
      <c r="C119" t="s">
        <v>144</v>
      </c>
      <c r="D119" t="s">
        <v>144</v>
      </c>
      <c r="E119" s="1">
        <v>43480.101388888892</v>
      </c>
    </row>
    <row r="120" spans="1:5" x14ac:dyDescent="0.3">
      <c r="A120" t="s">
        <v>96</v>
      </c>
      <c r="B120">
        <v>15994711365</v>
      </c>
      <c r="C120" t="s">
        <v>144</v>
      </c>
      <c r="D120" t="s">
        <v>144</v>
      </c>
      <c r="E120" s="1">
        <v>43480.114583333336</v>
      </c>
    </row>
    <row r="121" spans="1:5" x14ac:dyDescent="0.3">
      <c r="A121" t="s">
        <v>95</v>
      </c>
      <c r="B121">
        <v>13916562248</v>
      </c>
      <c r="C121" t="s">
        <v>144</v>
      </c>
      <c r="D121" t="s">
        <v>144</v>
      </c>
      <c r="E121" s="1">
        <v>43480.119444444441</v>
      </c>
    </row>
    <row r="122" spans="1:5" x14ac:dyDescent="0.3">
      <c r="A122" t="s">
        <v>94</v>
      </c>
      <c r="B122">
        <v>13368331733</v>
      </c>
      <c r="C122" t="s">
        <v>144</v>
      </c>
      <c r="D122" t="s">
        <v>144</v>
      </c>
      <c r="E122" s="1">
        <v>43480.127083333333</v>
      </c>
    </row>
    <row r="123" spans="1:5" x14ac:dyDescent="0.3">
      <c r="A123" t="s">
        <v>93</v>
      </c>
      <c r="B123">
        <v>18318355441</v>
      </c>
      <c r="C123" t="s">
        <v>144</v>
      </c>
      <c r="D123" t="s">
        <v>144</v>
      </c>
      <c r="E123" s="1">
        <v>43480.131249999999</v>
      </c>
    </row>
    <row r="124" spans="1:5" x14ac:dyDescent="0.3">
      <c r="A124" t="s">
        <v>92</v>
      </c>
      <c r="B124">
        <v>15119292009</v>
      </c>
      <c r="C124" t="s">
        <v>144</v>
      </c>
      <c r="D124" t="s">
        <v>144</v>
      </c>
      <c r="E124" s="1">
        <v>43480.138888888891</v>
      </c>
    </row>
    <row r="125" spans="1:5" x14ac:dyDescent="0.3">
      <c r="A125" t="s">
        <v>91</v>
      </c>
      <c r="B125">
        <v>13802347482</v>
      </c>
      <c r="C125" t="s">
        <v>144</v>
      </c>
      <c r="D125" t="s">
        <v>144</v>
      </c>
      <c r="E125" s="1">
        <v>43480.13958333333</v>
      </c>
    </row>
    <row r="126" spans="1:5" x14ac:dyDescent="0.3">
      <c r="A126" t="s">
        <v>90</v>
      </c>
      <c r="B126">
        <v>13029997911</v>
      </c>
      <c r="C126" t="s">
        <v>144</v>
      </c>
      <c r="D126" t="s">
        <v>144</v>
      </c>
      <c r="E126" s="1">
        <v>43480.146527777775</v>
      </c>
    </row>
    <row r="127" spans="1:5" x14ac:dyDescent="0.3">
      <c r="A127" t="s">
        <v>89</v>
      </c>
      <c r="B127">
        <v>18318577818</v>
      </c>
      <c r="C127" t="s">
        <v>144</v>
      </c>
      <c r="D127" t="s">
        <v>144</v>
      </c>
      <c r="E127" s="1">
        <v>43480.152083333334</v>
      </c>
    </row>
    <row r="128" spans="1:5" x14ac:dyDescent="0.3">
      <c r="A128" t="s">
        <v>88</v>
      </c>
      <c r="B128">
        <v>14757218887</v>
      </c>
      <c r="C128" t="s">
        <v>144</v>
      </c>
      <c r="D128" t="s">
        <v>144</v>
      </c>
      <c r="E128" s="1">
        <v>43480.15625</v>
      </c>
    </row>
    <row r="129" spans="1:5" x14ac:dyDescent="0.3">
      <c r="A129" t="s">
        <v>87</v>
      </c>
      <c r="B129">
        <v>13141758257</v>
      </c>
      <c r="C129" t="s">
        <v>144</v>
      </c>
      <c r="D129" t="s">
        <v>144</v>
      </c>
      <c r="E129" s="1">
        <v>43480.164583333331</v>
      </c>
    </row>
    <row r="130" spans="1:5" x14ac:dyDescent="0.3">
      <c r="A130" t="s">
        <v>86</v>
      </c>
      <c r="B130">
        <v>17711629379</v>
      </c>
      <c r="C130" t="s">
        <v>144</v>
      </c>
      <c r="D130" t="s">
        <v>144</v>
      </c>
      <c r="E130" s="1">
        <v>43480.171527777777</v>
      </c>
    </row>
    <row r="131" spans="1:5" x14ac:dyDescent="0.3">
      <c r="A131" t="s">
        <v>85</v>
      </c>
      <c r="B131">
        <v>18262772912</v>
      </c>
      <c r="C131" t="s">
        <v>144</v>
      </c>
      <c r="D131" t="s">
        <v>144</v>
      </c>
      <c r="E131" s="1">
        <v>43480.176388888889</v>
      </c>
    </row>
    <row r="132" spans="1:5" x14ac:dyDescent="0.3">
      <c r="A132" t="s">
        <v>84</v>
      </c>
      <c r="B132">
        <v>17720996369</v>
      </c>
      <c r="C132" t="s">
        <v>144</v>
      </c>
      <c r="D132" t="s">
        <v>144</v>
      </c>
      <c r="E132" s="1">
        <v>43480.176388888889</v>
      </c>
    </row>
    <row r="133" spans="1:5" x14ac:dyDescent="0.3">
      <c r="A133" t="s">
        <v>83</v>
      </c>
      <c r="B133">
        <v>18166597885</v>
      </c>
      <c r="C133" t="s">
        <v>144</v>
      </c>
      <c r="D133" t="s">
        <v>144</v>
      </c>
      <c r="E133" s="1">
        <v>43480.184027777781</v>
      </c>
    </row>
    <row r="134" spans="1:5" x14ac:dyDescent="0.3">
      <c r="A134" t="s">
        <v>82</v>
      </c>
      <c r="B134">
        <v>18677138818</v>
      </c>
      <c r="C134" t="s">
        <v>144</v>
      </c>
      <c r="D134" t="s">
        <v>144</v>
      </c>
      <c r="E134" s="1">
        <v>43480.186805555553</v>
      </c>
    </row>
    <row r="135" spans="1:5" x14ac:dyDescent="0.3">
      <c r="A135" t="s">
        <v>81</v>
      </c>
      <c r="B135">
        <v>13822105137</v>
      </c>
      <c r="C135" t="s">
        <v>144</v>
      </c>
      <c r="D135" t="s">
        <v>144</v>
      </c>
      <c r="E135" s="1">
        <v>43480.188194444447</v>
      </c>
    </row>
    <row r="136" spans="1:5" x14ac:dyDescent="0.3">
      <c r="A136" t="s">
        <v>80</v>
      </c>
      <c r="B136">
        <v>18259406053</v>
      </c>
      <c r="C136" t="s">
        <v>144</v>
      </c>
      <c r="D136" t="s">
        <v>144</v>
      </c>
      <c r="E136" s="1">
        <v>43480.195138888892</v>
      </c>
    </row>
    <row r="137" spans="1:5" x14ac:dyDescent="0.3">
      <c r="A137" t="s">
        <v>79</v>
      </c>
      <c r="B137">
        <v>17679997362</v>
      </c>
      <c r="C137" t="s">
        <v>144</v>
      </c>
      <c r="D137" t="s">
        <v>144</v>
      </c>
      <c r="E137" s="1">
        <v>43480.202777777777</v>
      </c>
    </row>
    <row r="138" spans="1:5" x14ac:dyDescent="0.3">
      <c r="A138" t="s">
        <v>78</v>
      </c>
      <c r="B138">
        <v>15121646270</v>
      </c>
      <c r="C138" t="s">
        <v>144</v>
      </c>
      <c r="D138" t="s">
        <v>144</v>
      </c>
      <c r="E138" s="1">
        <v>43480.205555555556</v>
      </c>
    </row>
    <row r="139" spans="1:5" x14ac:dyDescent="0.3">
      <c r="A139" t="s">
        <v>77</v>
      </c>
      <c r="B139">
        <v>18879176542</v>
      </c>
      <c r="C139" t="s">
        <v>144</v>
      </c>
      <c r="D139" t="s">
        <v>144</v>
      </c>
      <c r="E139" s="1">
        <v>43480.206250000003</v>
      </c>
    </row>
    <row r="140" spans="1:5" x14ac:dyDescent="0.3">
      <c r="A140" t="s">
        <v>76</v>
      </c>
      <c r="B140">
        <v>16677293989</v>
      </c>
      <c r="C140" t="s">
        <v>144</v>
      </c>
      <c r="D140" t="s">
        <v>144</v>
      </c>
      <c r="E140" s="1">
        <v>43480.207638888889</v>
      </c>
    </row>
    <row r="141" spans="1:5" x14ac:dyDescent="0.3">
      <c r="A141" t="s">
        <v>75</v>
      </c>
      <c r="B141">
        <v>18108530444</v>
      </c>
      <c r="C141" t="s">
        <v>144</v>
      </c>
      <c r="D141" t="s">
        <v>144</v>
      </c>
      <c r="E141" s="1">
        <v>43480.208333333336</v>
      </c>
    </row>
    <row r="142" spans="1:5" x14ac:dyDescent="0.3">
      <c r="A142" t="s">
        <v>74</v>
      </c>
      <c r="B142">
        <v>18974667456</v>
      </c>
      <c r="C142" t="s">
        <v>144</v>
      </c>
      <c r="D142" t="s">
        <v>144</v>
      </c>
      <c r="E142" s="1">
        <v>43480.211111111108</v>
      </c>
    </row>
    <row r="143" spans="1:5" x14ac:dyDescent="0.3">
      <c r="A143" t="s">
        <v>73</v>
      </c>
      <c r="B143">
        <v>13164666212</v>
      </c>
      <c r="C143" t="s">
        <v>144</v>
      </c>
      <c r="D143" t="s">
        <v>144</v>
      </c>
      <c r="E143" s="1">
        <v>43480.21597222222</v>
      </c>
    </row>
    <row r="144" spans="1:5" x14ac:dyDescent="0.3">
      <c r="A144" t="s">
        <v>72</v>
      </c>
      <c r="B144">
        <v>15752554460</v>
      </c>
      <c r="C144" t="s">
        <v>144</v>
      </c>
      <c r="D144" t="s">
        <v>144</v>
      </c>
      <c r="E144" s="1">
        <v>43480.216666666667</v>
      </c>
    </row>
    <row r="145" spans="1:5" x14ac:dyDescent="0.3">
      <c r="A145" t="s">
        <v>71</v>
      </c>
      <c r="B145">
        <v>18852326670</v>
      </c>
      <c r="C145" t="s">
        <v>144</v>
      </c>
      <c r="D145" t="s">
        <v>144</v>
      </c>
      <c r="E145" s="1">
        <v>43480.220833333333</v>
      </c>
    </row>
    <row r="146" spans="1:5" x14ac:dyDescent="0.3">
      <c r="A146" t="s">
        <v>70</v>
      </c>
      <c r="B146">
        <v>13971571971</v>
      </c>
      <c r="C146" t="s">
        <v>144</v>
      </c>
      <c r="D146" t="s">
        <v>144</v>
      </c>
      <c r="E146" s="1">
        <v>43480.236111111109</v>
      </c>
    </row>
    <row r="147" spans="1:5" x14ac:dyDescent="0.3">
      <c r="A147" t="s">
        <v>69</v>
      </c>
      <c r="B147">
        <v>15260721321</v>
      </c>
      <c r="C147" t="s">
        <v>144</v>
      </c>
      <c r="D147" t="s">
        <v>144</v>
      </c>
      <c r="E147" s="1">
        <v>43480.240972222222</v>
      </c>
    </row>
    <row r="148" spans="1:5" x14ac:dyDescent="0.3">
      <c r="A148" t="s">
        <v>68</v>
      </c>
      <c r="B148">
        <v>16625156858</v>
      </c>
      <c r="C148" t="s">
        <v>144</v>
      </c>
      <c r="D148" t="s">
        <v>144</v>
      </c>
      <c r="E148" s="1">
        <v>43480.241666666669</v>
      </c>
    </row>
    <row r="149" spans="1:5" x14ac:dyDescent="0.3">
      <c r="A149" t="s">
        <v>67</v>
      </c>
      <c r="B149">
        <v>18407228989</v>
      </c>
      <c r="C149" t="s">
        <v>144</v>
      </c>
      <c r="D149" t="s">
        <v>144</v>
      </c>
      <c r="E149" s="1">
        <v>43480.241666666669</v>
      </c>
    </row>
    <row r="150" spans="1:5" x14ac:dyDescent="0.3">
      <c r="A150" t="s">
        <v>66</v>
      </c>
      <c r="B150">
        <v>15262536653</v>
      </c>
      <c r="C150" t="s">
        <v>144</v>
      </c>
      <c r="D150" t="s">
        <v>144</v>
      </c>
      <c r="E150" s="1">
        <v>43480.243055555555</v>
      </c>
    </row>
    <row r="151" spans="1:5" x14ac:dyDescent="0.3">
      <c r="A151" t="s">
        <v>65</v>
      </c>
      <c r="B151">
        <v>13089333310</v>
      </c>
      <c r="C151" t="s">
        <v>144</v>
      </c>
      <c r="D151" t="s">
        <v>144</v>
      </c>
      <c r="E151" s="1">
        <v>43480.243750000001</v>
      </c>
    </row>
    <row r="152" spans="1:5" x14ac:dyDescent="0.3">
      <c r="A152" t="s">
        <v>64</v>
      </c>
      <c r="B152">
        <v>18602897514</v>
      </c>
      <c r="C152" t="s">
        <v>144</v>
      </c>
      <c r="D152" t="s">
        <v>144</v>
      </c>
      <c r="E152" s="1">
        <v>43480.245833333334</v>
      </c>
    </row>
    <row r="153" spans="1:5" x14ac:dyDescent="0.3">
      <c r="A153" t="s">
        <v>63</v>
      </c>
      <c r="B153">
        <v>13256069969</v>
      </c>
      <c r="C153" t="s">
        <v>144</v>
      </c>
      <c r="D153" t="s">
        <v>144</v>
      </c>
      <c r="E153" s="1">
        <v>43480.249305555553</v>
      </c>
    </row>
    <row r="154" spans="1:5" x14ac:dyDescent="0.3">
      <c r="A154" t="s">
        <v>62</v>
      </c>
      <c r="B154">
        <v>15061844603</v>
      </c>
      <c r="C154" t="s">
        <v>144</v>
      </c>
      <c r="D154" t="s">
        <v>144</v>
      </c>
      <c r="E154" s="1">
        <v>43480.251388888886</v>
      </c>
    </row>
    <row r="155" spans="1:5" x14ac:dyDescent="0.3">
      <c r="A155" t="s">
        <v>61</v>
      </c>
      <c r="B155">
        <v>15145662979</v>
      </c>
      <c r="C155" t="s">
        <v>144</v>
      </c>
      <c r="D155" t="s">
        <v>144</v>
      </c>
      <c r="E155" s="1">
        <v>43480.256944444445</v>
      </c>
    </row>
    <row r="156" spans="1:5" x14ac:dyDescent="0.3">
      <c r="A156" t="s">
        <v>60</v>
      </c>
      <c r="B156">
        <v>19935013841</v>
      </c>
      <c r="C156" t="s">
        <v>144</v>
      </c>
      <c r="D156" t="s">
        <v>144</v>
      </c>
      <c r="E156" s="1">
        <v>43480.259722222225</v>
      </c>
    </row>
    <row r="157" spans="1:5" x14ac:dyDescent="0.3">
      <c r="A157" t="s">
        <v>59</v>
      </c>
      <c r="B157">
        <v>18811827434</v>
      </c>
      <c r="C157" t="s">
        <v>144</v>
      </c>
      <c r="D157" t="s">
        <v>144</v>
      </c>
      <c r="E157" s="1">
        <v>43480.26458333333</v>
      </c>
    </row>
    <row r="158" spans="1:5" x14ac:dyDescent="0.3">
      <c r="A158" t="s">
        <v>58</v>
      </c>
      <c r="B158">
        <v>17620339306</v>
      </c>
      <c r="C158" t="s">
        <v>144</v>
      </c>
      <c r="D158" t="s">
        <v>144</v>
      </c>
      <c r="E158" s="1">
        <v>43480.268750000003</v>
      </c>
    </row>
    <row r="159" spans="1:5" x14ac:dyDescent="0.3">
      <c r="A159" t="s">
        <v>57</v>
      </c>
      <c r="B159">
        <v>18388926683</v>
      </c>
      <c r="C159" t="s">
        <v>144</v>
      </c>
      <c r="D159" t="s">
        <v>144</v>
      </c>
      <c r="E159" s="1">
        <v>43480.281944444447</v>
      </c>
    </row>
    <row r="160" spans="1:5" x14ac:dyDescent="0.3">
      <c r="A160" t="s">
        <v>56</v>
      </c>
      <c r="B160">
        <v>13514202141</v>
      </c>
      <c r="C160" t="s">
        <v>144</v>
      </c>
      <c r="D160" t="s">
        <v>144</v>
      </c>
      <c r="E160" s="1">
        <v>43480.283333333333</v>
      </c>
    </row>
    <row r="161" spans="1:5" x14ac:dyDescent="0.3">
      <c r="A161" t="s">
        <v>55</v>
      </c>
      <c r="B161">
        <v>18004668600</v>
      </c>
      <c r="C161" t="s">
        <v>144</v>
      </c>
      <c r="D161" t="s">
        <v>144</v>
      </c>
      <c r="E161" s="1">
        <v>43480.286805555559</v>
      </c>
    </row>
    <row r="162" spans="1:5" x14ac:dyDescent="0.3">
      <c r="A162" t="s">
        <v>54</v>
      </c>
      <c r="B162">
        <v>18874451616</v>
      </c>
      <c r="C162" t="s">
        <v>144</v>
      </c>
      <c r="D162" t="s">
        <v>144</v>
      </c>
      <c r="E162" s="1">
        <v>43480.294444444444</v>
      </c>
    </row>
    <row r="163" spans="1:5" x14ac:dyDescent="0.3">
      <c r="A163" t="s">
        <v>53</v>
      </c>
      <c r="B163">
        <v>18221829804</v>
      </c>
      <c r="C163" t="s">
        <v>144</v>
      </c>
      <c r="D163" t="s">
        <v>144</v>
      </c>
      <c r="E163" s="1">
        <v>43480.29791666667</v>
      </c>
    </row>
    <row r="164" spans="1:5" x14ac:dyDescent="0.3">
      <c r="A164" t="s">
        <v>52</v>
      </c>
      <c r="B164">
        <v>15807434171</v>
      </c>
      <c r="C164" t="s">
        <v>144</v>
      </c>
      <c r="D164" t="s">
        <v>144</v>
      </c>
      <c r="E164" s="1">
        <v>43480.299305555556</v>
      </c>
    </row>
    <row r="165" spans="1:5" x14ac:dyDescent="0.3">
      <c r="A165" t="s">
        <v>51</v>
      </c>
      <c r="B165">
        <v>13647896900</v>
      </c>
      <c r="C165" t="s">
        <v>144</v>
      </c>
      <c r="D165" t="s">
        <v>144</v>
      </c>
      <c r="E165" s="1">
        <v>43480.300694444442</v>
      </c>
    </row>
    <row r="166" spans="1:5" x14ac:dyDescent="0.3">
      <c r="A166" t="s">
        <v>50</v>
      </c>
      <c r="B166">
        <v>13668244773</v>
      </c>
      <c r="C166" t="s">
        <v>144</v>
      </c>
      <c r="D166" t="s">
        <v>144</v>
      </c>
      <c r="E166" s="1">
        <v>43480.300694444442</v>
      </c>
    </row>
    <row r="167" spans="1:5" x14ac:dyDescent="0.3">
      <c r="A167" t="s">
        <v>49</v>
      </c>
      <c r="B167">
        <v>17361678573</v>
      </c>
      <c r="C167" t="s">
        <v>144</v>
      </c>
      <c r="D167" t="s">
        <v>144</v>
      </c>
      <c r="E167" s="1">
        <v>43480.300694444442</v>
      </c>
    </row>
    <row r="168" spans="1:5" x14ac:dyDescent="0.3">
      <c r="A168" t="s">
        <v>48</v>
      </c>
      <c r="B168">
        <v>13882230840</v>
      </c>
      <c r="C168" t="s">
        <v>144</v>
      </c>
      <c r="D168" t="s">
        <v>144</v>
      </c>
      <c r="E168" s="1">
        <v>43480.304166666669</v>
      </c>
    </row>
    <row r="169" spans="1:5" x14ac:dyDescent="0.3">
      <c r="A169" t="s">
        <v>47</v>
      </c>
      <c r="B169">
        <v>17858365726</v>
      </c>
      <c r="C169" t="s">
        <v>144</v>
      </c>
      <c r="D169" t="s">
        <v>144</v>
      </c>
      <c r="E169" s="1">
        <v>43480.306944444441</v>
      </c>
    </row>
    <row r="170" spans="1:5" x14ac:dyDescent="0.3">
      <c r="A170" t="s">
        <v>46</v>
      </c>
      <c r="B170">
        <v>17382241635</v>
      </c>
      <c r="C170" t="s">
        <v>144</v>
      </c>
      <c r="D170" t="s">
        <v>144</v>
      </c>
      <c r="E170" s="1">
        <v>43480.317361111112</v>
      </c>
    </row>
    <row r="171" spans="1:5" x14ac:dyDescent="0.3">
      <c r="A171" t="s">
        <v>45</v>
      </c>
      <c r="B171">
        <v>13185562581</v>
      </c>
      <c r="C171" t="s">
        <v>144</v>
      </c>
      <c r="D171" t="s">
        <v>144</v>
      </c>
      <c r="E171" s="1">
        <v>43480.322222222225</v>
      </c>
    </row>
    <row r="172" spans="1:5" x14ac:dyDescent="0.3">
      <c r="A172" t="s">
        <v>44</v>
      </c>
      <c r="B172">
        <v>18024115084</v>
      </c>
      <c r="C172" t="s">
        <v>144</v>
      </c>
      <c r="D172" t="s">
        <v>144</v>
      </c>
      <c r="E172" s="1">
        <v>43480.324305555558</v>
      </c>
    </row>
    <row r="173" spans="1:5" x14ac:dyDescent="0.3">
      <c r="A173" t="s">
        <v>43</v>
      </c>
      <c r="B173">
        <v>17628695765</v>
      </c>
      <c r="C173" t="s">
        <v>144</v>
      </c>
      <c r="D173" t="s">
        <v>144</v>
      </c>
      <c r="E173" s="1">
        <v>43480.325694444444</v>
      </c>
    </row>
    <row r="174" spans="1:5" x14ac:dyDescent="0.3">
      <c r="A174" t="s">
        <v>42</v>
      </c>
      <c r="B174">
        <v>13647532942</v>
      </c>
      <c r="C174" t="s">
        <v>144</v>
      </c>
      <c r="D174" t="s">
        <v>144</v>
      </c>
      <c r="E174" s="1">
        <v>43480.329861111109</v>
      </c>
    </row>
    <row r="175" spans="1:5" x14ac:dyDescent="0.3">
      <c r="A175" t="s">
        <v>20</v>
      </c>
      <c r="B175">
        <v>15278190494</v>
      </c>
      <c r="C175" t="s">
        <v>144</v>
      </c>
      <c r="D175" t="s">
        <v>144</v>
      </c>
      <c r="E175" s="1">
        <v>43480.335416666669</v>
      </c>
    </row>
    <row r="176" spans="1:5" x14ac:dyDescent="0.3">
      <c r="A176" t="s">
        <v>41</v>
      </c>
      <c r="B176">
        <v>18698205003</v>
      </c>
      <c r="C176" t="s">
        <v>144</v>
      </c>
      <c r="D176" t="s">
        <v>144</v>
      </c>
      <c r="E176" s="1">
        <v>43480.338888888888</v>
      </c>
    </row>
    <row r="177" spans="1:5" x14ac:dyDescent="0.3">
      <c r="A177" t="s">
        <v>40</v>
      </c>
      <c r="B177">
        <v>18580102291</v>
      </c>
      <c r="C177" t="s">
        <v>144</v>
      </c>
      <c r="D177" t="s">
        <v>144</v>
      </c>
      <c r="E177" s="1">
        <v>43480.339583333334</v>
      </c>
    </row>
    <row r="178" spans="1:5" x14ac:dyDescent="0.3">
      <c r="A178" t="s">
        <v>39</v>
      </c>
      <c r="B178">
        <v>13157935881</v>
      </c>
      <c r="C178" t="s">
        <v>144</v>
      </c>
      <c r="D178" t="s">
        <v>144</v>
      </c>
      <c r="E178" s="1">
        <v>43480.340277777781</v>
      </c>
    </row>
    <row r="179" spans="1:5" x14ac:dyDescent="0.3">
      <c r="A179" t="s">
        <v>38</v>
      </c>
      <c r="B179">
        <v>15118882365</v>
      </c>
      <c r="C179" t="s">
        <v>144</v>
      </c>
      <c r="D179" t="s">
        <v>144</v>
      </c>
      <c r="E179" s="1">
        <v>43480.34375</v>
      </c>
    </row>
    <row r="180" spans="1:5" x14ac:dyDescent="0.3">
      <c r="A180" t="s">
        <v>37</v>
      </c>
      <c r="B180">
        <v>18476985285</v>
      </c>
      <c r="C180" t="s">
        <v>144</v>
      </c>
      <c r="D180" t="s">
        <v>144</v>
      </c>
      <c r="E180" s="1">
        <v>43480.349305555559</v>
      </c>
    </row>
    <row r="181" spans="1:5" x14ac:dyDescent="0.3">
      <c r="A181" t="s">
        <v>36</v>
      </c>
      <c r="B181">
        <v>13586913960</v>
      </c>
      <c r="C181" t="s">
        <v>144</v>
      </c>
      <c r="D181" t="s">
        <v>144</v>
      </c>
      <c r="E181" s="1">
        <v>43480.349305555559</v>
      </c>
    </row>
    <row r="182" spans="1:5" x14ac:dyDescent="0.3">
      <c r="A182" t="s">
        <v>35</v>
      </c>
      <c r="B182">
        <v>15196784380</v>
      </c>
      <c r="C182" t="s">
        <v>144</v>
      </c>
      <c r="D182" t="s">
        <v>144</v>
      </c>
      <c r="E182" s="1">
        <v>43480.349305555559</v>
      </c>
    </row>
    <row r="183" spans="1:5" x14ac:dyDescent="0.3">
      <c r="A183" t="s">
        <v>34</v>
      </c>
      <c r="B183">
        <v>15504059455</v>
      </c>
      <c r="C183" t="s">
        <v>144</v>
      </c>
      <c r="D183" t="s">
        <v>144</v>
      </c>
      <c r="E183" s="1">
        <v>43480.35</v>
      </c>
    </row>
    <row r="184" spans="1:5" x14ac:dyDescent="0.3">
      <c r="A184" t="s">
        <v>33</v>
      </c>
      <c r="B184">
        <v>13595980250</v>
      </c>
      <c r="C184" t="s">
        <v>144</v>
      </c>
      <c r="D184" t="s">
        <v>144</v>
      </c>
      <c r="E184" s="1">
        <v>43480.35</v>
      </c>
    </row>
    <row r="185" spans="1:5" x14ac:dyDescent="0.3">
      <c r="A185" t="s">
        <v>32</v>
      </c>
      <c r="B185">
        <v>17611463152</v>
      </c>
      <c r="C185" t="s">
        <v>144</v>
      </c>
      <c r="D185" t="s">
        <v>144</v>
      </c>
      <c r="E185" s="1">
        <v>43480.351388888892</v>
      </c>
    </row>
    <row r="186" spans="1:5" x14ac:dyDescent="0.3">
      <c r="A186" t="s">
        <v>31</v>
      </c>
      <c r="B186">
        <v>15068808220</v>
      </c>
      <c r="C186" t="s">
        <v>144</v>
      </c>
      <c r="D186" t="s">
        <v>144</v>
      </c>
      <c r="E186" s="1">
        <v>43480.352083333331</v>
      </c>
    </row>
    <row r="187" spans="1:5" x14ac:dyDescent="0.3">
      <c r="A187" t="s">
        <v>30</v>
      </c>
      <c r="B187">
        <v>18436264868</v>
      </c>
      <c r="C187" t="s">
        <v>144</v>
      </c>
      <c r="D187" t="s">
        <v>144</v>
      </c>
      <c r="E187" s="1">
        <v>43480.353472222225</v>
      </c>
    </row>
    <row r="188" spans="1:5" x14ac:dyDescent="0.3">
      <c r="A188" t="s">
        <v>29</v>
      </c>
      <c r="B188">
        <v>18183578892</v>
      </c>
      <c r="C188" t="s">
        <v>144</v>
      </c>
      <c r="D188" t="s">
        <v>144</v>
      </c>
      <c r="E188" s="1">
        <v>43480.356249999997</v>
      </c>
    </row>
    <row r="189" spans="1:5" x14ac:dyDescent="0.3">
      <c r="A189" t="s">
        <v>28</v>
      </c>
      <c r="B189">
        <v>13929090133</v>
      </c>
      <c r="C189" t="s">
        <v>144</v>
      </c>
      <c r="D189" t="s">
        <v>144</v>
      </c>
      <c r="E189" s="1">
        <v>43480.361805555556</v>
      </c>
    </row>
    <row r="190" spans="1:5" x14ac:dyDescent="0.3">
      <c r="A190" t="s">
        <v>27</v>
      </c>
      <c r="B190">
        <v>15915796658</v>
      </c>
      <c r="C190" t="s">
        <v>144</v>
      </c>
      <c r="D190" t="s">
        <v>144</v>
      </c>
      <c r="E190" s="1">
        <v>43480.363194444442</v>
      </c>
    </row>
    <row r="191" spans="1:5" x14ac:dyDescent="0.3">
      <c r="A191" t="s">
        <v>26</v>
      </c>
      <c r="B191">
        <v>13853856777</v>
      </c>
      <c r="C191" t="s">
        <v>144</v>
      </c>
      <c r="D191" t="s">
        <v>144</v>
      </c>
      <c r="E191" s="1">
        <v>43480.363888888889</v>
      </c>
    </row>
    <row r="192" spans="1:5" x14ac:dyDescent="0.3">
      <c r="A192" t="s">
        <v>25</v>
      </c>
      <c r="B192">
        <v>15770584658</v>
      </c>
      <c r="C192" t="s">
        <v>144</v>
      </c>
      <c r="D192" t="s">
        <v>144</v>
      </c>
      <c r="E192" s="1">
        <v>43480.365972222222</v>
      </c>
    </row>
    <row r="193" spans="1:5" x14ac:dyDescent="0.3">
      <c r="A193" t="s">
        <v>24</v>
      </c>
      <c r="B193">
        <v>13653626527</v>
      </c>
      <c r="C193" t="s">
        <v>144</v>
      </c>
      <c r="D193" t="s">
        <v>144</v>
      </c>
      <c r="E193" s="1">
        <v>43480.365972222222</v>
      </c>
    </row>
    <row r="194" spans="1:5" x14ac:dyDescent="0.3">
      <c r="A194" t="s">
        <v>23</v>
      </c>
      <c r="B194">
        <v>13657324788</v>
      </c>
      <c r="C194" t="s">
        <v>144</v>
      </c>
      <c r="D194" t="s">
        <v>144</v>
      </c>
      <c r="E194" s="1">
        <v>43480.366666666669</v>
      </c>
    </row>
    <row r="195" spans="1:5" x14ac:dyDescent="0.3">
      <c r="A195" t="s">
        <v>23</v>
      </c>
      <c r="B195">
        <v>13016179365</v>
      </c>
      <c r="C195" t="s">
        <v>144</v>
      </c>
      <c r="D195" t="s">
        <v>144</v>
      </c>
      <c r="E195" s="1">
        <v>43480.368055555555</v>
      </c>
    </row>
    <row r="196" spans="1:5" x14ac:dyDescent="0.3">
      <c r="A196" t="s">
        <v>22</v>
      </c>
      <c r="B196">
        <v>13225622322</v>
      </c>
      <c r="C196" t="s">
        <v>144</v>
      </c>
      <c r="D196" t="s">
        <v>144</v>
      </c>
      <c r="E196" s="1">
        <v>43480.370138888888</v>
      </c>
    </row>
    <row r="197" spans="1:5" x14ac:dyDescent="0.3">
      <c r="A197" t="s">
        <v>21</v>
      </c>
      <c r="B197">
        <v>15219502465</v>
      </c>
      <c r="C197" t="s">
        <v>144</v>
      </c>
      <c r="D197" t="s">
        <v>144</v>
      </c>
      <c r="E197" s="1">
        <v>43480.370138888888</v>
      </c>
    </row>
    <row r="198" spans="1:5" x14ac:dyDescent="0.3">
      <c r="A198" t="s">
        <v>20</v>
      </c>
      <c r="B198">
        <v>15278190491</v>
      </c>
      <c r="C198" t="s">
        <v>144</v>
      </c>
      <c r="D198" t="s">
        <v>144</v>
      </c>
      <c r="E198" s="1">
        <v>43480.374305555553</v>
      </c>
    </row>
    <row r="199" spans="1:5" x14ac:dyDescent="0.3">
      <c r="A199" t="s">
        <v>19</v>
      </c>
      <c r="B199">
        <v>17625299657</v>
      </c>
      <c r="C199" t="s">
        <v>144</v>
      </c>
      <c r="D199" t="s">
        <v>144</v>
      </c>
      <c r="E199" s="1">
        <v>43480.374305555553</v>
      </c>
    </row>
    <row r="200" spans="1:5" x14ac:dyDescent="0.3">
      <c r="A200" t="s">
        <v>18</v>
      </c>
      <c r="B200">
        <v>15718840559</v>
      </c>
      <c r="C200" t="s">
        <v>144</v>
      </c>
      <c r="D200" t="s">
        <v>144</v>
      </c>
      <c r="E200" s="1">
        <v>43480.377083333333</v>
      </c>
    </row>
    <row r="201" spans="1:5" x14ac:dyDescent="0.3">
      <c r="A201" t="s">
        <v>17</v>
      </c>
      <c r="B201">
        <v>13265813877</v>
      </c>
      <c r="C201" t="s">
        <v>144</v>
      </c>
      <c r="D201" t="s">
        <v>144</v>
      </c>
      <c r="E201" s="1">
        <v>43480.382638888892</v>
      </c>
    </row>
    <row r="202" spans="1:5" x14ac:dyDescent="0.3">
      <c r="A202" t="s">
        <v>16</v>
      </c>
      <c r="B202">
        <v>15148450554</v>
      </c>
      <c r="C202" t="s">
        <v>144</v>
      </c>
      <c r="D202" t="s">
        <v>144</v>
      </c>
      <c r="E202" s="1">
        <v>43480.384027777778</v>
      </c>
    </row>
    <row r="203" spans="1:5" x14ac:dyDescent="0.3">
      <c r="A203" t="s">
        <v>15</v>
      </c>
      <c r="B203">
        <v>17081308886</v>
      </c>
      <c r="C203" t="s">
        <v>144</v>
      </c>
      <c r="D203" t="s">
        <v>144</v>
      </c>
      <c r="E203" s="1">
        <v>43480.384722222225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MDM</dc:creator>
  <cp:lastModifiedBy>MDM</cp:lastModifiedBy>
  <dcterms:created xsi:type="dcterms:W3CDTF">2019-01-15T02:17:48Z</dcterms:created>
  <dcterms:modified xsi:type="dcterms:W3CDTF">2019-01-16T00:54:28Z</dcterms:modified>
</cp:coreProperties>
</file>