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G8"/>
  <c r="H8"/>
  <c r="J8"/>
  <c r="F8"/>
  <c r="J2"/>
  <c r="B7"/>
  <c r="G7" s="1"/>
  <c r="H7"/>
  <c r="F7"/>
  <c r="G5"/>
  <c r="G2"/>
  <c r="B3"/>
  <c r="G3" s="1"/>
  <c r="B4"/>
  <c r="J4" s="1"/>
  <c r="B6"/>
  <c r="G6" s="1"/>
  <c r="B5"/>
  <c r="J5" s="1"/>
  <c r="B2"/>
  <c r="H3"/>
  <c r="H4"/>
  <c r="H6"/>
  <c r="H5"/>
  <c r="F3"/>
  <c r="F4"/>
  <c r="F6"/>
  <c r="F5"/>
  <c r="H2"/>
  <c r="F2"/>
  <c r="G4" l="1"/>
  <c r="J7"/>
  <c r="J6"/>
  <c r="J3"/>
</calcChain>
</file>

<file path=xl/sharedStrings.xml><?xml version="1.0" encoding="utf-8"?>
<sst xmlns="http://schemas.openxmlformats.org/spreadsheetml/2006/main" count="9" uniqueCount="9">
  <si>
    <t>Byte delay</t>
  </si>
  <si>
    <t>Total Time</t>
  </si>
  <si>
    <t>Data Bytes</t>
  </si>
  <si>
    <t>Good Throughput</t>
  </si>
  <si>
    <t>Total Attempted Bytes</t>
  </si>
  <si>
    <t>Good + Protocol Throughput</t>
  </si>
  <si>
    <t>Transmitted Bytes</t>
  </si>
  <si>
    <t>Data + Protocol Bytes</t>
  </si>
  <si>
    <t>Percent Successful Packets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</si>
</sst>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Throughput vs. Byte Delay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Good Throughput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5.0101010101010104</c:v>
                </c:pt>
                <c:pt idx="1">
                  <c:v>18.571428571428573</c:v>
                </c:pt>
                <c:pt idx="2">
                  <c:v>18.90909090909091</c:v>
                </c:pt>
                <c:pt idx="3">
                  <c:v>17.491525423728813</c:v>
                </c:pt>
                <c:pt idx="4">
                  <c:v>17.627118644067796</c:v>
                </c:pt>
                <c:pt idx="5">
                  <c:v>17.2</c:v>
                </c:pt>
                <c:pt idx="6">
                  <c:v>16.253968253968253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Good + Protocol Throughput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7.5151515151515156</c:v>
                </c:pt>
                <c:pt idx="1">
                  <c:v>27.857142857142858</c:v>
                </c:pt>
                <c:pt idx="2">
                  <c:v>28.363636363636363</c:v>
                </c:pt>
                <c:pt idx="3">
                  <c:v>26.237288135593221</c:v>
                </c:pt>
                <c:pt idx="4">
                  <c:v>26.440677966101696</c:v>
                </c:pt>
                <c:pt idx="5">
                  <c:v>25.8</c:v>
                </c:pt>
                <c:pt idx="6">
                  <c:v>24.38095238095238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Transmitted Bytes</c:v>
                </c:pt>
              </c:strCache>
            </c:strRef>
          </c:tx>
          <c:cat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52.363636363636367</c:v>
                </c:pt>
                <c:pt idx="1">
                  <c:v>47.678571428571431</c:v>
                </c:pt>
                <c:pt idx="2">
                  <c:v>43.090909090909093</c:v>
                </c:pt>
                <c:pt idx="3">
                  <c:v>41.389830508474574</c:v>
                </c:pt>
                <c:pt idx="4">
                  <c:v>40.372881355932201</c:v>
                </c:pt>
                <c:pt idx="5">
                  <c:v>38.9</c:v>
                </c:pt>
                <c:pt idx="6">
                  <c:v>38.476190476190474</c:v>
                </c:pt>
              </c:numCache>
            </c:numRef>
          </c:val>
        </c:ser>
        <c:dLbls/>
        <c:axId val="40229888"/>
        <c:axId val="42013440"/>
      </c:barChart>
      <c:catAx>
        <c:axId val="40229888"/>
        <c:scaling>
          <c:orientation val="minMax"/>
        </c:scaling>
        <c:axPos val="b"/>
        <c:numFmt formatCode="General" sourceLinked="1"/>
        <c:majorTickMark val="none"/>
        <c:tickLblPos val="nextTo"/>
        <c:crossAx val="42013440"/>
        <c:crosses val="autoZero"/>
        <c:auto val="1"/>
        <c:lblAlgn val="ctr"/>
        <c:lblOffset val="100"/>
      </c:catAx>
      <c:valAx>
        <c:axId val="4201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02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Transmission Success vs. Byte Delay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Percent Successful Packets</c:v>
                </c:pt>
              </c:strCache>
            </c:strRef>
          </c:tx>
          <c:xVal>
            <c:numRef>
              <c:f>Sheet1!$D$2:$D$8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0.14351851851851852</c:v>
                </c:pt>
                <c:pt idx="1">
                  <c:v>0.5842696629213483</c:v>
                </c:pt>
                <c:pt idx="2">
                  <c:v>0.65822784810126578</c:v>
                </c:pt>
                <c:pt idx="3">
                  <c:v>0.63390663390663393</c:v>
                </c:pt>
                <c:pt idx="4">
                  <c:v>0.65491183879093195</c:v>
                </c:pt>
                <c:pt idx="5">
                  <c:v>0.66323907455012854</c:v>
                </c:pt>
                <c:pt idx="6">
                  <c:v>0.63366336633663367</c:v>
                </c:pt>
              </c:numCache>
            </c:numRef>
          </c:yVal>
        </c:ser>
        <c:axId val="63072896"/>
        <c:axId val="63067648"/>
      </c:scatterChart>
      <c:valAx>
        <c:axId val="63072896"/>
        <c:scaling>
          <c:orientation val="minMax"/>
          <c:max val="20"/>
          <c:min val="8"/>
        </c:scaling>
        <c:axPos val="b"/>
        <c:numFmt formatCode="General" sourceLinked="1"/>
        <c:tickLblPos val="nextTo"/>
        <c:crossAx val="63067648"/>
        <c:crosses val="autoZero"/>
        <c:crossBetween val="midCat"/>
      </c:valAx>
      <c:valAx>
        <c:axId val="6306764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30728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9</xdr:row>
      <xdr:rowOff>19050</xdr:rowOff>
    </xdr:from>
    <xdr:to>
      <xdr:col>6</xdr:col>
      <xdr:colOff>847725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1076325</xdr:colOff>
      <xdr:row>9</xdr:row>
      <xdr:rowOff>19050</xdr:rowOff>
    </xdr:from>
    <xdr:to>
      <xdr:col>12</xdr:col>
      <xdr:colOff>495300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G24" sqref="G24"/>
    </sheetView>
  </sheetViews>
  <sheetFormatPr defaultRowHeight="15"/>
  <cols>
    <col min="1" max="1" width="12.5703125" customWidth="1"/>
    <col min="3" max="3" width="12.140625" customWidth="1"/>
    <col min="4" max="4" width="12" customWidth="1"/>
    <col min="5" max="5" width="10.42578125" customWidth="1"/>
    <col min="6" max="7" width="20.5703125" customWidth="1"/>
    <col min="8" max="8" width="20.140625" customWidth="1"/>
  </cols>
  <sheetData>
    <row r="1" spans="1:10">
      <c r="A1" t="s">
        <v>2</v>
      </c>
      <c r="B1" t="s">
        <v>7</v>
      </c>
      <c r="C1" t="s">
        <v>4</v>
      </c>
      <c r="D1" t="s">
        <v>0</v>
      </c>
      <c r="E1" t="s">
        <v>1</v>
      </c>
      <c r="F1" t="s">
        <v>3</v>
      </c>
      <c r="G1" t="s">
        <v>5</v>
      </c>
      <c r="H1" t="s">
        <v>6</v>
      </c>
      <c r="J1" t="s">
        <v>8</v>
      </c>
    </row>
    <row r="2" spans="1:10">
      <c r="A2">
        <v>496</v>
      </c>
      <c r="B2">
        <f>A2*6/4</f>
        <v>744</v>
      </c>
      <c r="C2">
        <v>5184</v>
      </c>
      <c r="D2">
        <v>10</v>
      </c>
      <c r="E2">
        <v>99</v>
      </c>
      <c r="F2">
        <f>A2/E2</f>
        <v>5.0101010101010104</v>
      </c>
      <c r="G2">
        <f>B2/E2</f>
        <v>7.5151515151515156</v>
      </c>
      <c r="H2">
        <f>C2/E2</f>
        <v>52.363636363636367</v>
      </c>
      <c r="J2">
        <f>B2/C2</f>
        <v>0.14351851851851852</v>
      </c>
    </row>
    <row r="3" spans="1:10">
      <c r="A3">
        <v>1040</v>
      </c>
      <c r="B3">
        <f t="shared" ref="B3:B8" si="0">A3*6/4</f>
        <v>1560</v>
      </c>
      <c r="C3">
        <v>2670</v>
      </c>
      <c r="D3">
        <v>12</v>
      </c>
      <c r="E3">
        <v>56</v>
      </c>
      <c r="F3">
        <f>A3/E3</f>
        <v>18.571428571428573</v>
      </c>
      <c r="G3">
        <f t="shared" ref="G3:G7" si="1">B3/E3</f>
        <v>27.857142857142858</v>
      </c>
      <c r="H3">
        <f>C3/E3</f>
        <v>47.678571428571431</v>
      </c>
      <c r="J3">
        <f t="shared" ref="J3:J7" si="2">B3/C3</f>
        <v>0.5842696629213483</v>
      </c>
    </row>
    <row r="4" spans="1:10">
      <c r="A4">
        <v>1040</v>
      </c>
      <c r="B4">
        <f t="shared" si="0"/>
        <v>1560</v>
      </c>
      <c r="C4">
        <v>2370</v>
      </c>
      <c r="D4">
        <v>14</v>
      </c>
      <c r="E4">
        <v>55</v>
      </c>
      <c r="F4">
        <f>A4/E4</f>
        <v>18.90909090909091</v>
      </c>
      <c r="G4">
        <f t="shared" si="1"/>
        <v>28.363636363636363</v>
      </c>
      <c r="H4">
        <f>C4/E4</f>
        <v>43.090909090909093</v>
      </c>
      <c r="J4">
        <f t="shared" si="2"/>
        <v>0.65822784810126578</v>
      </c>
    </row>
    <row r="5" spans="1:10">
      <c r="A5">
        <v>1032</v>
      </c>
      <c r="B5">
        <f>A5*6/4</f>
        <v>1548</v>
      </c>
      <c r="C5">
        <v>2442</v>
      </c>
      <c r="D5">
        <v>15</v>
      </c>
      <c r="E5">
        <v>59</v>
      </c>
      <c r="F5">
        <f>A5/E5</f>
        <v>17.491525423728813</v>
      </c>
      <c r="G5">
        <f>B5/E5</f>
        <v>26.237288135593221</v>
      </c>
      <c r="H5">
        <f>C5/E5</f>
        <v>41.389830508474574</v>
      </c>
      <c r="J5">
        <f>B5/C5</f>
        <v>0.63390663390663393</v>
      </c>
    </row>
    <row r="6" spans="1:10">
      <c r="A6">
        <v>1040</v>
      </c>
      <c r="B6">
        <f>A6*6/4</f>
        <v>1560</v>
      </c>
      <c r="C6">
        <v>2382</v>
      </c>
      <c r="D6">
        <v>16</v>
      </c>
      <c r="E6">
        <v>59</v>
      </c>
      <c r="F6">
        <f>A6/E6</f>
        <v>17.627118644067796</v>
      </c>
      <c r="G6">
        <f>B6/E6</f>
        <v>26.440677966101696</v>
      </c>
      <c r="H6">
        <f>C6/E6</f>
        <v>40.372881355932201</v>
      </c>
      <c r="J6">
        <f>B6/C6</f>
        <v>0.65491183879093195</v>
      </c>
    </row>
    <row r="7" spans="1:10">
      <c r="A7">
        <v>1032</v>
      </c>
      <c r="B7">
        <f t="shared" si="0"/>
        <v>1548</v>
      </c>
      <c r="C7">
        <v>2334</v>
      </c>
      <c r="D7">
        <v>17</v>
      </c>
      <c r="E7">
        <v>60</v>
      </c>
      <c r="F7">
        <f>A7/E7</f>
        <v>17.2</v>
      </c>
      <c r="G7">
        <f t="shared" si="1"/>
        <v>25.8</v>
      </c>
      <c r="H7">
        <f>C7/E7</f>
        <v>38.9</v>
      </c>
      <c r="J7">
        <f t="shared" si="2"/>
        <v>0.66323907455012854</v>
      </c>
    </row>
    <row r="8" spans="1:10">
      <c r="A8">
        <v>1024</v>
      </c>
      <c r="B8">
        <f t="shared" si="0"/>
        <v>1536</v>
      </c>
      <c r="C8">
        <v>2424</v>
      </c>
      <c r="D8">
        <v>18</v>
      </c>
      <c r="E8">
        <v>63</v>
      </c>
      <c r="F8">
        <f>A8/E8</f>
        <v>16.253968253968253</v>
      </c>
      <c r="G8">
        <f t="shared" ref="G8" si="3">B8/E8</f>
        <v>24.38095238095238</v>
      </c>
      <c r="H8">
        <f>C8/E8</f>
        <v>38.476190476190474</v>
      </c>
      <c r="J8">
        <f t="shared" ref="J8" si="4">B8/C8</f>
        <v>0.63366336633663367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aromanen</dc:creator>
  <cp:lastModifiedBy>aromanen</cp:lastModifiedBy>
  <dcterms:created xsi:type="dcterms:W3CDTF">2010-05-05T10:27:48Z</dcterms:created>
  <dcterms:modified xsi:type="dcterms:W3CDTF">2010-05-05T10:59:53Z</dcterms:modified>
</cp:coreProperties>
</file>