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https://oeawacat.sharepoint.com/sites/ACDH-CH_p_TheVienneseCourt_ProsopographicalPortal_ElitesRule/Shared Documents/Datasets/"/>
    </mc:Choice>
  </mc:AlternateContent>
  <xr:revisionPtr revIDLastSave="2" documentId="13_ncr:1_{E7394F60-CEDF-E748-9C01-8DB5CB1B067E}" xr6:coauthVersionLast="47" xr6:coauthVersionMax="47" xr10:uidLastSave="{9B2244C6-278D-E246-A2FB-9A001BF2431F}"/>
  <bookViews>
    <workbookView xWindow="0" yWindow="500" windowWidth="21620" windowHeight="21100" xr2:uid="{337A3A7B-02D0-488A-92D5-A2468C5D770F}"/>
  </bookViews>
  <sheets>
    <sheet name="GESAMTÜBERSICHT" sheetId="3" r:id="rId1"/>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58" i="3" l="1"/>
  <c r="E556" i="3"/>
  <c r="E528" i="3"/>
  <c r="E492" i="3"/>
  <c r="E299" i="3"/>
  <c r="E263" i="3"/>
  <c r="E215" i="3"/>
  <c r="E16" i="3"/>
</calcChain>
</file>

<file path=xl/sharedStrings.xml><?xml version="1.0" encoding="utf-8"?>
<sst xmlns="http://schemas.openxmlformats.org/spreadsheetml/2006/main" count="4360" uniqueCount="1773">
  <si>
    <t>APIS - INSTITUTION</t>
  </si>
  <si>
    <t>ÄMTERSPALTE IST</t>
  </si>
  <si>
    <t>wird in APIS zu</t>
  </si>
  <si>
    <t>INSTITUTION: Amt (Kategorie+Kürzel)</t>
  </si>
  <si>
    <t>RELEVANT für die PROGRAMMIERUNG</t>
  </si>
  <si>
    <t>Herkunft/Verwendung</t>
  </si>
  <si>
    <t xml:space="preserve">NR nach Verwendet Abkürzung </t>
  </si>
  <si>
    <t>Hofstaats-Spalte verwendet mit Eintrag in Ämter-Spalte</t>
  </si>
  <si>
    <t>Verwendete Abkürzungen/Begriff in der ÄMTERSPALTE von EXCEL</t>
  </si>
  <si>
    <t>Häufig-keit in der Ämter-Spalte</t>
  </si>
  <si>
    <t>APIS-Vereinheitlichung</t>
  </si>
  <si>
    <t>Kategorie + Kürzel des regierenden Fürst (Ausnahme: oberste Hofämter)</t>
  </si>
  <si>
    <t>Kategorien</t>
  </si>
  <si>
    <t>Kombiniert mit Kürzel L1, K, MT/F1; MT/J2; J2; L2
 =&gt; Verweis auf Regentschaft</t>
  </si>
  <si>
    <t>Bedeutung (Auflösung)</t>
  </si>
  <si>
    <t>Kommentar</t>
  </si>
  <si>
    <t>Verwaltungsgeschichte (VG) 2019 Kategorien2</t>
  </si>
  <si>
    <t>EXZERPTE primär aus Verwaltungsgeschichte</t>
  </si>
  <si>
    <t>Personal</t>
  </si>
  <si>
    <t>Personal2</t>
  </si>
  <si>
    <t>Personal3</t>
  </si>
  <si>
    <t>EXCEL-Ämter- &amp; Hofstaats-Spalte</t>
  </si>
  <si>
    <t>Althan (Altheim), Eva Regina Gräfin
Althan (Altheim), Graf</t>
  </si>
  <si>
    <t>F. Althan</t>
  </si>
  <si>
    <t>AH-L1</t>
  </si>
  <si>
    <t>Adelsherrschaft</t>
  </si>
  <si>
    <t>L1</t>
  </si>
  <si>
    <t>Arco, Graf</t>
  </si>
  <si>
    <t>F. Arco</t>
  </si>
  <si>
    <t>Aspremont, Graf</t>
  </si>
  <si>
    <t>F. Aspremont</t>
  </si>
  <si>
    <t>Auersperg, Fürst
Auersperg, Graf</t>
  </si>
  <si>
    <t>F. Auersperg</t>
  </si>
  <si>
    <t>Borisch (?), Graf</t>
  </si>
  <si>
    <t>F. Borisch</t>
  </si>
  <si>
    <t>Bortolotti, Herr</t>
  </si>
  <si>
    <t>F. Bortolotti</t>
  </si>
  <si>
    <t>Breuner, Graf</t>
  </si>
  <si>
    <t>F. Breuner</t>
  </si>
  <si>
    <t>Caretto u. Grana, Marches</t>
  </si>
  <si>
    <t>F. Caretto u. Grana</t>
  </si>
  <si>
    <t>Caritzana, Herr (?)</t>
  </si>
  <si>
    <t>F. Caritzana (?)</t>
  </si>
  <si>
    <t>Cavrian, Graf
Cavrian, Graf, Haus</t>
  </si>
  <si>
    <t>F. Cavrian</t>
  </si>
  <si>
    <t>Collalto, Graf</t>
  </si>
  <si>
    <t>F. Collalto</t>
  </si>
  <si>
    <t>Colloredo, Graf</t>
  </si>
  <si>
    <t>F. Colloredo</t>
  </si>
  <si>
    <t>Dietrichstein, Fürst
Dietrichstein, Fürstin (W.d.Oberstkämmerers)
Dietrichstein, Fürstin, Witwe
Dietrichstein, verw. Fürstin
Dietrichstein, Gräfin
Dietrichstein, Gräfin (verwit. Obershofmeisterin)
Dietrichstein, Leopold, Graf
Dietrichstein, Philipp Graf
Dietrichstein, Philipp, Graf
Dietrichstein</t>
  </si>
  <si>
    <t>F. Dietrichstein</t>
  </si>
  <si>
    <t>Draskovich, Graf</t>
  </si>
  <si>
    <t>F. Draskovich</t>
  </si>
  <si>
    <t>Eggenberg, Fürst</t>
  </si>
  <si>
    <t>F. Eggenberg</t>
  </si>
  <si>
    <t>Foscando, Frau von</t>
  </si>
  <si>
    <t>F. Foscando</t>
  </si>
  <si>
    <t>Fünfkirchen, Graf
Fünfkirchen</t>
  </si>
  <si>
    <t>F. Fünfkirchen</t>
  </si>
  <si>
    <t>Fürstenberg, Gräfin, Hoffräulein
Fürstenberg, Landgraf</t>
  </si>
  <si>
    <t>F. Fürstenberg</t>
  </si>
  <si>
    <t>Geyer, Fhr.</t>
  </si>
  <si>
    <t>F. Geyer</t>
  </si>
  <si>
    <t>Gleiniz, Freiherr</t>
  </si>
  <si>
    <t>F. Gleiniz</t>
  </si>
  <si>
    <t>Gonzaga, Fürst
Gonzaga, Marchese (Obersthofmeister EG)</t>
  </si>
  <si>
    <t>F. Gonzaga</t>
  </si>
  <si>
    <t>Grana, Marches
Granna, Marches de</t>
  </si>
  <si>
    <t>F. Grana</t>
  </si>
  <si>
    <t>Hanau, Graf (haneuscher)</t>
  </si>
  <si>
    <t>F. Hanau</t>
  </si>
  <si>
    <t>Harrach, Graf
Harrach, Graf (Botschafter in Spanien)
Harrach, Graf
Harrach</t>
  </si>
  <si>
    <t>F. Harrach</t>
  </si>
  <si>
    <t>Hartmann, Fürst</t>
  </si>
  <si>
    <t>F. Hartmann</t>
  </si>
  <si>
    <t>Heinsdorf (Heinstorff), Freiherr Karl Heinrich (Kommandant v. Raab)</t>
  </si>
  <si>
    <t>F. Heinsdorf</t>
  </si>
  <si>
    <t>Heissenstein, Graf</t>
  </si>
  <si>
    <t>F. Heissenstein</t>
  </si>
  <si>
    <t>Herberstein, Octavia Ester Gräfin, oo NN Graf Oettingen (Oberstjägermeister, ksl.)</t>
  </si>
  <si>
    <t>F. Herberstein</t>
  </si>
  <si>
    <t>Hermenstein, Graf</t>
  </si>
  <si>
    <t>F. Hermenstein</t>
  </si>
  <si>
    <t>Hettinger v. Tornhoff, Benigna</t>
  </si>
  <si>
    <t>F. Hettinger v. Tornhoff</t>
  </si>
  <si>
    <t>Hofkirchen, Graf</t>
  </si>
  <si>
    <t>F. Hofkirchen</t>
  </si>
  <si>
    <t>Hohenlohe, Graf</t>
  </si>
  <si>
    <t>F. Hohenlohe</t>
  </si>
  <si>
    <t>Hoyos, Graf
Hoyos, Graf (Hois)</t>
  </si>
  <si>
    <t>F. Hoyos</t>
  </si>
  <si>
    <t>Hürmbergstain, Graf</t>
  </si>
  <si>
    <t>F. Hürmbergstain</t>
  </si>
  <si>
    <t xml:space="preserve">Schwarzenburg, Fürst ==&gt; Tippfehler? </t>
  </si>
  <si>
    <t>Joanelli, Herr</t>
  </si>
  <si>
    <t>F. Joannelli</t>
  </si>
  <si>
    <t>Jungerheynhafft, Georg ?</t>
  </si>
  <si>
    <t>F. Jungerheynhafft (?)</t>
  </si>
  <si>
    <t>Kollonitsch, Kardinal Graf von</t>
  </si>
  <si>
    <t>F. Kollonitsch</t>
  </si>
  <si>
    <t>Kolovrat, Graf</t>
  </si>
  <si>
    <t>F. Kolovrat</t>
  </si>
  <si>
    <t>Königsegg, Gräfin</t>
  </si>
  <si>
    <t>F. Königsegg</t>
  </si>
  <si>
    <t>Kurland, Gräfin</t>
  </si>
  <si>
    <t>F. Kurland</t>
  </si>
  <si>
    <t>Kurtz, Graf
Kurz, Graf</t>
  </si>
  <si>
    <t>F. Kurtz</t>
  </si>
  <si>
    <t>Lamberg, Graf
Lamberg, Franz Sigmund Graf</t>
  </si>
  <si>
    <t>F. Lamberg</t>
  </si>
  <si>
    <t>Lauch, Frau</t>
  </si>
  <si>
    <t>F. Lauch</t>
  </si>
  <si>
    <t>Liechtenstein, Fürst
Liechtenstein, Karl , Fürst
Liechtenstein, Fräulein von</t>
  </si>
  <si>
    <t>F. Liechtenstein</t>
  </si>
  <si>
    <t>Lobkowitz, Fürst
Lobkowitz, Fürstin</t>
  </si>
  <si>
    <t>F. Lobkowitz</t>
  </si>
  <si>
    <t>Lothringen, Karl Thomas Fürst 
Lothringen
Hzg.v.Lothringen
Lothringen, Herzog
Lothringen, Joseph Prinz von</t>
  </si>
  <si>
    <t>F. Lothringen</t>
  </si>
  <si>
    <t>Löwenstein, Graf</t>
  </si>
  <si>
    <t>F. Löwenstein</t>
  </si>
  <si>
    <t>Mansfeld, Fürst</t>
  </si>
  <si>
    <t>F. Mansfeld</t>
  </si>
  <si>
    <t>Mantua, Fürst</t>
  </si>
  <si>
    <t>F. Mantua</t>
  </si>
  <si>
    <t>Modena, Fürst</t>
  </si>
  <si>
    <t>F. Modena</t>
  </si>
  <si>
    <t>Mollard, Gräfin
Mollart, Gräfin</t>
  </si>
  <si>
    <t>F. Mollard</t>
  </si>
  <si>
    <t>Montecuccoli, Fürst
Montecuccoli, Graf</t>
  </si>
  <si>
    <t xml:space="preserve">F. Montecuccoli </t>
  </si>
  <si>
    <t>Nadasdy, Graf</t>
  </si>
  <si>
    <t>F. Nadasdy</t>
  </si>
  <si>
    <t>Obizzi, Marchese</t>
  </si>
  <si>
    <t>F. Obizzi</t>
  </si>
  <si>
    <t>Pálffy, Graf
Palffy, Anton, Graf
Palffy, Graf</t>
  </si>
  <si>
    <t>F. Palffy</t>
  </si>
  <si>
    <t>Pein, Graf</t>
  </si>
  <si>
    <t>F. Pein</t>
  </si>
  <si>
    <t>Polheim, Graf</t>
  </si>
  <si>
    <t>F. Pohlheim</t>
  </si>
  <si>
    <t>Puchheim, Graf</t>
  </si>
  <si>
    <t>F. Puchheim</t>
  </si>
  <si>
    <t>Rottal, Graf
Rotthal, Graf</t>
  </si>
  <si>
    <t>F. Rottal</t>
  </si>
  <si>
    <t>Sagan, Fürst</t>
  </si>
  <si>
    <t>F. Sagan</t>
  </si>
  <si>
    <t>Sägl, Gräfin</t>
  </si>
  <si>
    <t>F. Sägl</t>
  </si>
  <si>
    <t>Sallaburg, Graf
Salaburg, Gotthard, Graf
Salaburg, Graf</t>
  </si>
  <si>
    <t>F. Sallaburg</t>
  </si>
  <si>
    <t>Salm, Graf
Salm, Fürstin, oo Dietrichstein, Gräfin</t>
  </si>
  <si>
    <t>F. Salm</t>
  </si>
  <si>
    <t>Schäffenberg, Graf Christoph Ludwig</t>
  </si>
  <si>
    <t>F. Schäffenberg</t>
  </si>
  <si>
    <t>Scherffenberg, Ferdinand Graf</t>
  </si>
  <si>
    <t>F. Scherffenberg</t>
  </si>
  <si>
    <t>Schwarzenberg, Fürst
Schwarzenburg, Fürst</t>
  </si>
  <si>
    <t>F. Schwarzenberg</t>
  </si>
  <si>
    <t>Schwarzenhorn, Frau von</t>
  </si>
  <si>
    <t>F. Schwarzenhorn</t>
  </si>
  <si>
    <t>Sebenstein</t>
  </si>
  <si>
    <t>F. Sebenstein</t>
  </si>
  <si>
    <t>in DB: Verwalter 1676 ==&gt; H. Sebenstein ==&gt; HH</t>
  </si>
  <si>
    <t>Serau, Graf, in Graz</t>
  </si>
  <si>
    <t>F. Serau (Graz)</t>
  </si>
  <si>
    <t>Slavata, Graf
Slavata, Gräfin (Obersthofmeisterin CF)
Slavata, Gräfin, verw.</t>
  </si>
  <si>
    <t>F. Slavata</t>
  </si>
  <si>
    <t>›rechtsförmlich übernommene, nach Rechtsregeln ausgeübte Vormundschaft, Pflegschaft von in der Regel Anverwandten über nicht rechtsfähige Kinder Verstorbener‹.
https://fwb-online.de/lemma/gerhabschaft.s.1f</t>
  </si>
  <si>
    <t>St. Julian, Graf</t>
  </si>
  <si>
    <t>F. St. Julian</t>
  </si>
  <si>
    <t>Starhemberg</t>
  </si>
  <si>
    <t>F. Starhemberg</t>
  </si>
  <si>
    <t>Sternberg, Graf
Herrschaft Sternberg (Stermberg)</t>
  </si>
  <si>
    <t>F. Sternberg</t>
  </si>
  <si>
    <t>Strattmann, Graf (Hofkanzler)
Strattmann, Gräfin, verw.
Strattmann, Gräfin, verwit.</t>
  </si>
  <si>
    <t>F. Strattmann</t>
  </si>
  <si>
    <t>Tilly, Graf</t>
  </si>
  <si>
    <t>F. Tilly</t>
  </si>
  <si>
    <t>Traun, Graf</t>
  </si>
  <si>
    <t>F. Traun</t>
  </si>
  <si>
    <t>Trautson, Graf</t>
  </si>
  <si>
    <t>F. Trautson</t>
  </si>
  <si>
    <t>Trauttmansdorff, Graf</t>
  </si>
  <si>
    <t>F. Trauttmannsdorf</t>
  </si>
  <si>
    <t>Wagenfelß, von</t>
  </si>
  <si>
    <t>F. Wagenfelß</t>
  </si>
  <si>
    <t>Wagensberg, Graf
Wagensperg, Gräfin (Obersthofmeisterin EG)</t>
  </si>
  <si>
    <t>F. Wagensberg</t>
  </si>
  <si>
    <t>Waldstein, Graf
Waldstein, Karl, Graf</t>
  </si>
  <si>
    <t>F. Waldstein</t>
  </si>
  <si>
    <t>Wallenstein, Carl Graf
Wallenstein, Graf</t>
  </si>
  <si>
    <t>F. Wallenstein</t>
  </si>
  <si>
    <t>Weißenwolf, Graf</t>
  </si>
  <si>
    <t>F. Weißenwolf</t>
  </si>
  <si>
    <t>Werdenberg, Graf
Werdenberg</t>
  </si>
  <si>
    <t>F. Werdenberg</t>
  </si>
  <si>
    <t>Windhag, Graf</t>
  </si>
  <si>
    <t>F. Windhag</t>
  </si>
  <si>
    <t>Wioftzk(in), Fräulein (Hofdame EG)</t>
  </si>
  <si>
    <t>F. Wioftzkin</t>
  </si>
  <si>
    <t>Zewätezki (Zewätetzkhy), Gräfin Maria Eva Rosina</t>
  </si>
  <si>
    <t>F. Zewätezki</t>
  </si>
  <si>
    <t>Zinzendorf, Graf
Zinzendorf, Graf Albrecht</t>
  </si>
  <si>
    <t>F. Zinzendorf</t>
  </si>
  <si>
    <t>Friedländisch u. Salmisch</t>
  </si>
  <si>
    <t>DB: Regent, Friedländischer u. Salmischer</t>
  </si>
  <si>
    <t>Schweidnitz u. Jauer, Fster. 
Regierung Erbfürstentümer Schweinitz u. Jauer</t>
  </si>
  <si>
    <t>Fstm. Schweinitz u. Jauer, Schlesien</t>
  </si>
  <si>
    <t>ksl.</t>
  </si>
  <si>
    <t>Teschen/Schlesien, Fürstentum</t>
  </si>
  <si>
    <t>Fstm. Teschen</t>
  </si>
  <si>
    <t>Großhzg.v. Florenz</t>
  </si>
  <si>
    <t>Großhzgt. Florenz</t>
  </si>
  <si>
    <t>ldfstl.</t>
  </si>
  <si>
    <t>Aschau, Herrschaft</t>
  </si>
  <si>
    <t>H. Aschau</t>
  </si>
  <si>
    <t>LW</t>
  </si>
  <si>
    <t>Asparn, Ober- u. Unter-, Herrschaft</t>
  </si>
  <si>
    <t>H. Asparn</t>
  </si>
  <si>
    <t>Ebenfurt, Herrschaft</t>
  </si>
  <si>
    <t>H. Ebenfurt, NÖ</t>
  </si>
  <si>
    <t>https://www.gedaechtnisdeslandes.at/orte/action/show/controller/Ort/ort/ebenfurth.html</t>
  </si>
  <si>
    <t>Ebersperg, Herrschaft</t>
  </si>
  <si>
    <t>H. Ebersperg, NÖ</t>
  </si>
  <si>
    <t>Enzersdorf, Herrschaft</t>
  </si>
  <si>
    <t>H. Enzersdorf, NÖ</t>
  </si>
  <si>
    <t>https://de.wikipedia.org/wiki/Enzersdorf</t>
  </si>
  <si>
    <t>Herrschaft Fellebrun</t>
  </si>
  <si>
    <t>H. Fellebrunn, ?</t>
  </si>
  <si>
    <t>unbekannter Ort</t>
  </si>
  <si>
    <t>Görz</t>
  </si>
  <si>
    <t>H. Görz</t>
  </si>
  <si>
    <t>DB: Obersterbtruchseß in fstl. Grafschaft Görz ==&gt; Herrschaft/Haushaltverwaltung</t>
  </si>
  <si>
    <t>https://de.wikipedia.org/wiki/Gorizia</t>
  </si>
  <si>
    <t>Holstein, fürstl.</t>
  </si>
  <si>
    <t>H. Holstein</t>
  </si>
  <si>
    <t>Karlstein, Herrschaft (A/NÖ/Karlstein?)</t>
  </si>
  <si>
    <t>H. Karlstein (A/NÖ/Karlstein?)</t>
  </si>
  <si>
    <t>Khevenhüller. Herrschaft</t>
  </si>
  <si>
    <t>H. Khevenhüller, Kärnten</t>
  </si>
  <si>
    <t>Ladendorf, Herrschaft</t>
  </si>
  <si>
    <t>H. Ladendorf, NÖ</t>
  </si>
  <si>
    <t>Herrschaft Pitschau (1691-10-14)</t>
  </si>
  <si>
    <t>H. Pitschau, Böhmen</t>
  </si>
  <si>
    <t>Die Burg und das Schloss Bečov (deutsch Schloss Petschau) befinden sich in der Stadt Bečov (Petschau) in der Region Karlsbad in Tschechien.
https://de.wikipedia.org/wiki/Burg_und_Schloss_Bečov</t>
  </si>
  <si>
    <t>Herrschaft Pottendorf</t>
  </si>
  <si>
    <t>H. Pottendorf</t>
  </si>
  <si>
    <t>Schafftenberg, gräfl. Herrschaft</t>
  </si>
  <si>
    <t>H. Schafftenberg</t>
  </si>
  <si>
    <t>leer</t>
  </si>
  <si>
    <t>Siering, Herrschaft [A/OÖ/Sierning?]</t>
  </si>
  <si>
    <t>H. Siering [A/OÖ/Sierning?], OÖ</t>
  </si>
  <si>
    <t>Sirendorf, Herrschaft</t>
  </si>
  <si>
    <t>H. Sirendorf, NÖ</t>
  </si>
  <si>
    <t>vmtl. Tippfehler, eher H. Sierndorf in NÖ? ==&gt; überprüfen in TM, StS: Bd. 23 fol. 275r</t>
  </si>
  <si>
    <t>https://regiowiki.at/wiki/Schloss_Sierndorf</t>
  </si>
  <si>
    <t>Sterein, Herrschaft</t>
  </si>
  <si>
    <t>H. Sterein, ?</t>
  </si>
  <si>
    <t xml:space="preserve">Wo? </t>
  </si>
  <si>
    <t>Steyr, Herrschaft
Steyrische Herrschaft</t>
  </si>
  <si>
    <t>H. Steyr</t>
  </si>
  <si>
    <t xml:space="preserve">alle 7 landesfürstlichen Städte (Linz, Enns,. Steyr, Vöcklabruck, Gmunden, Enns und Freistadt) </t>
  </si>
  <si>
    <t>u.a. Rentmeister, Verwalter ==&gt; wirklich Zentralverwaltung</t>
  </si>
  <si>
    <t>ksl</t>
  </si>
  <si>
    <t>Ungarisch-Altenburg, Grafschaft</t>
  </si>
  <si>
    <t>H. Ungarisch-Altenburg</t>
  </si>
  <si>
    <t>heute: Mosonmagyaróvár</t>
  </si>
  <si>
    <t>https://www.univie.ac.at/Geschichte/Harrach/ortsregister/?page_id=110</t>
  </si>
  <si>
    <t>Wels, Grafschaft, Fürst Auersperg.</t>
  </si>
  <si>
    <t>H. Wels (Auersperg)</t>
  </si>
  <si>
    <t>"Fürsten Auersperg	1652 als Geschenk"
https://www.alleburgen.de/bd.php?id=22782</t>
  </si>
  <si>
    <t>Wolkersdorf, Herrschaft, ksl. [A/NÖ]</t>
  </si>
  <si>
    <t>H. Wolkersdorf, NÖ</t>
  </si>
  <si>
    <t>Lothringen u. Paar, Herzog</t>
  </si>
  <si>
    <t>Hzgt. Lothringen u. Bar</t>
  </si>
  <si>
    <t xml:space="preserve">Bezieht sich auf: Leopold Joseph von Lothringen (* 11. September 1679 in Innsbruck; † 27. März 1729 in Lunéville) war von 1690 bis 1729 Herzog von Lothringen und Bar. </t>
  </si>
  <si>
    <t>Neuburg, Fürst
Neuburg, Herzog
Neuburg, Pfalzgraf
Hzg.v. Neuburg
Pfalzgf.bei Rhein u. Wolfgang Wilhelm Hzg. in Bayern
Pfalzneuburg
Neuburg, Schloß
kurpfälz. Regierung
Kurpfalz, Hofrat
Kurpfalz
Neuburg, Schloß</t>
  </si>
  <si>
    <t>Hzgt. Pfalz-Neuburg</t>
  </si>
  <si>
    <t>Savoyen, Hzg.</t>
  </si>
  <si>
    <t>Hzgt. Savoyen</t>
  </si>
  <si>
    <t>Hzg.v.Württemberg</t>
  </si>
  <si>
    <t>Hzgt. Württemberg</t>
  </si>
  <si>
    <t>Kurfürst v. Bayern
Bayern, Kfst.</t>
  </si>
  <si>
    <t>KFst. Bayern</t>
  </si>
  <si>
    <t>Kfst.v.Braunschweig-Lüneburg</t>
  </si>
  <si>
    <t>KFst. Braunschweig-Lüneburg</t>
  </si>
  <si>
    <t>Fst.v.Sachsen
Kfst.v.Sachsen</t>
  </si>
  <si>
    <t>KFst. Sachsen</t>
  </si>
  <si>
    <t>Kg.v. Dänemark</t>
  </si>
  <si>
    <t>Kg. Dänemark</t>
  </si>
  <si>
    <t>Kg.v. Polen
PL, kgl. Hofhaltung</t>
  </si>
  <si>
    <t>Kg. Polen</t>
  </si>
  <si>
    <t>Kg.v.P</t>
  </si>
  <si>
    <t>Kg. Portugal</t>
  </si>
  <si>
    <t>Kg.v. Preußen
Preußen, Kg.u.Kurfürst</t>
  </si>
  <si>
    <t>Kg. Preußen</t>
  </si>
  <si>
    <t>Kg.v.Schweden</t>
  </si>
  <si>
    <t>Kg. Schweden</t>
  </si>
  <si>
    <t>Kg. v. Spanien
Kg.v. Spanien
Kg.v.Spanien
Kg.v.ES
Kgin. Maria Anna v. Spanien</t>
  </si>
  <si>
    <t>Kg. Spanien</t>
  </si>
  <si>
    <t>Losensteinische Gerhabschaft, Graf</t>
  </si>
  <si>
    <t>Losensteinische Gerhabschaft</t>
  </si>
  <si>
    <t>Mgf.v. Baden</t>
  </si>
  <si>
    <t>Mgft. v. Baden</t>
  </si>
  <si>
    <t>Prinz v. Oranien</t>
  </si>
  <si>
    <t>Hoffräulein, span.</t>
  </si>
  <si>
    <t>Span. Hoffräulein</t>
  </si>
  <si>
    <t>MMT</t>
  </si>
  <si>
    <t>DB: Diener, span. Hoffräulein (ab mind. 1671-01-19); Hartschier EG (ab mind. 1682-01-20 bis mind. 1685-02-12); Kurier, Kammer-, ksl. (ab mind. 1700-02-09); Fourier, Kammer- (?1697-11-10)</t>
  </si>
  <si>
    <r>
      <t xml:space="preserve">EG
ksl.
</t>
    </r>
    <r>
      <rPr>
        <sz val="16"/>
        <color rgb="FFFF0000"/>
        <rFont val="Calibri"/>
        <family val="2"/>
        <scheme val="minor"/>
      </rPr>
      <t>L</t>
    </r>
    <r>
      <rPr>
        <sz val="8"/>
        <color theme="1"/>
        <rFont val="Calibri"/>
        <family val="2"/>
        <scheme val="minor"/>
      </rPr>
      <t xml:space="preserve">
L (ksl.)
L (L, ksl.)</t>
    </r>
  </si>
  <si>
    <t>Provisionäre
Provisionäre (1663 Rubrik "Zehrgaden- u. Holzträger")
Provisionäre (Kutscher, Sänften-, Gestüts- u. Reitknechte)
Provisionäre / OMeA / Hofmusik
Provisionäre / Spital, ksl. Hof-
Provisonäre</t>
  </si>
  <si>
    <t>Provisionär</t>
  </si>
  <si>
    <t>AV-L1</t>
  </si>
  <si>
    <t>Altersversorgung</t>
  </si>
  <si>
    <t>Koch, Sekretär</t>
  </si>
  <si>
    <t>Amtsdummy</t>
  </si>
  <si>
    <t>DB: Hausmeister ==&gt; Ämterspalte Eintrag löschen</t>
  </si>
  <si>
    <t>Driangl, beim ?</t>
  </si>
  <si>
    <t>beim Driangl (?)</t>
  </si>
  <si>
    <t>DB: Diener (im Dienst)</t>
  </si>
  <si>
    <t>Access-Stabspalte</t>
  </si>
  <si>
    <t>Politiker</t>
  </si>
  <si>
    <t>Verwaltungsbeamter, unterstand nicht dem Hofstaat</t>
  </si>
  <si>
    <t>manuelle Zuordnung</t>
  </si>
  <si>
    <t>Access-Titelfeld</t>
  </si>
  <si>
    <t>Reg.</t>
  </si>
  <si>
    <t>Regiment</t>
  </si>
  <si>
    <t>Im Sinne von Regierung oder auf ein Armeeregiment bezogen?
Wenn letzteres, dann andere Abkürzung zu wählen, da Reg. bereits im Sinne von Regierung gebraucht wird.</t>
  </si>
  <si>
    <t>Ö, Hornegg</t>
  </si>
  <si>
    <t>Hornegg</t>
  </si>
  <si>
    <t>DB: Trapaney-Schreiber (?) - Herrschaft/Hausverwaltung?</t>
  </si>
  <si>
    <t xml:space="preserve">in Österreich, aber wo: Hornegg (Gemeinde Rußbach), Ort bei Rußbach am Paß Gschütt, Land Salzburg </t>
  </si>
  <si>
    <t>Klosterneuburg</t>
  </si>
  <si>
    <t>Stadt Klosterneuburg</t>
  </si>
  <si>
    <t>DB: Untertan ==&gt; Klerus?</t>
  </si>
  <si>
    <t xml:space="preserve">F3; L
kgl.
ksl.
ksl.; L
L
</t>
  </si>
  <si>
    <t>Böhmen, Prag
Prag
Prag, kleine Stadt</t>
  </si>
  <si>
    <t>Prag</t>
  </si>
  <si>
    <t xml:space="preserve">manuell zuzuordnen, da unterschiedliche Funktionen! </t>
  </si>
  <si>
    <t>Prag / Kloster am Strohhof</t>
  </si>
  <si>
    <t>Klos. Strahov, Prag</t>
  </si>
  <si>
    <t>DB: keiner Person und Funktion zugeordnung, nur ein Deputat</t>
  </si>
  <si>
    <t>Prag, Kloster am Strohhof</t>
  </si>
  <si>
    <r>
      <t xml:space="preserve">EMJ; L
F3; L
F3; L (L, ksl.)
J (Ks.)
J; L
ksl.
ksl.; L
ksl.; L; J
</t>
    </r>
    <r>
      <rPr>
        <sz val="16"/>
        <color rgb="FFFF0000"/>
        <rFont val="Calibri"/>
        <family val="2"/>
        <scheme val="minor"/>
      </rPr>
      <t>L</t>
    </r>
    <r>
      <rPr>
        <sz val="8"/>
        <color theme="1"/>
        <rFont val="Calibri"/>
        <family val="2"/>
        <scheme val="minor"/>
      </rPr>
      <t xml:space="preserve">
L (kgl.)
L (ksl.)
L; EG
L; J
L; J (Ks.)
L; J (ksl.)
L; J;  ksl.
L; J; EG; EM;  ksl.
L; J; ksl.
L; ksl.
L; ksl. 
L; ksl.; J
L; ksl.; K
LW
Sachsen, Kfst.
Trier, Kurfürst</t>
    </r>
  </si>
  <si>
    <t>Abgesandte</t>
  </si>
  <si>
    <t>Diplo-L1</t>
  </si>
  <si>
    <t>Diplo. Corps</t>
  </si>
  <si>
    <t>Abgesandte kann in zweierlei Richtung verstanden werden: 
1) Abgesandter des Kaisers an einem fremden Hof (die REGEL, ABER auch:)
2) Abgesandter eines fremden Hofes am Kaiserhof (Siehe nächstes Blatt "Beispiele" - Zeile 107 Kesselstatt.</t>
  </si>
  <si>
    <t>Abgesandte / Antwerpen</t>
  </si>
  <si>
    <t>Abgesandte in Antwerpen</t>
  </si>
  <si>
    <t>Abgesandte / Bayern</t>
  </si>
  <si>
    <t>Abgesandte in Bayern</t>
  </si>
  <si>
    <t>Abgesandte / Böhmen</t>
  </si>
  <si>
    <t>Abgesandte in Böhmen</t>
  </si>
  <si>
    <t>Abgesandte / Bremen</t>
  </si>
  <si>
    <t>Abgesandte in Bremen</t>
  </si>
  <si>
    <t>Abgesandte / Brüssel
Abgesandte / Brüssel, Reich (1698)</t>
  </si>
  <si>
    <t>Abgesandte in Brüssel</t>
  </si>
  <si>
    <t>Abgesandte / Dänemark
Abgesandte / Dänemark u. Schweden</t>
  </si>
  <si>
    <t>Abgesandte in Dänemark</t>
  </si>
  <si>
    <t>Abgesandte / Den Haag
Abgesandte / Haag</t>
  </si>
  <si>
    <t>Abgesandte in Den Haag</t>
  </si>
  <si>
    <t>Abgesandte / England</t>
  </si>
  <si>
    <t>Abgesandte in England</t>
  </si>
  <si>
    <t>Abgesandte / Frankfurt</t>
  </si>
  <si>
    <t>Abgesandte in Frankfurt</t>
  </si>
  <si>
    <t>Abgesandte / Frankreich</t>
  </si>
  <si>
    <t>Abgesandte in Frankreich</t>
  </si>
  <si>
    <t>Abgesandte / Holland</t>
  </si>
  <si>
    <t>Abgesandte in Holland</t>
  </si>
  <si>
    <t>Abgesandte / Italien</t>
  </si>
  <si>
    <t>Abgesandte in Italien</t>
  </si>
  <si>
    <t>Abgesandte / Köln</t>
  </si>
  <si>
    <t>Abgesandte in Köln</t>
  </si>
  <si>
    <t>Abgesandte / Mainz</t>
  </si>
  <si>
    <t>Abgesandte in Mainz</t>
  </si>
  <si>
    <t>Abgesandte / Moskau</t>
  </si>
  <si>
    <t>Abgesandte in Moskau</t>
  </si>
  <si>
    <t>Abgesandte / Niederlande
Abgesandte / Reich (u. Niederlande)</t>
  </si>
  <si>
    <t>Abgesandte in Niederlande</t>
  </si>
  <si>
    <t>Abgesandte / Nijmwegen</t>
  </si>
  <si>
    <t>Abgesandte in Nijmwegen</t>
  </si>
  <si>
    <t>Abgesandte / Ottomanischen Pforte
Abgesandte / ottoman. Pforte
Abgesandte / Konstantinopel
Abgesandte / Türkei</t>
  </si>
  <si>
    <t>Abgesandte im osman. R.</t>
  </si>
  <si>
    <t>Abgesandte / Polen
Abgesandte \ Polen</t>
  </si>
  <si>
    <t>Abgesandte in Polen</t>
  </si>
  <si>
    <t>Abgesandte / Portugal</t>
  </si>
  <si>
    <t>Abgesandte in Portugal</t>
  </si>
  <si>
    <t>Abgesandte / Regensburg
Abgesandter / Regensburg</t>
  </si>
  <si>
    <t>Abgesandte in Regensburg</t>
  </si>
  <si>
    <t>Abgesandte / Reich
Abgesandte / Brüssel, Reich (1698)
Abgesandte / Reich (u. Niederlande)
Abgesandte / Reich, Rijkswijk
Abgesandte \ Reich</t>
  </si>
  <si>
    <t>Abgesandte in Reich</t>
  </si>
  <si>
    <t>Abgesandte / Rijkswijk
Abgesandte / Reich, Rijkswijk
Abgesandte / Rijswijk</t>
  </si>
  <si>
    <t>Abgesandte in Rijswijk</t>
  </si>
  <si>
    <t>Abgesandte / Rom
Abgesandte / Rom (Kurie)</t>
  </si>
  <si>
    <t>Abgesandte in Rom</t>
  </si>
  <si>
    <t>Abgesandte / Sachsen</t>
  </si>
  <si>
    <t>Abgesandte in Sachsen</t>
  </si>
  <si>
    <t>Abgesandter / Salzburg</t>
  </si>
  <si>
    <t>Abgesandte in Salzburg</t>
  </si>
  <si>
    <t>Abgesandte / Savoyen</t>
  </si>
  <si>
    <t>Abgesandte in Sayoyen</t>
  </si>
  <si>
    <t>Abgesandte / Schweden
Abgesandte / Dänemark u. Schweden</t>
  </si>
  <si>
    <t>Abgesandte in Schweden</t>
  </si>
  <si>
    <t>Abgesandte / Schweiz</t>
  </si>
  <si>
    <t>Abgesandte in Schweiz</t>
  </si>
  <si>
    <t>Abgesandte / Spanien</t>
  </si>
  <si>
    <t>Abgesandte in Spanien</t>
  </si>
  <si>
    <t>Abgesandte / Trier</t>
  </si>
  <si>
    <t>Abgesandte in Trier</t>
  </si>
  <si>
    <t>Abgesandte / Venedig</t>
  </si>
  <si>
    <t>Abgesandte in Venedig</t>
  </si>
  <si>
    <t>Kfst.</t>
  </si>
  <si>
    <t>kfstl. Abgesandter in Wien</t>
  </si>
  <si>
    <t>DB Eintrag Funktion Abgesandter, kfstl.</t>
  </si>
  <si>
    <t>Nuntius, päpstlicher</t>
  </si>
  <si>
    <t>päpstl. Botschafter in Wien</t>
  </si>
  <si>
    <t>Botschafter von Portugal</t>
  </si>
  <si>
    <t>portug. Botschafter in Wien</t>
  </si>
  <si>
    <t>Botschafter, span.
Botschafter, spanischer</t>
  </si>
  <si>
    <t>span. Botschafter in Wien</t>
  </si>
  <si>
    <t>Ehzg.v.Ö
ksl.</t>
  </si>
  <si>
    <t xml:space="preserve">BH </t>
  </si>
  <si>
    <t>BH (manuell)</t>
  </si>
  <si>
    <t>FW-L1</t>
  </si>
  <si>
    <t>Finanzwesen</t>
  </si>
  <si>
    <t>Buchhalterei
DB: Heizer, gewes. Buchhalterei-
Raitoffizier (ab mind. 1704-10-10)</t>
  </si>
  <si>
    <t>manuelle Zuordnung, vermutlich beides HBH</t>
  </si>
  <si>
    <t>L</t>
  </si>
  <si>
    <t>BHK-BH</t>
  </si>
  <si>
    <t>Böhm. BH</t>
  </si>
  <si>
    <t>Buchhalterei der Böhmischen Kammer</t>
  </si>
  <si>
    <t>VI. Landesfürstliche Zentralverwaltung &gt; 5. Böhmische (Hof-)Kanzlei</t>
  </si>
  <si>
    <t>Dreißigamt</t>
  </si>
  <si>
    <t>DreißigA</t>
  </si>
  <si>
    <t xml:space="preserve">Dreißigamt ( ab 1704 ) , das die Agenden eines Finanzamtes zu führen hatte 
https://books.google.at/books?id=fAg7AQAAIAAJ&amp;q=Dreißigamt&amp;dq=Dreißigamt&amp;hl=de&amp;sa=X&amp;ved=2ahUKEwjr-dDl7cruAhUFiIsKHVANDG8Q6AEwAHoECAYQAg
</t>
  </si>
  <si>
    <r>
      <t xml:space="preserve">F2; F3; L
F3; L
</t>
    </r>
    <r>
      <rPr>
        <sz val="16"/>
        <color rgb="FFFF0000"/>
        <rFont val="Calibri"/>
        <family val="2"/>
        <scheme val="minor"/>
      </rPr>
      <t>L</t>
    </r>
    <r>
      <rPr>
        <sz val="8"/>
        <color theme="1"/>
        <rFont val="Calibri"/>
        <family val="2"/>
        <scheme val="minor"/>
      </rPr>
      <t xml:space="preserve">
L; J
L; J (ksl.)
LW</t>
    </r>
  </si>
  <si>
    <t>HB
HBH
HBH / Raitoffiziere
HK [HK-HBH?]
HK / Sekretarien; HK-HBH (1701, 1702)
HK-HBH
HK-HBH (?)
HK-HBH (1692, 1693)
HK-HBH (1701)
HK-HBH (ab 1701)
HK-HBH / Ingrossisten
HK-HBH / Raitoffiziere
HK-HBH / Raitoffiziere 
HK-HBH \ Raitoffiziere
HK-HK-HBH</t>
  </si>
  <si>
    <t>HBH</t>
  </si>
  <si>
    <t>Hofbuchhalterei</t>
  </si>
  <si>
    <t>VIII. Das landesfürstliche Finanzwesen &gt; 2. Die Hofkammer</t>
  </si>
  <si>
    <r>
      <t xml:space="preserve">F2
F2; F3
F2; F3; L
F3
F3 
F3 (?); L
F3 (ksl.); L
F3 (ksl.); L (L, ksl.)
F3; L
F3; L (L, ksl.)
J
J; L
K (ksl.)
kgl.
ksl.
ksl.; EG; L; EG
ksl.; L
ksl.; L, J, AW
</t>
    </r>
    <r>
      <rPr>
        <b/>
        <sz val="16"/>
        <color rgb="FFFF0000"/>
        <rFont val="Calibri"/>
        <family val="2"/>
        <scheme val="minor"/>
      </rPr>
      <t>L</t>
    </r>
    <r>
      <rPr>
        <sz val="8"/>
        <color theme="1"/>
        <rFont val="Calibri"/>
        <family val="2"/>
        <scheme val="minor"/>
      </rPr>
      <t xml:space="preserve">
L (kgl., 1658)
L (kgl.)
L (ksl.)
L (L, ksl.)
L (L, ksl.); J (ksl.)
L, J (ksl.)
L, J, K
L; EM
L; J
L; J (kgl.)
L; J (Ks.)
L; J (ksl.)
L; J [?]
L; J; K
L; ksl.
L;ME?
LW; L; ksl.
Rudolf II.
Rudolf II.; Matthias; F2</t>
    </r>
  </si>
  <si>
    <t xml:space="preserve">HK
HK  /  Kanzleiverwandte
HK  / Sekretarien
HK (1698)
HK / Adjunkten
HK / alte
HK / alte Expedition (1697)
HK / alte Registratur
HK / alte Registratur (1658, 1661)
HK / alte Registratur (1659 bis 1664)
HK / alte Registratur (1659, 1667)
HK / alte Registratur (1661 bis 1669)
HK / alte Registratur (1662)
HK / alte Registratur (1699)
HK / alte Registratur (1701, 1702)
HK / alte Registratur (ab 1680)
HK / alte Registratur (ab 1681)
HK / alte Registratur (ab 1699)
HK / alte Registratur (ab 1701)
HK / Diener
HK / Diener / Hofkammerdiener / Konzipisten
HK / Expeditor
HK / Expeditoren u. Adjunkte (1691)
HK / Generalzahlamt
HK / Grafen- u. Herrenstand
HK / Grenz- u. Zeugsexpedition / Konzipisten
HK / Heizer u. Boten
HK / Herrenstand
HK / Hofkammerboten
HK / Hofkammerdiener
HK / Hofkammerdiener / Diener / Offiziere
HK / Hofkammerdiener / Offiziere
HK / Kanzlei
HK / Kanzleidiener
HK / Kanzleiverwandte
HK / Kanzlisten
HK / Konzipist
HK / Konzipisten
HK / Konzipisten / Sekretarien
HK / Offiziere
HK / Prokuratur
HK / Protokollisten
HK / Registranten
HK / Registratur
HK / Ritter- , Gelehrtenstand
HK / Ritter- u. Gelehrtenstand
HK / Ritter- u. Gelehrtenstand  / Generalhofzahlamt
HK / Ritterstand
HK / Ritterstand  / Sekretarien
HK / Ritterstand / Sekretarien / Stadtguardia, Gratial u. neue Requisiten Expedition
HK / Sekretär
HK / Sekretäre
HK / Sekretarien
HK / Sekretarien (1666)
HK / Supernumerarii
HK / Taxamt
HK / Türhüter
HK; alte Registratur (1702)
HK; HK / alte Registratur (1666)
HK; HK / alte Registratur (1676)
HK; HK / alte Registratur (1691, 1699, 1701)
HK; HK / alte Registratur (1691)
HK; HK / alte Registratur (1694)
HK; HK / alte Registratur (1699)
HK; HK / alte Registratur (ab 1699)
HK; HK / Sekretäre (ab 1699)
OMe, HKpräs., HKräte </t>
  </si>
  <si>
    <t>HK</t>
  </si>
  <si>
    <t xml:space="preserve">Hofkammer
zu OMe, HKpräs., HKräte : 
DB: Kontrollor (1665-01-01 bis 1672-01-31) (u. Zahlmeister, Hofkriegs- (?ab 1672-02-01 bis 1676), Feldkriegs- (1676), Rat, ksl. (?ab 1672-02-01 bis 1676), Hofkammerrat (1679-01-01 bis mind. 1680-06-30) u.gewes. Kanzlist (1661-05-25 bis 1663-09-30)) 
==&gt; zur Hofkammer, da diese die oberste Instanz und er war immer im Finanzwesen tätig. </t>
  </si>
  <si>
    <t>in der VWG werden keine Untereinheiten auf Ebene der Bediensteten bzw. dem Personal gemacht, da ist meist nur die Rede von allgemeinem Personal, der Hofkammerrat ist nach Gelehrtenbank usw. organisiert laut VWG, Hofkammerregistratur ist eine Untereinheit die erwähnt wird, die Grenz- und Zeugsexpedition dürfte im Zusammenhang mit der Kriegsbuchhalterei stehen, ein Mustermeister ist für die Kontrolle des an die Grenzen versandten Miltiärmaterials zuständig, Hofkammer 1698 bezieht sich vielleicht auf den Hofkammerpräsidenten Gundaker Graf Starhemberg (1698-1700), oder auf die neu eingesetze Deputierte Geheime Commission
in Cameralibus</t>
  </si>
  <si>
    <t>L
J</t>
  </si>
  <si>
    <t>HK / Hofpfennigmeisteramt
Pfennigmeisteramt</t>
  </si>
  <si>
    <t>HPfennigMeA</t>
  </si>
  <si>
    <t>Hofpfennigmeisteramt</t>
  </si>
  <si>
    <r>
      <t xml:space="preserve">J (ksl.)
ksl.
</t>
    </r>
    <r>
      <rPr>
        <b/>
        <sz val="16"/>
        <color rgb="FFFF0000"/>
        <rFont val="Calibri"/>
        <family val="2"/>
        <scheme val="minor"/>
      </rPr>
      <t>L</t>
    </r>
    <r>
      <rPr>
        <sz val="8"/>
        <color theme="1"/>
        <rFont val="Calibri"/>
        <family val="2"/>
        <scheme val="minor"/>
      </rPr>
      <t xml:space="preserve">
L; J (ab 1694-10-01)
L; J (Ks.)
L; J; K</t>
    </r>
  </si>
  <si>
    <t>?HK-HZA
HK / Generalhofzahlamt
HK / Ritter- u. Gelehrtenstand  / Generalhofzahlamt
HK-HZA
HK-HZA (1697)
HK-HZA (Hof- u. Feldkriegszahlamt)
HK-HZA (Hof- u.d Feldkriegszahlamt)
HK-HZA / Generalhofzahlamt
HKR-HZA (Hofkriegszahlamt)
Hof- u. Feldkriegsamt (1691, 1692)
Hof- u. Feldkriegszahlamt
Hof- u. Feldkriegszahlamt (1699)
Hof- u. Feldkriegszahlamt / Oberstproviantamt
HZA
HZA (?)
HZA / Offiziere u.a. Bediente
KZA (Hof- u. Feldkriegszahlamt)</t>
  </si>
  <si>
    <t>HZahlA</t>
  </si>
  <si>
    <t>Hofkammerzahlamt bzw. Hofzahlamt der Hofkammer unterstellt</t>
  </si>
  <si>
    <t>MK: in der VWG wird es Hofzahlmeisteramt genannt, dazu gabe es noch für das Militär das Hofkriegszalmeisteramt, sind 2 verschiedene Ämter (Institutionen)</t>
  </si>
  <si>
    <t>IÖ-HK-BH</t>
  </si>
  <si>
    <t>IÖ BH</t>
  </si>
  <si>
    <t>Buchhalterei der Innerösterreichischen Hofkammer</t>
  </si>
  <si>
    <r>
      <t xml:space="preserve">L
ksl.
</t>
    </r>
    <r>
      <rPr>
        <sz val="16"/>
        <color rgb="FFFF0000"/>
        <rFont val="Calibri"/>
        <family val="2"/>
        <scheme val="minor"/>
      </rPr>
      <t>L</t>
    </r>
    <r>
      <rPr>
        <sz val="8"/>
        <color theme="1"/>
        <rFont val="Calibri"/>
        <family val="2"/>
        <scheme val="minor"/>
      </rPr>
      <t xml:space="preserve">
L; J
Karl v. IÖ; F2; F3
F3; L [?]
L (L, ksl.)</t>
    </r>
  </si>
  <si>
    <t>IÖ- HK
IÖ-(?)HK
IÖ-HK (Graz)
IÖ-Kammer</t>
  </si>
  <si>
    <t>IÖ HK</t>
  </si>
  <si>
    <t>Innerösterreichische Hofkammer</t>
  </si>
  <si>
    <t>IÖ-Hofpfennigamt
IÖ-Hofpfennigmeisteramt</t>
  </si>
  <si>
    <t>IÖ HPfennigMeA</t>
  </si>
  <si>
    <t>Innerösterr. Hofpfennigmeisteramt</t>
  </si>
  <si>
    <t>Glatz, Kammer</t>
  </si>
  <si>
    <t>Kammer in Glatz</t>
  </si>
  <si>
    <t xml:space="preserve">Um 1600 bestand Schlesien aus sechs immediaten, vom böhmischen König unmittelbar regierten und in seinem Namen von Landeshauptleuten verwal- teten Erbfürstentümern (Breslau, Schweidnitz–Jauer, Glogau, Troppau, Oppeln–Ratibor und Sagan), sechs Me- diatfürstentümern im Besitz fürstlicher Häuser (Liegnitz–Brieg–Wohlau, Teschen, Münsterberg–Frankenstein, Oels–Bernstadt, Jägerndorf und das Breslauer Bistumsland), einer Reihe freier Standesherrschaften und sonstiger Herrschaften sowie der 1623 als böhmisches Lehen an den Breslauer Bischof ausgegebenen Grafschaft Glatz und zwei mährischen Exklaven (Hotzenplotz und Katscher). </t>
  </si>
  <si>
    <t>MK: der bömischen Hofkammer untergeordnetes Amt das für die Grafschaft Glatz zuständig ist, Unterkammer?</t>
  </si>
  <si>
    <r>
      <t>Der Verwaltung der Böhmischen Kammer unterlagen seit 1548 vor allem die Kammergüter, und zwar sowohl die sog. Krongüter (…)  auch die Kammergüter im engeren Sinne, die der König seit 1526 durch Kauf, Konfiskation oder Tausch erwarb und über die er frei verfügen konnte, Güter des Klerus (einschließlich verpfändeter Güter), ausländische (die sog. deutschen) Lehen, weiters Bergbau und Münzwesen, Ungeld (Einfuhrzoll), Zölle, Mauten, Forst und Jagd, Angelegenheiten der königlichen Städte und der Bergstädte, die Tranksteuer, die aus dem Salzmonopol resultierenden Einnahmen, Weingelder, die</t>
    </r>
    <r>
      <rPr>
        <b/>
        <sz val="8"/>
        <color theme="1"/>
        <rFont val="Calibri"/>
        <family val="2"/>
        <scheme val="minor"/>
      </rPr>
      <t xml:space="preserve"> Agenda der Grafschaft Glatz</t>
    </r>
    <r>
      <rPr>
        <sz val="8"/>
        <color theme="1"/>
        <rFont val="Calibri"/>
        <family val="2"/>
        <scheme val="minor"/>
      </rPr>
      <t>, Juden, Bauarbeiten auf der Prager Burg und deren Instandhaltung sowie die Sorge für das Kriegsmaterial und die Versorgung des Hofes während der Anwesenheit des Königs in Prag. Diese Bereiche wurden zumeist durch dazu ermächtigte, der Böhmischen Kammer unterstellte Beamte und Ämter (z. B. das Bauamt, das Grenzzollamt etc.) administriert. (VG, 897)</t>
    </r>
  </si>
  <si>
    <t>Neusohl, Kammer
Kammer Neusohl, Bergstadt
ungar. Kammer, Bergstädte</t>
  </si>
  <si>
    <t>Kammer in Neusohl (Ungarn)</t>
  </si>
  <si>
    <t>heute: Banská Bystrica in der Slowakei</t>
  </si>
  <si>
    <t>MK: ungarische Kammer, Bergstädte?, die niederungarischen Bergstädte wurden von der NÖ Kammer verwaltet, nach 1630 von der Hofkammer seit dem 16. Jh. und gingen erst im 18. Jh. an die ungarische Kammer zurück</t>
  </si>
  <si>
    <r>
      <t xml:space="preserve">Die Hofkammer war mehreren Länderkammern vorgesetzt: Böhmische Kammer, Schlesische Kammer, Rentamt Mähren, Ungarische Kammer (obschon die Dreißigst- ämter der westungarischen Grenze Gelder bis 1625 direkt an die Hofkammer abführ- ten) sowie schließlich die </t>
    </r>
    <r>
      <rPr>
        <b/>
        <sz val="8"/>
        <color theme="1"/>
        <rFont val="Calibri"/>
        <family val="2"/>
        <scheme val="minor"/>
      </rPr>
      <t>Kammern i</t>
    </r>
    <r>
      <rPr>
        <sz val="8"/>
        <color theme="1"/>
        <rFont val="Calibri"/>
        <family val="2"/>
        <scheme val="minor"/>
      </rPr>
      <t xml:space="preserve">n der Zips, in der Grafschaft Glatz, in Schemnitz und Kremnitz sowie in </t>
    </r>
    <r>
      <rPr>
        <b/>
        <sz val="8"/>
        <color theme="1"/>
        <rFont val="Calibri"/>
        <family val="2"/>
        <scheme val="minor"/>
      </rPr>
      <t>Neusohl</t>
    </r>
    <r>
      <rPr>
        <sz val="8"/>
        <color theme="1"/>
        <rFont val="Calibri"/>
        <family val="2"/>
        <scheme val="minor"/>
      </rPr>
      <t>, wo Bodenschätze erhebliche Erträge brachten. (VG, 838) – Die
Kremnitzer Kammer bestand eigentlich aus drei Bereichen, nämlich aus den Unterkammern (oder einfach Kammern) in Kremnitz und Schemnitz und aus dem Kupferhandel
von Neusohl. (VG, 923)</t>
    </r>
  </si>
  <si>
    <t>kgl
ksl</t>
  </si>
  <si>
    <t>Kammer Pressburg, ungar.
Kammer, ungar. in Pressburg
Pressburg, Kammer
Preßburg, Kammer, kgl.
preßburger Kammer
Kammer, ungarische
U-Kammer
ungar. Kammer
ungar. Kammer (NN)</t>
  </si>
  <si>
    <t>Kammer in Preßburg (Ungarn)</t>
  </si>
  <si>
    <t>Ungarische Kammer in Pressburg</t>
  </si>
  <si>
    <t>Sitz ab 1531 in Pressburg</t>
  </si>
  <si>
    <t xml:space="preserve">VIII. Das landesfürstliche Finanzwesen &gt; 3.8. Die ungarische Kammer </t>
  </si>
  <si>
    <r>
      <t xml:space="preserve">1526 änderte sich die Lage: Die Finanzverwaltung ging nun in die Hände der Hofkammer bzw. der formell selbstän- digen, in Wahrheit jedoch mit der Hofkammer eng verbundenen Ungarischen Kammer (1527) über. … Die ungarischen Finanzen wurden von der Ungarischen Kammer und ihrem Aufsichts- organ, der Hofkammer, bearbeitet.… (489f) … </t>
    </r>
    <r>
      <rPr>
        <b/>
        <sz val="8"/>
        <color theme="2" tint="-0.499984740745262"/>
        <rFont val="Calibri"/>
        <family val="2"/>
        <scheme val="minor"/>
      </rPr>
      <t>Am 12. Dezember 1548 gab Ferdinand der Ungarischen Kammer eine neue Instruk- tion. Diese regelte Tätigkeit, Organisation, Wirkungskreis und Zuständigkeit der Unga- rischen Kammer bis ins 17. Jahrhundert.</t>
    </r>
    <r>
      <rPr>
        <sz val="8"/>
        <color theme="2" tint="-0.499984740745262"/>
        <rFont val="Calibri"/>
        <family val="2"/>
        <scheme val="minor"/>
      </rPr>
      <t xml:space="preserve"> Die Bezeichnung „Ungarische Kammer“ setzte sich nun durch. An der Spitze der Kammer stand ein Präsident, dessen Posten im Laufe des 16. Jahrhunderts, mit einer Ausnahme, immer mit einem hochrangigen geistlichen Würdenträger besetzt wurde. Mehrere Kammerpräsidenten waren zugleich auch Statthal- ter. Neben dem Präsidenten arbeiteten noch vier bis fünf Räte und ein bis zwei Sekretäre. Die Kammer verfügte auch über eine Kanzlei, eine Kassenbehörde (Einnehmeramt) und ein Rechnungsamt (Buchhalterei, officina rationaria). An der Spitze dieser Amtsstellen standen in der Kanzlei der Sekretär, im Einnehmeramt der Einnehmer und der Gegen- schreiber, in der Buchhalterei der Rentmeister (magister rationum).  … In </t>
    </r>
    <r>
      <rPr>
        <b/>
        <sz val="8"/>
        <color theme="2" tint="-0.499984740745262"/>
        <rFont val="Calibri"/>
        <family val="2"/>
        <scheme val="minor"/>
      </rPr>
      <t>den Jahren 1561, 1569 und 1672 erhielt die Ungarische Kammer neue Instruktionen, die von jener aus dem Jahre 1548 allerdings nur geringfügig abwichen.</t>
    </r>
    <r>
      <rPr>
        <sz val="8"/>
        <color theme="2" tint="-0.499984740745262"/>
        <rFont val="Calibri"/>
        <family val="2"/>
        <scheme val="minor"/>
      </rPr>
      <t xml:space="preserve">
F</t>
    </r>
    <r>
      <rPr>
        <b/>
        <sz val="8"/>
        <color theme="2" tint="-0.499984740745262"/>
        <rFont val="Calibri"/>
        <family val="2"/>
        <scheme val="minor"/>
      </rPr>
      <t>ür jene ehemals ungarischen Gebiete, die den Osmanen im Zuge der Gegenoffensive nach 1683 abgenommen wurden (Neoacquistica), war die Ungarische Kammer nicht zu- ständig.</t>
    </r>
    <r>
      <rPr>
        <sz val="8"/>
        <color theme="2" tint="-0.499984740745262"/>
        <rFont val="Calibri"/>
        <family val="2"/>
        <scheme val="minor"/>
      </rPr>
      <t xml:space="preserve"> Die für die Neoacquistica errichteten regionalen Kammerbehörden, also vor allem die Ofener Kameraladministration ab 1686 und die Slawonische Kameraloberdirektion, die seit 1695 als Kameralinspektion tätig war, waren nämlich </t>
    </r>
    <r>
      <rPr>
        <b/>
        <sz val="8"/>
        <color theme="2" tint="-0.499984740745262"/>
        <rFont val="Calibri"/>
        <family val="2"/>
        <scheme val="minor"/>
      </rPr>
      <t>der Wiener Hofkammer untergeordne</t>
    </r>
    <r>
      <rPr>
        <sz val="8"/>
        <color theme="2" tint="-0.499984740745262"/>
        <rFont val="Calibri"/>
        <family val="2"/>
        <scheme val="minor"/>
      </rPr>
      <t xml:space="preserve">t. Im Jahre 1709 wurde die Ofener Kameraladministration aufgehoben, der wichtigste Teil der zurückeroberten Gebiete kam damit unter die Zuständigkeit der Ungarischen Kammer. (917f.) … Zu den wichtigsten Aufgaben der Kammer gehörten noch die Ermittlung und Vor- merkung heimgefallener Lehen und Grundherrschaften. … </t>
    </r>
    <r>
      <rPr>
        <b/>
        <sz val="8"/>
        <color theme="2" tint="-0.499984740745262"/>
        <rFont val="Calibri"/>
        <family val="2"/>
        <scheme val="minor"/>
      </rPr>
      <t xml:space="preserve">Zu den Kammergütern im weiteren Sinn gehörten die Dreißigstzölle, die Bergbau- kammern, die Salzkammern und die Domänen. … </t>
    </r>
    <r>
      <rPr>
        <sz val="8"/>
        <color theme="2" tint="-0.499984740745262"/>
        <rFont val="Calibri"/>
        <family val="2"/>
        <scheme val="minor"/>
      </rPr>
      <t xml:space="preserve">Ferdinand I. reorganisierte offiziell mit einer am 21. Juli 1531 erlassenen Instruk- tion die( UNGARISCHE) Kammer, deren Sitz sich damals bereits in Pressburg befand, </t>
    </r>
    <r>
      <rPr>
        <b/>
        <sz val="8"/>
        <color theme="2" tint="-0.499984740745262"/>
        <rFont val="Calibri"/>
        <family val="2"/>
        <scheme val="minor"/>
      </rPr>
      <t>weshalb später die Behörde auch immer wieder als „Pressburger Kammer“ (Camera Posoniensis) bezeichnet wurde.</t>
    </r>
  </si>
  <si>
    <t>Präsidenten der Ungarischen Kammer</t>
  </si>
  <si>
    <t>1612–1617 1619–1624 1625–1646 1646–1652 1653–1654 1655 1655–1671 1671–1684 1684–1704 1705–1709 (1710)–1718 1718–1720 1720 1720–1748 1748–1771 1772–1782 1782 1782–1783 1783–1785 1790–1808</t>
  </si>
  <si>
    <t>Ladislaus Petheő
Kaspar Horváth
Paul Pálffy
Kaspar Lippay von Zombor
Georg Rakoviczky (senior consiliarius) Michael Majtényi
Stephan Zichy
Leopold von Kollonitsch, Bischof von Wiener Neustadt Christoph Anton Erdődy
Otto Christoph von Volkra (Vizepräsident)
Alexander Erdődy
Ludwig von Thavonat (königlicher Kommissar)
Hans Ignaz Viechter (königlicher Kommissar)
Georg Erdődy
Anton Grassalkovich
Johann Nepomuk Erdődy
Georg Fekete
Christoph Niczky
Franz Balassa
Franz Balassa</t>
  </si>
  <si>
    <t>Kommerzien</t>
  </si>
  <si>
    <t>irgendetwas mit Wirtschaft????; MK: vielleicht auch Teil einer Regierung (Gelehrtenbank, Ritterstand, Kommerzien)?, in VWG taucht der Begriff nur im Kontext des 18. Jh. Auf</t>
  </si>
  <si>
    <t>aus Vocelka, Ö-GEschichte: In einem Handschreiben von 29. Dezember 1761 verfügte Maria Theresia die Auflösung des Di­rectorium in publicis et cameralibus, damit war die Reform des Staates in die Hände des Grafen Kaunitz übergegangen. Die Kompetenzen des Directoriums wurden aufgeteilt: Die Verwaltung der Finanzen kam drei Behörden zu (Hofkammer, Hofrechenkammer und Generalkasse), die politische Verwaltung wurde der »Vereinigten böhmisch-öster­reichischen Hofkanzlei« anvertraut, der Kommerzienrat wurde ebenfalls eine eigene Behörde. (360)</t>
  </si>
  <si>
    <t>KZA</t>
  </si>
  <si>
    <t>KZahlA</t>
  </si>
  <si>
    <t>Kammerzahlamt</t>
  </si>
  <si>
    <t>lt. Scheutz Siglenliste ist es das Kammerzahlamt, das erst unter MT auftaucht</t>
  </si>
  <si>
    <t>Mautamt
Mautaufschlagsamt</t>
  </si>
  <si>
    <t>MautA</t>
  </si>
  <si>
    <t>Mautamt</t>
  </si>
  <si>
    <t>manuelle Zuordnung: Zentral oder Länder?</t>
  </si>
  <si>
    <t>VIII. Das landesfürstliche Finanzwesen &gt; 1.4.1.7. Mauten und Zölle</t>
  </si>
  <si>
    <t>Das mitteleuropäische Länderkonglomerat der Habsburger bildete lange Zeit kein einheitliches Wirtschafts- und Zollgebiet. Die seit dem Mittelalter vor allem fiskalischen Motiven entspringenden Zölle und Mauten wurden keineswegs nur an den Grenzen der einzelnen Länder erhoben, sondern vom Fiskus und von „Privaten“ (weltlichen und geistlichen Grundherren sowie Städten) auch an Handelswegen (Straßen, Brücken und Flüssen) im Landesinneren. … Die ihnen zugedachte handelspolitische Aufgabe konnten die Mauten und Zölle aber nur höchst unvollkommen erfüllen, solange sie nicht an den Grenzen des Reiches einge- hoben wurden. Erst unter Karl VI. ging man daran, die landesfürstlichen bzw. staatlichen Zölle und Mauten an die Landesgrenzen zu verlegen und zu ermäßigen.</t>
  </si>
  <si>
    <t>Maut am Tabor
Mautamt Tabor</t>
  </si>
  <si>
    <t>MautA am Tabor, Wien</t>
  </si>
  <si>
    <t>Stadt Wien</t>
  </si>
  <si>
    <t>https://www.geschichtewiki.wien.gv.at/Tabormaut</t>
  </si>
  <si>
    <t>Mautamt Waaghaus
Mautamt / Waaghaus
Mautamt im Waaghaus
Waaghaus</t>
  </si>
  <si>
    <t>MautA im Waaghaus, Wien</t>
  </si>
  <si>
    <t xml:space="preserve"> 1529-1672 wurde im Waaghaus auch die Hauptmaut (ein Ausfuhrzoll) eingehoben 
https://www.geschichtewiki.wien.gv.at/Waaghaus</t>
  </si>
  <si>
    <t>Hauptmaut, Roter Turm
Maut, roter Turm
Mautamt Roter Turm
Wien, Hauptmaut am Roten Turm
Wien, Maut am Roten Turm</t>
  </si>
  <si>
    <t>MautA Roter Turm, Wien</t>
  </si>
  <si>
    <t>Die von den Waren erhobene Maut ist die älteste uns bekannte Einnahme der Stadt. In Wien gab es vom 13. bis zum 18. Jahrhundert mehrere Mauttarife mit besonderen Bezeichnungen, wobei man zwischen Einheimischen und Fremden sowie zwischen Ein- und Ausfuhr unterschied; die Mauten waren auch nach Art, Menge und Wert der Waren sowie nach der Beschaffenheit des Transportmittels gestaffelt. Die Einhebungsstandorte waren unterschiedlich.  
https://www.geschichtewiki.wien.gv.at/Roter_Turm</t>
  </si>
  <si>
    <t>Maut, Gmunden</t>
  </si>
  <si>
    <t>MautA, Gmunden</t>
  </si>
  <si>
    <t>Salzhandel bes., Zentral oder Länder?</t>
  </si>
  <si>
    <t>https://www.viasalis.at/verwaltung-des-salzkammergutes</t>
  </si>
  <si>
    <t>Mauthausen, Mautamt</t>
  </si>
  <si>
    <t>MautA, Mauthausen</t>
  </si>
  <si>
    <t>Donauhandel - Zentral oder Länder?</t>
  </si>
  <si>
    <t>Stein, Maut</t>
  </si>
  <si>
    <t>MautA, Stein</t>
  </si>
  <si>
    <t>Donauhandel</t>
  </si>
  <si>
    <t>Münzamt</t>
  </si>
  <si>
    <t>MünzA</t>
  </si>
  <si>
    <t xml:space="preserve">MK: bis auf Antonio Janeval der beim Münzamt in Prag war, sind alle mit einem nicht näher bezeichneten Münzamt verbunden, vermutlich Wien?, weil in den TM und TBP genannt?  </t>
  </si>
  <si>
    <t>Münzamt Prag</t>
  </si>
  <si>
    <t>MünzA, Prag</t>
  </si>
  <si>
    <t xml:space="preserve">F3; L
ksl.
L
L (kgl.)
L (ksl.)
L (L, ehzgl., ksl.)
L (L, ksl.)
L; J
L; J [?] </t>
  </si>
  <si>
    <t>HK-HBH-NÖ
HK-HBH-NÖ Kammer
HK-HBH-NÖ-BH
HK-HBH-NÖ-BH / Sekretarien
HK-HBH-NÖ-BH
HK-HBH-NÖ-Kammer
HK-NÖ-BH
HK-NÖ-BH (?; Kammer-BH)
HK-NÖ-BH (1676)
HK-NÖ-BH (Kammer)
HK-NÖ-BH (NN)
HK-NÖ-BH (NÖ Kammer BH)
HK-NÖ-BH (NÖ Kammerbuchhalterei)
HK-NÖ-BH (NÖ)
HK-NÖ-BH / Akzessisten
HK-NÖ-BH / Buchhalterei
HK-NÖ-BH / Ingrossisten
HK-NÖ-BH / Registrator , Expeditor
HK-NÖ-BH / Registrator u. Expeditor / Raiträte
HK-NÖ-BH-Kammer
HK-NÖ-Kammer
NÖ-BH(?)
HK-HBH-NÖ-BH / Raitoffiziere
HK-NÖ-BH / Raitoffizier
HK-NÖ-BH / Raitoffiziere
HK-NÖ-BH / Raitoffiziere / Kanzlisten
HK-NÖ-BH / Raiträte
HK-NÖ-BH / Raiträte  / Raitoffiziere</t>
  </si>
  <si>
    <t>624
alle Kombi von NÖ-BH &amp; BH-NÖ</t>
  </si>
  <si>
    <t>NÖ BH</t>
  </si>
  <si>
    <t xml:space="preserve">Niederösterreichische Buchhalterei </t>
  </si>
  <si>
    <t>MK: Niederösterreichische Buchhalterei ist seit 1635 Teil der Hofkammer, ich würde bei NÖ Buchhalterei bleiben und den Zusatz der Hofkammer weglassen</t>
  </si>
  <si>
    <t>HK-NÖ-BH (?, NÖ-Expedition)</t>
  </si>
  <si>
    <t>NÖ BH (bzw. NÖ EX)</t>
  </si>
  <si>
    <t>DB: Registrator u. Sekretär</t>
  </si>
  <si>
    <t>MK: kommt 1 mal im TM-TBP vor, bezieht sich vermutlich darauf ob derjenige Sekretär der NÖ. Expedition war und Registrator bei der Buchhalterei (oder umgekehrt)</t>
  </si>
  <si>
    <t>HK (HK u. NÖ-Kammer / alte Registratur)
HK (NÖ-HK)
HK u. NÖ Kammer (1672, 1673, 1675)
HK-NÖ
HK-NÖ Kammer (1666, 1668, 1673)
HK-NÖ-HK
NÖ-HK</t>
  </si>
  <si>
    <t>häufig</t>
  </si>
  <si>
    <t>NÖ K</t>
  </si>
  <si>
    <t>Niederösterr. Kammer</t>
  </si>
  <si>
    <t xml:space="preserve">MK: ab 1635 ist die NÖ Kammer Teil der Hofkammer, </t>
  </si>
  <si>
    <t>VIII. Das landesfürstliche Finanzwesen &gt; 3.1. Die NÖ Kammer</t>
  </si>
  <si>
    <r>
      <t>Die Folge war eine kaiserliche Resolution vom 11. Dezember 1625 mit dem Befeh</t>
    </r>
    <r>
      <rPr>
        <b/>
        <sz val="8"/>
        <color theme="2" tint="-0.499984740745262"/>
        <rFont val="Calibri"/>
        <family val="2"/>
        <scheme val="minor"/>
      </rPr>
      <t xml:space="preserve">l, die Niederösterreichische Kammer mit der Hofkammer zu vereinen, der bis Januar 1627 umgesetzt wurde. </t>
    </r>
    <r>
      <rPr>
        <sz val="8"/>
        <color theme="2" tint="-0.499984740745262"/>
        <rFont val="Calibri"/>
        <family val="2"/>
        <scheme val="minor"/>
      </rPr>
      <t xml:space="preserve">1630 wurde diese Inkorporierung zwar kurzfristig rückgängig gemacht, aber bereits 1635 neuerlich vollzogen. </t>
    </r>
    <r>
      <rPr>
        <b/>
        <sz val="8"/>
        <color theme="2" tint="-0.499984740745262"/>
        <rFont val="Calibri"/>
        <family val="2"/>
        <scheme val="minor"/>
      </rPr>
      <t xml:space="preserve">Damit endete die Selbständigkeit der Niederösterreichischen Kammer. Ihre Agenden wurden von der Hofkammer übernommen. </t>
    </r>
    <r>
      <rPr>
        <sz val="8"/>
        <color theme="2" tint="-0.499984740745262"/>
        <rFont val="Calibri"/>
        <family val="2"/>
        <scheme val="minor"/>
      </rPr>
      <t>Kanzlei und Buchhalterei bestanden jedoch weiter, eine eigene Ein- und Auslaufstelle sogar bis zu den Reformen Maria Theresias, sodass Protokolle und Akten der Niederösterreichischen Kammer getrennt von denen der Hofkammer weitergeführt wurden.</t>
    </r>
  </si>
  <si>
    <t>NÖ / Obereinnehmeramt
NÖ / Obereinnehmeramtsoffiziere</t>
  </si>
  <si>
    <t>NÖ OEinnnehmerA</t>
  </si>
  <si>
    <t>Manuell - da entweder NÖ Reg = Ländergruppe oder NÖ Landstände  = Ständische Verwaltung</t>
  </si>
  <si>
    <t>NÖ / Rentamt</t>
  </si>
  <si>
    <t>NÖ RentA</t>
  </si>
  <si>
    <t>NÖ Salzamt
Salzamt NÖ</t>
  </si>
  <si>
    <t>NÖ SalzA</t>
  </si>
  <si>
    <t>MK: ist das nicht Teil der NÖ Kammer bzw. des Finanzwesens?</t>
  </si>
  <si>
    <t>NÖ / Taxamt
NÖ(?) / Taxator</t>
  </si>
  <si>
    <t>NÖ TaxA</t>
  </si>
  <si>
    <t>NÖ Vizedom
NÖ-Vizdomamt
NÖ-Vizedom
Vizedom NÖ</t>
  </si>
  <si>
    <t>NÖ VizedomA</t>
  </si>
  <si>
    <t>NÖ Vizedomamt</t>
  </si>
  <si>
    <t>MK: zu unterscheiden mit dem Vizedomamt ÖodE. und ÖudE., NÖ Vizedom steht für beides, also das hieararchisch höher gestellte Amt (Institution)</t>
  </si>
  <si>
    <t>NÖ / Waldamt
Waldamt, NÖ</t>
  </si>
  <si>
    <t>NÖ WaldA</t>
  </si>
  <si>
    <t>MK: in der VWG wird noch ein Forst-und Fischereiamt genannt, beides in der Zuständigkeit der NÖ Kammer</t>
  </si>
  <si>
    <t xml:space="preserve">HK / Ö Expedition
HK / Ö Expedition (1671, 1672)
HK / Ö Expedition (1697)
HK / Ö Expedition (ab 1691)
HK / Ö Expedition (Ö Kammer)
HK / Ö Expedition, Sekretarien
Ö Expedition; </t>
  </si>
  <si>
    <t>Ö EX</t>
  </si>
  <si>
    <t>Österr. Expedition</t>
  </si>
  <si>
    <t>Ö-HK
HK-ÖHK
Ö Kammer</t>
  </si>
  <si>
    <t>Ö HK</t>
  </si>
  <si>
    <t>Österreichische Hofkammer = Hofkammer?</t>
  </si>
  <si>
    <t>NÖ-LG / Buchhalterei
NÖ-LG-BH
NÖ-LG-BH
NÖ-LG-BH/ Buchhalterei
NÖ-LG? / Buchhalterei
NÖ-LG? / Buchhaltereioffiziere
NÖ-LG-BH
NÖ-LG-BH / Registrator
NÖ-LG-BH / Rentamt
NÖ-LG-BH/ Buchhalterei
NÖ-LG / Rentamt
NÖ-LG? / Rentamt
NÖ-LG-BH / Rentamt
NÖ-LG? / Obereinnehmeramt
NÖ-LG? / Obereinnehmeramtsoffiziere
NÖ-LG / Einnehmeramt
NÖ-LG /Einnehmeramt
NÖ-LG / Raitkollegium
NÖ-LG / Raitoffiziere
NÖ-LG / Landrechtsbeisitzer, Ritterstand / Raitkollegium
NÖ-LG? / Raitherren
NÖ-LG? / Raitkollegiumsoffiziere</t>
  </si>
  <si>
    <t>BH d. NÖ Landmarsch. Gericht</t>
  </si>
  <si>
    <t>Buchhalterei des NÖ Landmarschallischen Gerichts</t>
  </si>
  <si>
    <t>Augschlagsamt, Retz</t>
  </si>
  <si>
    <t>AufschlagsA, Retz, NÖ</t>
  </si>
  <si>
    <t>Augschlagsamt, Retz ==&gt; Tippfehler nicht Aug, sondern Auf</t>
  </si>
  <si>
    <t>Salzamt Mähren</t>
  </si>
  <si>
    <t>Mähr. SalzA</t>
  </si>
  <si>
    <t>Roßgefälle</t>
  </si>
  <si>
    <t xml:space="preserve">evtl. Wien, nicht sicher. </t>
  </si>
  <si>
    <t>https://books.google.at/books?id=YlAMAQAAMAAJ&amp;q=Roßgefälle&amp;dq=Roßgefälle&amp;hl=de&amp;sa=X&amp;ved=2ahUKEwjY6YbDscvuAhUDiIsKHbiLC-YQ6AEwAHoECAQQAg</t>
  </si>
  <si>
    <t>Salzwesen in Pest</t>
  </si>
  <si>
    <t>Salzwesen, Pest</t>
  </si>
  <si>
    <t>Steinsalzkommerz, ungar.u.siebenbürg.</t>
  </si>
  <si>
    <t>ungar. u. siebenbürg. Steinsalzkommerz</t>
  </si>
  <si>
    <t>Weinaufschlagsamt an d. ung., böhm. u. odE. Grenzen</t>
  </si>
  <si>
    <t>WeinaufschlagsA, ung., böhm. u. nö. Grenze</t>
  </si>
  <si>
    <t>Salzamt</t>
  </si>
  <si>
    <t>SalzA</t>
  </si>
  <si>
    <t>OStA / Schiffamt
Schiffamt
Schiffstadl, ksl.</t>
  </si>
  <si>
    <t>SchiffA</t>
  </si>
  <si>
    <t>L
ksl.</t>
  </si>
  <si>
    <t>HK-KBH
HK-KBH (Kriegsbuchhalterei)
HK-KBH / Ingrossisten
HK-KBH / Raitoffizier
HK-KBH / Raiträte
HK-KBH / Raiträte (Kriegsbuchhalterei)
HKR-BH
HKR-BH (Hofkammerkriegsbuchhalterei)
HKR-BH (Kriegsbuchhalterei)
HKR-KBH
KBH
KBH (Kriegsbuchhalterei)</t>
  </si>
  <si>
    <t>HKriegsBH</t>
  </si>
  <si>
    <t>Hofkriegsbuchhalterei</t>
  </si>
  <si>
    <t>VII. Das Kriegswesen &gt; 3.2. Zentralbehörden</t>
  </si>
  <si>
    <t>ksl.
L</t>
  </si>
  <si>
    <t>Feldkriegszahlamt
Generalkriegszahlamt
HK-HZA (Hof- u. Feldkriegszahlamt)
HK-HZA (Hof- u.d Feldkriegszahlamt)
HKR-HZA (Hofkriegszahlamt)
HKR-ZA (Hofkriegszahlamt)
Hof- u. Feldkriegszahlamt
Hof- u. Feldkriegszahlamt (1699)
Hof- u. Feldkriegszahlamt / Oberstproviantamt
Hofkriegszahlamt
KZA (Hof- u. Feldkriegszahlamt)
Hof- u. Feldkriegsamt (1691, 1692)
Feldproviantamt
Feldproviantamt, ksl.</t>
  </si>
  <si>
    <t>HKriegszahlA</t>
  </si>
  <si>
    <t>Hofkriegszahlamt</t>
  </si>
  <si>
    <t>Holzamt</t>
  </si>
  <si>
    <t>HolzA</t>
  </si>
  <si>
    <t>DB: Offizier, ksl.</t>
  </si>
  <si>
    <t>Kontrolloramt</t>
  </si>
  <si>
    <t>KontrollorA</t>
  </si>
  <si>
    <t>DB: Offizier, ksl. (bis mind. 1700-04-30)</t>
  </si>
  <si>
    <t>Reichspfennigamt</t>
  </si>
  <si>
    <t>RPfennigMeA</t>
  </si>
  <si>
    <t>Reichspfennigmeisteramt</t>
  </si>
  <si>
    <t>laut VG</t>
  </si>
  <si>
    <t>IV. Kaiser und Reich &gt; 11. Reichssteuerwesen</t>
  </si>
  <si>
    <r>
      <t xml:space="preserve">ksl.
</t>
    </r>
    <r>
      <rPr>
        <sz val="16"/>
        <color rgb="FFFF0000"/>
        <rFont val="Calibri"/>
        <family val="2"/>
        <scheme val="minor"/>
      </rPr>
      <t>L</t>
    </r>
  </si>
  <si>
    <t>OÖ-HK
OÖ-Kammer
Tiroler HK</t>
  </si>
  <si>
    <t>OÖ K</t>
  </si>
  <si>
    <t>OÖ Kammer
zu Tiroler HK: "DB: Kammerrat (u. Kammerrat, OÖ (1666) u. Hofkammerrat (1674-04-01 bis 1686-09-30) u.gewes. Edelknabenhofmeister (1659))
Hofkammerrat u. Salzmayr in Haal (bis vor 1688-07-03)"</t>
  </si>
  <si>
    <t>MK: meint die Hofkammer in Innsbruck</t>
  </si>
  <si>
    <t>VIII. Das landesfürstliche Finanzwesen &gt; 3.3. Die OÖ (Hof-) Kammer</t>
  </si>
  <si>
    <r>
      <t xml:space="preserve">Unter Maximilian I. und Ferdinand I. als Landesfürsten der Grafschaft Tirol und der Vorlande formierten sich in Innsbruck zwei zentrale und gleichrangige Verwaltungsin- stanzen, die beide kollegial organisiert waren und Tirol und die Vorlande administrativ verklammerten: das </t>
    </r>
    <r>
      <rPr>
        <b/>
        <sz val="8"/>
        <color theme="2" tint="-0.499984740745262"/>
        <rFont val="Calibri"/>
        <family val="2"/>
        <scheme val="minor"/>
      </rPr>
      <t>Oberösterreichische Regiment oder die Oberösterreichische Regierung und die Oberösterreichische (Hof-)Kammer</t>
    </r>
    <r>
      <rPr>
        <sz val="8"/>
        <color theme="2" tint="-0.499984740745262"/>
        <rFont val="Calibri"/>
        <family val="2"/>
        <scheme val="minor"/>
      </rPr>
      <t xml:space="preserve">. Die Regierung war oberste Instanz der politischen (inneren) Verwaltung und fungierte zugleich als oberster Gerichtshof sowie als landesfürstlicher Lehnshof. Die Kammer war die oberste Instanz der Finanzverwaltung. </t>
    </r>
    <r>
      <rPr>
        <b/>
        <sz val="8"/>
        <color theme="2" tint="-0.499984740745262"/>
        <rFont val="Calibri"/>
        <family val="2"/>
        <scheme val="minor"/>
      </rPr>
      <t>Über diesen Behörden stand nach der Länderteilung von 1564 ein eigener Hofrat mit Hofkanzlei,</t>
    </r>
    <r>
      <rPr>
        <sz val="8"/>
        <color theme="2" tint="-0.499984740745262"/>
        <rFont val="Calibri"/>
        <family val="2"/>
        <scheme val="minor"/>
      </rPr>
      <t xml:space="preserve"> später ein Assistenzrat für den Gubernator Maximilian III., aus dem sich ein Geheimer Rat entwickelte. An dieser Konstruktion hat auch die Herrschaftsübernahme der kaiserlichen Linie des Hauses Habsburg 1665 nichts geändert.</t>
    </r>
  </si>
  <si>
    <t>Wien, Kammer</t>
  </si>
  <si>
    <t>Kammer in Wien</t>
  </si>
  <si>
    <t>Ober- oder Unterkammer?</t>
  </si>
  <si>
    <t>Wien, Oberkammeramt</t>
  </si>
  <si>
    <t>OberKA, Wien</t>
  </si>
  <si>
    <t>siehe https://www.vr-elibrary.de/doi/pdf/10.7767/boehlau.9783205127734.toc</t>
  </si>
  <si>
    <t>Für die Einhebung der Steuern und deren Abführung an das Oberkammeramt waren die Steuerherren zuständig, für deren Abrechnung die Oberkämmerer. Der Oberkämmerer hatte alle Einnahmen und Ausgaben der Stadt in die Oberkammeramtsrechnungen einzutragen. 
https://www.geschichtewiki.wien.gv.at/Oberkammeramt</t>
  </si>
  <si>
    <t>Wien, Raitkammer</t>
  </si>
  <si>
    <t>RaitK., Wien</t>
  </si>
  <si>
    <t>OÖ Vizdomamt</t>
  </si>
  <si>
    <t>ÖodE. VizedomA</t>
  </si>
  <si>
    <t>ÖodE. Vizedomamt</t>
  </si>
  <si>
    <t>MK: OÖ meint Oberösterreich und nicht Tirol und Vorderösterreich (auch als OÖ), Tirol hatte kein Vizedomamt, müsste man ÖodE. Vizedomamt benennen</t>
  </si>
  <si>
    <r>
      <rPr>
        <b/>
        <sz val="8"/>
        <color theme="2" tint="-0.499984740745262"/>
        <rFont val="Calibri"/>
        <family val="2"/>
        <scheme val="minor"/>
      </rPr>
      <t>"Die Vizedomämter in Österreich ob und unter der Enns
Die der Niederösterreichischen Kammer unterstehenden Vizedomämter</t>
    </r>
    <r>
      <rPr>
        <sz val="8"/>
        <color theme="2" tint="-0.499984740745262"/>
        <rFont val="Calibri"/>
        <family val="2"/>
        <scheme val="minor"/>
      </rPr>
      <t xml:space="preserve"> reduzierten sich mit der Länderteilung von 1564 und der Loslösung der innerösterreichischen Länder (siehe Kap. VIII.3.2.2) auf Österreich ob und unter der Enns. Wegen der fast durchgehend bestehenden Doppelfunktion des in Wien ansässigen unterderennsischen Vizedoms als Kammermeister und Generaleinnehmer der Niederösterreichischen Kam- mer war dieses Amt bedeutender als sein Pendant in Linz. (siehe VG) 
und auch
https://www.geschichtewiki.wien.gv.at/Vizedom</t>
    </r>
  </si>
  <si>
    <t>Rentamt Lichtenau</t>
  </si>
  <si>
    <t>RentA Lichtenau</t>
  </si>
  <si>
    <t>https://www.sn.at/wiki/Schloss_Lichtenau</t>
  </si>
  <si>
    <t>Brünn</t>
  </si>
  <si>
    <t>RentA, Brünn (?)</t>
  </si>
  <si>
    <t xml:space="preserve">in DB: Kontributionseinnehmer 1678 </t>
  </si>
  <si>
    <t xml:space="preserve">Beim Rentschreiber, später Rentmeister, liefen alle Finanzquellen der Herrschaft zusammen. Seine Bedeutung wuchs mit dem Umfang der herrschaftlichen Eigenwirtschaft und mit der stärkeren Marktintegration der Grundherrschaft. Im Laufe des 17. Jahrhunderts begegnen auf den großen Herrschaften neben den Rentmeistern (Rentschreibern) eigene Kontributionsschreiber, die für die Steuereinhebung und die damit verbundenen Rechnungsagenden zuständig waren, sowie eigene Waisenschreiber, von denen die Waisenrechnungen geführt wurden. </t>
  </si>
  <si>
    <t>schles. Kammer
schles. Kammer (NN)
schles.-HK
Kammer, Hzgt. Ober- u. Niederschlesien
Kammer
Schlesien, Breslau</t>
  </si>
  <si>
    <t>Schles. K.</t>
  </si>
  <si>
    <t xml:space="preserve">Schlesische Kammer
zu Schlesien, Breslau: DB: Hofkammerrat in Breslau (ab mind. 1705-05-16) ==&gt; Die 1557/58 eingerichtete Schlesische Kammer in Breslau wurde direkt der Hofkammer untergeordnet. </t>
  </si>
  <si>
    <t>In Bezug auf Kammer ==&gt; DB Eintragsdoublette Schaffgotsch =&gt; schles. Kammerpräsident</t>
  </si>
  <si>
    <t xml:space="preserve">VIII. Das landesfürstliche Finanzwesen &gt; 3.7 Schlesische Kammer </t>
  </si>
  <si>
    <t>Die Vermehrung der Amtsgeschäfte infolge des 1556/57 eingeführten „neuen Grenz- zolls“ gab Anlass zur Umgestaltung des Vitztumamts in eine kollegiale Behörde. Damit verband sich zugleich eine gravierende Änderung: Die 1558 sowol zu Wiederbringung und Erhaltung der alten, als Mehrung und Erweiterung der neuen unserer Regalien, Rent und Nutzungen und Einkommen (Publikationspatent 1558) feierlich installierte Schlesische Kammer wurde nicht mehr der böhmischen Zwischeninstanz, sondern direkt der Hof- kammer in Wien unterstellt. …Am Beginn ihrer Tätigkeit bestand die Schlesische Kammer aus einem adeligen Präsi- denten und drei (später vier) Räten (davon zwei Adelige). Jedem (auch dem Präsidenten) wurden Sachreferate zugewiesenen, die von Zeit zu Zeit getauscht werden sollten, damit jeder Rat die notwendige Erfahrung in allen Verwaltungsgeschäften erwerben konnte. Dem Kollegium waren drei Hilfsorgane beigeordnet: die den Schriftverkehr besorgende Kanzlei mit einem (später zwei) Sekretär(en) an der Spitze, das für Kassengeschäfte zu- ständige Rentamt und die mit der Rechnungskontrolle betraute Buchhalterei. Diese 1572 etwas veränderte Struktur blieb im Grunde bis 1741 erhalten. Die wohl bedeutendste organisatorische Änderung erfolgte 1715: Wie in den anderen Ländern der Monarchie wurde damals auch in Schlesien die Kasse von der Kammer abgetrennt und in eine der Wiener Universalbankalität untergeordnete Bankalrepräsentation umgestaltet. … Die Schlesische Kammer war eine Zentralstelle für den Empfang aller Einkünfte aus Schlesien und zugleich zentrale Rechnungs- und Kontrollstelle für alle anderen königli- chen Finanzämter und Kassenbeamten in Schlesien. … Im 17. und 18. Jahrhundert weitete die Kammer ihren Zugriff auf weitere Bereiche aus. Eine Besonderheit stellte ihre Kompetenz im Postwesen dar. Im Jahre 1698 gab es in Schlesien je einen Postmeister in Breslau und Neisse und 30 lokale Postmeister.
Im 17. Jahrhundert erfolgte eine Vermehrung des Personals, sodass sich die Zahl der Räte auf acht bis zehn verdoppelte. Spätestens um 1650 entstand die Stelle des Vizepräsi- denten. Unter den Mitgliedern des Kammerkollegiums seit dem 17. Jahrhundert finden sich neben den bis dahin klar dominierenden gebürtigen Schlesiern auch fremde Adelige und Aufsteiger (zumeist aber mit Besitz oder finanziellen Interessen in Schlesien). Der Wiederaufbau der Kammer nach 1620 dürfte die Zahl der Fremden und ihren Einfluss vermehrt haben, wie z. B. die Karrieren der Kammerräte Karl Stredele von Montani († 1635) und Horatio Forno († 1654) beweisen, die Beamtenfamilien aus dem Umkreis der habsburgischen Höfe entstammten. Nach dem Direktor Sprinzenstein war der böhmi- sche Adelige Christoph Ferdinand von Lobkowitz (1614–1658) der erste Kammerpräsi- dent nicht-schlesischer Abstammung.
Unter den gebürtigen Schlesiern ist die Karriere des hochadeligen Konvertiten Chris- toph Leopold von Schaffgotsch (1623–1703), eines Sohnes des 1635 in Regensburg hinge- richteten „Verräters“, am auffälligsten: 1653 zum Kammerrat ernannt, avancierte er 1655 zum Vizepräsidenten und stand von 1665 bis zu seinem Tod über fast vier Jahrzehnte der Schlesischen Kammer vor. In dieser Eigenschaft und durch parallel versehene Ämter (Lan- deshauptmann im Herzogtum Schweidnitz-Jauer, Direktor des schlesischen Oberamtes) gewann Schaffgotsch einen dominierenden Einfluss auf die gesamte schlesische Verwaltung.
Die prominente Positionierung herkunftsmäßig fremder Adeliger in der Kammer setzte sich auch unter Schaffgotsch und nach dessen Tod fort. Unter den neun Vizeprä- sidenten, deren Namen wir für die Zeit von 1653 bis 1741 feststellen können, waren mindestens vier Fremde: der steierische Adelige Karl Zehentner Freiherr von Zehentgrub (†1696), Johann Baptist Graf Neidhardt († 1722) aus einer ursprünglich österreichischen Beamtenfamilie, der belgische Adelige Denis-Joseph de Hornes († 1737) und der im Umfeld des Wiener Hofes sozialisierte Reichsadelige Franz Reinhold Graf Andler(n) und Witten (1697–1771). Neidhardt übernahm 1703 die Präsidentenstelle und wurde 1722 von Otto Christoph Graf Volkra (1660–1734) abgelöst, einem Niederösterreicher, der sich bis dahin als Vizepräsident der Ungarischen Kammer und später als Vertreter des niederösterreichischen Landmarschalls bewährt hatte. Mit Anton Christoph Graf Proskau folgte 1734 wiederum ein altschlesischer Aristokrat.</t>
  </si>
  <si>
    <t>Präsidenten der Schlesischen Kammer</t>
  </si>
  <si>
    <t>1619–1622
1622–1633
1633–1647
1647–1650
1650–1654
1654–1665
1665–1703
1703–1722
1722–1734
1734–1741</t>
  </si>
  <si>
    <t>Hans Ernst Frhr. von Sprinzenstein (vermutlich nur Direktor) Karl Hannibal Burggraf von Dohna
Christoph Frhr. von Schellendorf
Christoph Ferdinand von Lobkowitz (zunächst Direktor, 1649 Prä- sident)
Horatio von Forno (Direktor, 1651 Präsident)
Melchior Ferdinand Graf Gaschin
Christoph Leopold Graf Schaffgotsch
Johann Baptist Frhr. (Graf ) von Neidhardt
Otto Christoph Graf Volkra
Anton Christoph Graf Proskau</t>
  </si>
  <si>
    <t>HK / siebenbürg. Expedition</t>
  </si>
  <si>
    <t>Siebenbürg. EX</t>
  </si>
  <si>
    <t>Siebenbürg. Expedition</t>
  </si>
  <si>
    <t>HK \ siebenbürg. Kammer (HK)</t>
  </si>
  <si>
    <t>Siebenbürg. K</t>
  </si>
  <si>
    <t>Siebenbürg. Kammer</t>
  </si>
  <si>
    <t>Wien, Steueramt
Steueramt</t>
  </si>
  <si>
    <t>SteuerA, Wien</t>
  </si>
  <si>
    <t>HK / Ritter- u. Gelehrtenstand  / ungar.u.bergstätt. Expedition
HK / ungar.u.bergstätt. Expedition
ungar. Expediton</t>
  </si>
  <si>
    <t>Ung. EX</t>
  </si>
  <si>
    <t>Ungarische Expedition</t>
  </si>
  <si>
    <t>MK: (nieder)ungarisches Bergwesen ist bis 1630er Teil der NÖ Kammer, danach Hofkammer in Wien, ab 1745 Bergwerkskollegium, 1747 Münz- und Bergwesens-Directions-Hof-Collegium</t>
  </si>
  <si>
    <t>Wien, Unterkammeramt</t>
  </si>
  <si>
    <t>UnterKA, Wien</t>
  </si>
  <si>
    <t>Im Gegensatz zum Oberkammeramt hat das Unterkammeramt lediglich eine ausführende Funktion hinsichtlich technischer Angelegenheiten. Besonders durch diese Tätigkeit war es ein essentielles städtisches Amt, weil es für die Agenden der Straßensäuberung, Straßenpflege und Straßenpflasterung, der Möringen beziehungsweise Kanalisation, der Verwaltung und Erhaltung städtischer Gebäude und der Markteinrichtungen sowie das Feuerlöschwesen verantwortlich war. 
https://www.geschichtewiki.wien.gv.at/Unterkammeramt_(Behörde)</t>
  </si>
  <si>
    <t>Wien, Ungelt- u. Zapfenmaßamt</t>
  </si>
  <si>
    <t>Ungeld- u. ZapfenmaßA, Wien</t>
  </si>
  <si>
    <t>Ungeld- u. Zapfenmaßamt</t>
  </si>
  <si>
    <t>oder eher Städtische Verwaltung? ; MK: wurde 1657 an die NÖ Landstände verpachtet, ab 1663 an die Stadt Wien übertragen (Quelle: https://www.geschichtewiki.wien.gv.at/Ungeld)</t>
  </si>
  <si>
    <t>VIII. Das landesfürstliche Finanzwesen &gt;1.4.3. Indirekte Steuern im engeren Sinn</t>
  </si>
  <si>
    <t>Der wesentliche Unterschied zwischen dem Ungeld einerseits, Zapfenmaß bzw. Tatz andererseits bestand darin, dass das Ungeld ein landesfürstliches Gefälle war, die Zapfenmaß hingegen ein ständisches bzw. ein von Beginn an den Ständen pachtweise überlassenes. Die niederösterreichischen Stände muss- ten jährlich eine pauschalierte Summe an das Vizedomamt abführen, die bedeutend nied- riger war als die tatsächlichen Erlöse aus der Zapfenmaß: – Hinzu kamen in Wien das Kasten-, Kellermeister-, Münzmeister-, Wechsel- und Zehentamt, die Salpeterverwaltung, das Stadtgericht,
das Ungeld, die Mauten am Mauthaus und am Rotenturm, die Donaumauten in Österreich ob und unter der Enns und die bei der Kammer eingereichten Abrechnungen. (VG, 859)</t>
  </si>
  <si>
    <t>Vizedom
Vizedomamt</t>
  </si>
  <si>
    <t>VizedomA</t>
  </si>
  <si>
    <t>Vizedomamt</t>
  </si>
  <si>
    <t>MK: manuell lösen, weil V izedom NÖ oder Wien hängt auch von den Funktionen ab</t>
  </si>
  <si>
    <t>Zehentamt</t>
  </si>
  <si>
    <t>ZehentA</t>
  </si>
  <si>
    <t>Das Zehentamt war seit der Magistratsreform 1783 ein Teil des Bürgerspitals und wurde vom so genannten Zehenthandler verwaltet. 
https://www.geschichtewiki.wien.gv.at/Zehentamt</t>
  </si>
  <si>
    <t>kgl.</t>
  </si>
  <si>
    <t>kaschau. Kammer
ungar. Kammer (oberungar.)</t>
  </si>
  <si>
    <t>Zipser Kammer in Kaschau (Ungarn)</t>
  </si>
  <si>
    <t>Zipser Kammer</t>
  </si>
  <si>
    <t xml:space="preserve">Vor diesem Hintergrund schuf Ma- ximilian II. am 1. April 1567 die Zipser Kammer mit Sitz in Kaschau (Kaschauer Kam- mer). …In den in habsburgischer Hand verbliebenen Gebieten arbeitete ab 1622 ein Adminis- trator mit Sitz in Eperies, der der Ungarischen Kammer unterstellt war. Zwischen 1630 und 1644 saß diese Administration in Kaschau, ihre territoriale Zuständigkeit entsprach jener der ehemaligen Zipser Kammer. Die der Ungarischen Kammer untergeordnete Ka- schauer Oberungarische Administration verschwand während des siebenbürgischen Ein- falls 1644 bzw. wurde nach Eperies übersiedelt. Im Linzer Frieden von 1645 erhielt der Fürst von Siebenbürgen, Georg I. Rákóczi, wieder die genannten sieben oberungarischen Komitate zugesprochen und errichtete in Kaschau eine eigene Kammer, die bis zu sei- nem Tode 1648 arbeitete. Die Kammerverwaltung für die habsburgisch gebliebenen Teile Oberungarns versah ein Rat, der von 1646 bis 1648 in Eperies amtierte und nach 1648 wieder nach Kaschau umzog. Danach standen bis zum Jahr 1672 zwei Räte an der Spitze des Amtes. Die der Ungarischen Kammer untergeordnete Behörde führte ab der Mitte des 17. Jahrhunderts erneut den Titel „Zipser Kammer“. Nach der „Magnatenverschwö- rung“ (1670) wurde das oberungarische Verwaltungs- und Finanzwesen von einer von Wien eingesetzten Kommission übernommen, die von Johann Graf Rottal geleitet wurde. An die Spitze der Zipser Kammer trat 1672 mit Otto Ferdinand Volkra (Hofkammerrat, Vizepräsident der Ungarischen Kammer) ein Mitglied der genannten Kommission als Administrator, 1675 folgte ihm Bernhard Franz Wägele von Walsegg. Diese Administra- tion, die der Ungarischen Kammer nur auf dem Papier unterstellt war, existierte bis zum Thököly-Aufstand 1682. 1685 wurde die Administration erneut nach Kaschau verlegt, wo sie unter ziemlich ungeordneten Verhältnissen bis zum Rákóczi-Aufstand arbeitete (1704). </t>
  </si>
  <si>
    <t>L
L (kgl.)</t>
  </si>
  <si>
    <t>Schlesien Ehzgt., Markgraftum Mähren u. Grafschaft Glatz
Schlesien, Herzogtum Ober- u. Nieder-
Schlesien, Ober- u. Nieder-</t>
  </si>
  <si>
    <t>Schles. Herzogtum (manuell)</t>
  </si>
  <si>
    <t>DB: Oberamtskanzleirat u. Rat, ksl.
Tabaksappaldator, HK
Kammerrat</t>
  </si>
  <si>
    <t>manuelle Zuordnung; MK: Oberamt als Institution des (Finanzwesen), Tabak ist auch eher eine Steuersache (Stände oder Land?), Grafschaft Glatz ist Teil der böhmischen Kammer</t>
  </si>
  <si>
    <t>VIII. Das landesfürstliche Finanzwesen &gt; 3.5. Die Böhmische Kammer und die Kammergüter in Böhmen</t>
  </si>
  <si>
    <t>In der im 16. Jahrhundert häufig verpfändeten Grafschaft Glatz wurden landesfürst- liche Einkünfte ebenfalls vom Landeshauptmann administriert. Anders als in Schlesien und Mähren blieb die Böhmische Kammer in beiden Lausitzen und in der Grafschaft Glatz bis zur Abtretung dieser Territorien an Kursachsen (1620) und Preußen (1741) die übergeordnete Entscheidungs- und Kontrollinstanz.</t>
  </si>
  <si>
    <t>Hubhaus, ksl.</t>
  </si>
  <si>
    <t>Hubhaus</t>
  </si>
  <si>
    <t>DB: Kellermeister, Hof-  im ksl. Hubhaus (bis vor 1694-07-18)</t>
  </si>
  <si>
    <t>gleich HubA?</t>
  </si>
  <si>
    <r>
      <t xml:space="preserve">Hubmeister. Von 1284 bis 1498 nachweisbarer Titel eines landesfürstlichen Beamten, der ursprünglich die Erträgnisse der zum Vermögen des Herzogtums Österreich gehörenden „Hüben" (Landgüter) einzuheben und zu verwalten hatte. Im Lauf des 14. Jahrhunderts wurde dem Hubmeister die Leitung des gesamten landesfürstlichen Finanzwesens in Österreich unter und ob der Enns übertragen, womit er den früheren Landschreiber ablöste. Als Hubmeister waren überwiegend Wiener Bürger tätig. Dem Hubmeister war ein Hubschreiber als Kanzleibeamter (Buchhalter) unterstellt. Die betreffende Behörde, das Hubamt, war im 15. Jahrhundert im Haus 1, Petersplatz 7 (Hubhaus), untergebracht. Dem Hubmeister unterstanden die Ungelter, die das Ungeld (eine Getränkesteuer) einhoben. </t>
    </r>
    <r>
      <rPr>
        <b/>
        <sz val="8"/>
        <color theme="1"/>
        <rFont val="Calibri"/>
        <family val="2"/>
        <scheme val="minor"/>
      </rPr>
      <t xml:space="preserve">1498 wurde das Hubmeisteramt abgeschafft; an seine Stelle trat (bis 1745) je ein Vizedom für Österreich unter und ob der Enns (Vizedomamt).
</t>
    </r>
    <r>
      <rPr>
        <sz val="8"/>
        <color theme="1"/>
        <rFont val="Calibri"/>
        <family val="2"/>
        <scheme val="minor"/>
      </rPr>
      <t xml:space="preserve">
https://www.geschichtewiki.wien.gv.at/Hubmeister</t>
    </r>
  </si>
  <si>
    <t>BÖ-LG</t>
  </si>
  <si>
    <t>Böhm. Landrecht</t>
  </si>
  <si>
    <t>G-L1</t>
  </si>
  <si>
    <t>Gerichtsbarkeit</t>
  </si>
  <si>
    <t>DB: Beisitzer, Landrechts- (seit 1671); Regierungsrat NÖ-R (seit 1675); Truchseß (ernannt zw. 1671 u. 1675); Mundschenk (seit 1679); Hofkammerrat, wirkl. (seit 1681); Salzamtsmann i. Ö, H, Mähren u. Glatz (seit 1684)</t>
  </si>
  <si>
    <r>
      <t>Adel, privilegierte Bevölkerungsgruppierung, besaß in der frühen Neuzeit das Recht der Landstandschaft (Indigenat, Inkolat), zugleich das Recht zum Besitz landtäflicher Güter und auf</t>
    </r>
    <r>
      <rPr>
        <b/>
        <sz val="8"/>
        <color theme="1"/>
        <rFont val="Calibri"/>
        <family val="2"/>
        <scheme val="minor"/>
      </rPr>
      <t xml:space="preserve"> privilegierten Gerichtsstand (Landschranne, landmarschallisches Gericht). ==&gt; http://www.aeiou.at/aeiou.encyclop.a/a082621_ge.htm</t>
    </r>
  </si>
  <si>
    <t>Eferding, Gericht</t>
  </si>
  <si>
    <t>Eferding (ÖodE.), Gericht</t>
  </si>
  <si>
    <t>https://de.wikipedia.org/wiki/Eferding</t>
  </si>
  <si>
    <t>Enns, Stadt, Gericht</t>
  </si>
  <si>
    <t>Enns (ÖodE.), Gericht</t>
  </si>
  <si>
    <t>https://de.wikipedia.org/wiki/Enns</t>
  </si>
  <si>
    <t>Enzersdorf bei Krems, Gericht</t>
  </si>
  <si>
    <t>Enzersdorf (NÖ), Gericht</t>
  </si>
  <si>
    <t>Gericht</t>
  </si>
  <si>
    <t>Gleinekh</t>
  </si>
  <si>
    <t>Gleinekh (?), (Hof-)Gericht</t>
  </si>
  <si>
    <t>DB: Richter, Hof-</t>
  </si>
  <si>
    <t>Hof-, Gericht
Hof u. Gericht
Gericht, Hof</t>
  </si>
  <si>
    <t>HofG.</t>
  </si>
  <si>
    <t>IÖ-LG(?)</t>
  </si>
  <si>
    <t>IÖ Landrecht</t>
  </si>
  <si>
    <r>
      <t>Zu den wichtigsten Aufgaben der gemischt landesfürstlich-ständischen Verwaltung gehörten Landfriede und Gerichtsbarkeit, die nur im Zusammenwirken verwaltet werden konnten. D</t>
    </r>
    <r>
      <rPr>
        <b/>
        <sz val="8"/>
        <color theme="1"/>
        <rFont val="Calibri"/>
        <family val="2"/>
        <scheme val="minor"/>
      </rPr>
      <t>er oberste landschaftliche Gerichtshof war in unserer Zeit die Landschranne oder das Landrecht; in Niederösterreich das landmarschallische Gericht.45 (Winkelbauer)</t>
    </r>
  </si>
  <si>
    <t>Gericht, Kärnten</t>
  </si>
  <si>
    <t>Kärnten, Gericht</t>
  </si>
  <si>
    <t>Korneuburg, Stadtgericht</t>
  </si>
  <si>
    <t>Korneuburg (NÖ), StadtG</t>
  </si>
  <si>
    <t>GErichtsbarkeit</t>
  </si>
  <si>
    <t>Kraisbach, Gericht</t>
  </si>
  <si>
    <t>Kraisbach (?), Gericht</t>
  </si>
  <si>
    <t>Ort unbekannt</t>
  </si>
  <si>
    <t>Kremnitz, Bergstadt, Gericht</t>
  </si>
  <si>
    <t>Kremnitz (Ungarn), Gericht</t>
  </si>
  <si>
    <t>https://de.wikipedia.org/wiki/Kremnica</t>
  </si>
  <si>
    <t>Gericht, Kriegs-
Kriegsgericht</t>
  </si>
  <si>
    <t>KriegsG.</t>
  </si>
  <si>
    <t>Berggericht, ksl.</t>
  </si>
  <si>
    <t>ksl. BergG</t>
  </si>
  <si>
    <t>DB: Assessor u. Waldbürger</t>
  </si>
  <si>
    <t>Linz, Hof u. Gericht</t>
  </si>
  <si>
    <t>Linz (ÖodE.), Hof u. Gericht</t>
  </si>
  <si>
    <t>LG
NÖ-LG (Landrecht)
NÖ-LG (NÖ Landrecht)
NÖ-LG / Herrenstand / Landrechtsbeisitzer
NÖ-LG / Landrechtsbeisitzer
NÖ-LG / Landrechtsbeisitzer, Herrenstand
NÖ-LG / Landrechtsbeisitzer
NÖ-LG / Landrechtsbeisitzer
NÖ-LG / Landrechtsbeisitzer, Ritterstand
NÖ-LG / Landrechtsbeistzer, Herrenstand
NÖ-LG / Landrechtsbeistzer, Ritterstand
NÖ-LG? / Sekretarien
NÖ-LG / Ritterstand
NÖ-LG / Verordnete
NÖ-LG / Verordneter
NÖ-LG? / Bauschreiber
NÖ-LG? / Verordnete
NÖ-NÖ-LG
NÖ-LG
NÖ-LG? / Ausschuß
NÖ-LG / Weisbotenamt
NÖ-LG? / Weißbotenamt
NÖ-LG / Fürbitter- u. Botenmeisteramt
NÖ Landrecht
NÖ-Landrecht
NÖ-LG (NÖ Landkanzlei)
NÖ-LG (Landkanzlei)
NÖ-LG / Kanzlei
NÖ-LG / Kanzleiverwandte
NÖ-LG / Kanzleiverwandte / Kanzlisten
NÖ-LG / Kanzlisten
NÖ-LG / Landmarschallkanzlei
NÖ-LG / Landmarschallkanzlei / Zeugskommissarien
NÖ-LG? / Kanzlisten
NÖ-LG? / Kanzlisten / Landschaftskanzlei
NÖ-LG? / Landmarschallische Kanzlei
NÖ-LG? / Landschaftskanzlei
NÖ-LG / Landmarschallkanzlei / Zeugskommissarien
NÖ-LG? / Zeugskommissarien
NÖ-LG / Registrator
NÖ-LG / Registratoren
NÖ-LG / Registratur
NÖ-LG /Registratur
NÖ-LG? / Registratur</t>
  </si>
  <si>
    <t>NÖ Landmarsch. Gericht</t>
  </si>
  <si>
    <t>NÖ landmarschallisches Gericht</t>
  </si>
  <si>
    <t xml:space="preserve">Zu den wichtigsten Aufgaben der gemischt landesfürstlich-ständischen Verwaltung gehörten Landfriede und Gerichtsbarkeit, die nur im Zusammenwirken verwaltet werden konnten. Der oberste landschaftliche Gerichtshof war in unserer Zeit die Landschranne oder das Landrecht; in Niederösterreich das landmarschallische Gericht.45 </t>
  </si>
  <si>
    <t>OÖ-LG (1704-09-02)</t>
  </si>
  <si>
    <t>OÖ Landrecht</t>
  </si>
  <si>
    <t>Oberösterreichisches Landrecht</t>
  </si>
  <si>
    <t>Steyr, Gericht</t>
  </si>
  <si>
    <t>Steyr (ÖodE.), Gericht</t>
  </si>
  <si>
    <t>Wien, Gericht Erdberg</t>
  </si>
  <si>
    <t>Wien (NÖ), Erdberg, Gericht</t>
  </si>
  <si>
    <t>Wien, Wieden, Freihaus</t>
  </si>
  <si>
    <t>Wien (NÖ), Freihaus a.d. Wieden, Gericht</t>
  </si>
  <si>
    <t xml:space="preserve">DB: Richter im Freihaus (ab mind. 1680-11-27 bis mind. 1682-06-18) </t>
  </si>
  <si>
    <t>Graf Conrad erbaute 1660 das nach den Starhembergern benannte Freihaus, in dem sich auch eine der heiligen Rosalia geweihte Kapelle befand (Rosalienkapelle). Die Erwerbung aller notwendigen Grundstücke war 1665 abgeschlossen. Als Zar Peter I. 1698 inkognito in Wien weilte, gab er auf dem Herrensitz der Starhemberger ein Fest. Die Bezeichnung „Freihaus" lässt sich erstmals am 7. Oktober 1703 nachweisen. 
https://www.geschichtewiki.wien.gv.at/Freihaus_auf_der_Wieden</t>
  </si>
  <si>
    <t>Gericht, Laimgrube
Leimgrube</t>
  </si>
  <si>
    <t>Wien (NÖ), Laimgrube, Gericht</t>
  </si>
  <si>
    <t>bei Leimgrube: in DB Eintrag: Richter; MK: Laimgrube war ein Vorort Wiens</t>
  </si>
  <si>
    <t>https://www.geschichtewiki.wien.gv.at/Laimgrube_(Vorstadt)</t>
  </si>
  <si>
    <t>A/Wien, Landstraße, Gericht
Wien, Landstraße, Gericht</t>
  </si>
  <si>
    <t>Wien (NÖ), Landstraße, Gericht</t>
  </si>
  <si>
    <t>Wien, Stadt- u. Landgericht, ksl.
Wien, Stadt- u. Landgericht
Stadt- u. Landgericht, ksl.
Gericht, Stadt- u. Land-</t>
  </si>
  <si>
    <t>Wien (NÖ), Stadt- u. LandG</t>
  </si>
  <si>
    <t>Gericht, Stadt- u. Land-: DB: gestorben in Wien und hier war er Beisitzer, Gericht, Stadt- u. Land-</t>
  </si>
  <si>
    <t>Wien, Stadtgericht</t>
  </si>
  <si>
    <t>Wien (NÖ), StadtG</t>
  </si>
  <si>
    <t>https://www.geschichtewiki.wien.gv.at/Stadtgericht</t>
  </si>
  <si>
    <t>Wieden, Gericht</t>
  </si>
  <si>
    <t>Wien (NÖ), Wieden, Gericht</t>
  </si>
  <si>
    <t>Salzburg, Fürst, Hofgericht</t>
  </si>
  <si>
    <t>HofG d. Fst.Bstm. Salzburg</t>
  </si>
  <si>
    <t>Passau, Konsistorium</t>
  </si>
  <si>
    <t>Konsistorium, Passau</t>
  </si>
  <si>
    <t>bischöfliches Gericht</t>
  </si>
  <si>
    <t>Windmühl, Gericht
Windtmühl, auf der</t>
  </si>
  <si>
    <t>Wien (NÖ), Windmühl, Gericht</t>
  </si>
  <si>
    <t>DB: Richter ==&gt; Ort zu Gerichtsbarkeit</t>
  </si>
  <si>
    <t>Ballhaus
Ballhaus, Hof-
Ballhaus, kleines
Ballhaus, ksl.
Ballhaus, ksl. Hof-
Hofballhaus, ksl.</t>
  </si>
  <si>
    <t>Ballhaus</t>
  </si>
  <si>
    <t>Hofstaat</t>
  </si>
  <si>
    <t>https://www.geschichtewiki.wien.gv.at/Ballhaus_(Hofburg,_Lustgarten)</t>
  </si>
  <si>
    <t>Bindstadl, ksl. (Pindtstatl)</t>
  </si>
  <si>
    <t>Bindstadl</t>
  </si>
  <si>
    <t xml:space="preserve">"In der südwestlichen Ecke des Platzes findet sich der sog. Binderstadel. Eine spätgotische Halle, die um 1500 errichtet wurde und in der seit 1704 das berühmte Riesenfass (56 000 Liter) steht, über das man der Tradition des „Fasselrutschens“ entsprechend alljährlich am Leopoldifest (15. November) hinunter rutscht." https://de.wikipedia.org/wiki/Stift_Klosterneuburg 
Ist dies das? </t>
  </si>
  <si>
    <t>NÖ, Wiener Neustadt
Wiener Neustadt
Burg, Wiener Neustadt</t>
  </si>
  <si>
    <t>Wiener Neustadt, Burg</t>
  </si>
  <si>
    <t xml:space="preserve">DB: Burggraf in Wiener Neustadt u. Kammerdiener (1676-10-01 bis 1681-09-30) </t>
  </si>
  <si>
    <t>1631 schenkte Kaiser Ferdinand II seinem Sohn Erzherzog Leopold Wilhelm die Burg. Dieser ordnete sofort größere Umbauten an, die den Wohnkomfort verbesserten. ==&gt; LW Tod 1662</t>
  </si>
  <si>
    <t>Ebersdorf</t>
  </si>
  <si>
    <t>Ebersdorf, Schlosshptmschft.</t>
  </si>
  <si>
    <t xml:space="preserve">DB: Jäger und Schlosshauptmann </t>
  </si>
  <si>
    <t>https://de.wikipedia.org/wiki/Ebersdorf_(Steiermark)</t>
  </si>
  <si>
    <t>J</t>
  </si>
  <si>
    <t>Edelknabenfechtmeister</t>
  </si>
  <si>
    <t>OStA</t>
  </si>
  <si>
    <t>J1</t>
  </si>
  <si>
    <t>DB: Edelknabenfechtmeister</t>
  </si>
  <si>
    <t>eigentlich eher eine Funktion als ein Amt!</t>
  </si>
  <si>
    <t>EG (EG, ksl.)
EG? (ksl.)
ksl.
L</t>
  </si>
  <si>
    <t>Favorita
Favorita, ksl.
Wien, Favorita</t>
  </si>
  <si>
    <t>Favorita, Residenz</t>
  </si>
  <si>
    <t xml:space="preserve">Favorita - kaiserliche Residenz </t>
  </si>
  <si>
    <t>L (L, ksl.)
ksl.</t>
  </si>
  <si>
    <t>Futteramt
Futteramt (Fuederambt)</t>
  </si>
  <si>
    <t>OStA, FutterA</t>
  </si>
  <si>
    <t>DB: Schreiber, Amts- (bis vor 1686-11-15) ==&gt; FutterA zur Funktion kopieren und unter OStA subsumieren</t>
  </si>
  <si>
    <t>https://www.geschichtewiki.wien.gv.at/Futtermeister</t>
  </si>
  <si>
    <t>Geflügelhof, ksl.</t>
  </si>
  <si>
    <t>OMeA, Geflügelhof</t>
  </si>
  <si>
    <t xml:space="preserve">DB: 
Kammerdiener ==&gt;  seltsam, in der Quelle nachschauen und sonst zu OKäA
DB: Tagwerker ==&gt; hier Geflügelhof hinzufügen und unter OMeA subsumieren.
</t>
  </si>
  <si>
    <t>Lusthaus, grünes</t>
  </si>
  <si>
    <t>Grünes Lusthaus</t>
  </si>
  <si>
    <t>Vorgängerbau des heute noch bestehenden Objekts war das "Grüne Lusthaus", vermutlich bereits um 1555 unter Maximilian II. erbaut, nachdem der Besitz von Klöstern und Gemeinden angekauft und zu einem ausgedehnten kaiserlichen Jagdgebiet vereinigt worden war. Es lag nicht wie der heutige Bau am Fluchtpunkt der Hauptallee, sondern in geringer Entfernung versetzt am Ufer des "Wiener Arms" (des Vorläufers des Donaukanals). Es diente bis nach der Mitte des 18. Jahrhunderts als Jagdschlösschen 
https://www.geschichtewiki.wien.gv.at/Lusthaus</t>
  </si>
  <si>
    <t>HZAB-Ämterspalte (Hofbauamt); Access-Titelfeld (HBA)</t>
  </si>
  <si>
    <t>Bau[amt?]
Bauamt
Bauhof, ksl.
Hofbauamt
Hofbauaumt</t>
  </si>
  <si>
    <t>HBauA</t>
  </si>
  <si>
    <t>Hofbauamt</t>
  </si>
  <si>
    <t>dem Obersthofmeisteramt unterstellt</t>
  </si>
  <si>
    <t>III. Der Hof &gt; 1.2. Obersthofmeisteramt &gt; 1.2.6 Das Hofbauwesen</t>
  </si>
  <si>
    <t>Heustadel
Heustadl, ksl.</t>
  </si>
  <si>
    <t>Heustadl</t>
  </si>
  <si>
    <t>was genau ist das?</t>
  </si>
  <si>
    <r>
      <t xml:space="preserve">CF ?
CF?
CF(?)
EG
EG (EG, ksl.)
EG (ksl.)
EM ?
F3
F3; L (ksl.)
J
J (J, kgl.)
J (kgl.; ab 1688); L (ksl., 1691)
kgl.
kgl. (1657-11-07), ksl.
ksl.
</t>
    </r>
    <r>
      <rPr>
        <sz val="16"/>
        <color rgb="FFFF0000"/>
        <rFont val="Calibri"/>
        <family val="2"/>
        <scheme val="minor"/>
      </rPr>
      <t>L</t>
    </r>
    <r>
      <rPr>
        <sz val="8"/>
        <color theme="1"/>
        <rFont val="Calibri"/>
        <family val="2"/>
        <scheme val="minor"/>
      </rPr>
      <t xml:space="preserve">
L (ksl.)
L (L, ksl.)
L; J
Leopold, Durchlaucht
LW (ksl.)</t>
    </r>
  </si>
  <si>
    <t>Hof
"Hof (?)
Hof, ksl.
Hof (""bei dem Regierenten Hoff"")
Hof (die brauth ist in vnßer pfarr bey der hofstath)
Hof (OKäA/OStA ?)
Hof [OMeA / Hartschierenleibgarde; OStA]"</t>
  </si>
  <si>
    <t>754
die Variation  nur 7 Mal</t>
  </si>
  <si>
    <t>Hof</t>
  </si>
  <si>
    <t>Hof u. Landschaft</t>
  </si>
  <si>
    <t>Hof u. Landschaft (manuell)</t>
  </si>
  <si>
    <t>betrifft die Fkt. Drucker, Hof- u. Landschafts-, ksl.</t>
  </si>
  <si>
    <t>Graz, Hof
Graz</t>
  </si>
  <si>
    <t>Hof, Graz</t>
  </si>
  <si>
    <t>alles mit Graz hat Hofämter vermerkt</t>
  </si>
  <si>
    <t>Tirol, Innsbruck
Hof, Innsbruck</t>
  </si>
  <si>
    <t>Hof, Innsbruck</t>
  </si>
  <si>
    <t>DB: Kellermeister, Hof- (ab mind. 1678-02-20) ==&gt; Hofstaat</t>
  </si>
  <si>
    <t>kgl.
ksl.
L</t>
  </si>
  <si>
    <t>OMeA / Kellerpartei, Prag
Prag (Hofoffiziere u. Kammerpersonen)
Hof, Prag</t>
  </si>
  <si>
    <t>Hof, Prag</t>
  </si>
  <si>
    <t xml:space="preserve">Niederlage, befreit
Niederlage, befreite
Niederlage, befreite ksl.
Niederlage, hofbefreite
Niederlage, ksl. Befreite
Niederlage, ksl. befreite </t>
  </si>
  <si>
    <t>Hofbefreite Niederlage</t>
  </si>
  <si>
    <t xml:space="preserve"> Niederlassung (Niederlage) </t>
  </si>
  <si>
    <t>K (K, Ehzg.v.Ö, ehzgl.)
ksl.
L
L (ehzgl., ksl.)</t>
  </si>
  <si>
    <t>befreit
Hof; hofbefreit (1676)
Hof; hofbefreit (1678)
Hof; hofbefreit (1699)
hofbefreit
hofbefreit; Hof
hofbefreit; Hof (ab 1683)
Hofbefreite
Hofbefreite (?)
hofbefreiter</t>
  </si>
  <si>
    <t>Hofbefreites HW</t>
  </si>
  <si>
    <t>Hofbefreites Handwerk</t>
  </si>
  <si>
    <t>I. Der Hof &gt; OMeA &gt; 1.7. Das Handwerk bei Hof</t>
  </si>
  <si>
    <t>Die hofbefreiten Handwerker waren, wie der Name sagt, vom obligaten Zunftzwang des städtisch-bürgerlichen Handwerks befreit und sollten mobil und für die Bedürfnisse des Hofes stets einsatzbereit sein.  Ein wesentlicher Unterschied zum Hofhandwerk be- stand darin, dass die Hofbefreiten nicht regelmäßig besoldet waren, sondern nur bei Be- darf für den Hofdienst herangezogen wurden und nach Maßgabe ihrer Arbeitsleistung bezahlt wurden.</t>
  </si>
  <si>
    <t>Burg
Burg (Hofburg)
Burg, ksl.
Hof u. Burg</t>
  </si>
  <si>
    <t>Hofburg</t>
  </si>
  <si>
    <t>Hofschmiede</t>
  </si>
  <si>
    <t>HSchmiede</t>
  </si>
  <si>
    <t>beides ksl.</t>
  </si>
  <si>
    <t>Laboratorium
Laborierhaus, ksl.</t>
  </si>
  <si>
    <t>Laboratorium</t>
  </si>
  <si>
    <t>NÖ, Laxenburg
Laxenburg</t>
  </si>
  <si>
    <t>Laxenburg, Schloss</t>
  </si>
  <si>
    <t xml:space="preserve">DB: Gärtner, Hof- (ab mind. 1698-02-02) </t>
  </si>
  <si>
    <t>Neugebäude
Neugebau</t>
  </si>
  <si>
    <t>Neugebäude, Schloss</t>
  </si>
  <si>
    <t xml:space="preserve">DB: Fasanwarter, gewes. (Faschan Warther)
Lustgärtner 
Neugebau ==&gt; evtl. Tippfehler? Neugebäude
DB: Jäger, Vogel- </t>
  </si>
  <si>
    <t>Niederlage 
Niederlage, ksl.</t>
  </si>
  <si>
    <t>Niederlage</t>
  </si>
  <si>
    <t>HZAB-Ämterspalte; EXCEL-Abkürzungsverzeichnis</t>
  </si>
  <si>
    <t>L
ksl.
F3; L</t>
  </si>
  <si>
    <t>OFaA 
OFaA (?)</t>
  </si>
  <si>
    <t>OFaA</t>
  </si>
  <si>
    <t>Kürzel aus Hofstaat-Spalte/Funktionsspalte &amp; Abgleich mit EXCEL-Kürzel-Liste "Hofstaat"</t>
  </si>
  <si>
    <t>Oberstfalkenmeisteramt</t>
  </si>
  <si>
    <t>HZAB-Ämterspalte</t>
  </si>
  <si>
    <t>OFaA / Laxenburg</t>
  </si>
  <si>
    <t>OFaA-Außenstelle</t>
  </si>
  <si>
    <t>L; ksl.
L
F3; EG; L
J; L; ksl.
K
L (ksl.)
EG
J
ksl.
L (L, ksl.)
F3
Ehzg.
L (kgl., ksl.)
EG (ksl.)
L (L, kgl., ksl.)
L (L, kgl.)
J (J, kgl.)
F3 (ksl.); L (L, ksl.)
L (L, kgl.(1658-07-21), ksl.)
L (kgl.)</t>
  </si>
  <si>
    <t>OJäA</t>
  </si>
  <si>
    <t>Oberstjägermeisteramt</t>
  </si>
  <si>
    <t>L; ksl.
ksl.
L
L (ksl.)
F3
J
J (J, kgl.)
F3 (ksl.); L (L, ksl.)
L (L, ksl.)
L (L, kgl.(1658-07-21), ksl.)
L (kgl.)</t>
  </si>
  <si>
    <t xml:space="preserve">OJäA / Oberhof- u. Landjägermeisteramt / Wiener Neustadt
OJäA (?) / Ebersdorf
OJäA / Auhof
OJäA / Baden
OJäA / Böhmen
OJäA / Ebersdorf
OJäA / Erdberg, Jägerhaus
OJäA / Forstamt Auhof
OJäA / Jägerhaus
OJäA / Laa
OJäA / Laxenburg
OJäA / Mannswörth
OJäA / Mauer, auf der [Atzgersdorf]
OJäA / Meidling
OJäA / NÖ
OJäA / OÖ
OJäA / ÖodE.
OJäA / Penzing
OJäA / Pottendorf
OJäA / Prater
OJäA / Ringhaus Erdberg
OJäA / Schönbrunn, Tiergarten
OJäA / Speising
OJäA / Stadtgut
OJäA / Waldamt Alland
OJäA / Waldamt Koplinger Amt
OJäA / Wien
OJäA / Wolkersdorf
</t>
  </si>
  <si>
    <t>OJäA-Außenstellen</t>
  </si>
  <si>
    <t>Access-Stabspalte (OKstab, Okstab); HZAB-Ämterspalte (OKäA)</t>
  </si>
  <si>
    <t>AW
CJ
CJ (CJ, ehzgl.); L
CJ (Ehzg.v.Ö, CJ)
CJ (Ehzg.v.Ö)
CJ; L
CJ/HP
EG
EG ? (ksl.)
EG (EG, Ksin.)
EG (EG, ksl.)
EG (Ksin.)
EG (Ksin.) 
EG (ksl. 1659-10-19)
EG (ksl.)
EG; L
EG; LW; L
Ehzg.v.Ö
Ehzg.v.Ö (Er: Leo:)
Ehzg.v.Ö; L
EM
EM (EM, ksl.)
EM (ksl.)
EM (ksl.) \ ME \ JH
EM; L; ksl.
EMJ, Maria Casimira Sobieska von Polen (Kgin.v. Polen)
Erbprinz von Neuburg; L; EG; ksl.;
F2
F2 
F2 (?); F3; L
F2 u.F3 (ksl.u.kgl.)
F2; F3
F2; F3; L
F2; F3; L (?; ksl)
F2; L
F3
F3 (ksl.); F4; L (L, ksl.)
F3; EG; L
F3; F4; L
F3; F4; L; EG
F3; ksl.
F3; L
F3; L (ksl.)
F3; L; EG
F3; LW (LW, Ehzg.v.Ö); L
F3(?); L
F3/F4
F4 (kgl.)
F4; L
FC, Ehzg.v.Ö
J
J 
J (? Regni Hungaria)
J (ehzgl.); AW (kgl.; ab 1697)
J (J, Ehzg.v.Ö)
J (J, kgl.)
J (kgl.)
J (Regis Romanorum)
J; AW
J; ksl.
J; L
J; L (1703)
J; L; ksl.
JH (ksl.; Ehzg. Theresia)
JH (ksl.; ME)
JH (ksl.)
JH (ksl.) (EM; ksl.)
JH (ksl.) (ME (1690); JH (1693); K (ab 1697))
JH (ksl.); MJC (1687)
JH (MJC (Maria Josepha, 1689, 1690); JH (ehzgl.; 1693))
K
K (1687-1690); JH (ksl.; 1693); EM (1697); ME (1699)
K (ehgzl.)
K (Ehzg.v.Ö)
K (ehzgl., 1691-1694; K, ab 1697)
K (ehzgl.)
K (K, ehzgl.)
K (Ks.)
K; JH (1693; ksl.)
K; JH (ksl.; ab 1690)
kgl. [F4/L?]
ksl.
ksl.; EG; L; EG
ksl.; L
ksl.; L, J, AW
ksl.; L; EG
ksl.; L; J
ksl.u.kgl.
L
L (1663-04-29); EG (EG, ksl.)
L (1687); J (ab 1689)
L (Kg.)
L (ksl.)
L (L, ksl., kgl. (1657-09-02))
L (L, ksl.)
L (L, ksl.); K (K, ehzgl., kgl.)
L (L,ksl.)
L u. J (ksl.u.kgl.); J
L u. K
L; AW; ksl.
L; EG
L; EG; AT; 
L; EG; ksl.
L; Ehzg. K
L; Ehzg. Sigismund; Ehzgin. Anna; CF
L; Ehzg.v.Ö
L; EM
L; EM; J
L; EMJ
L; EMJ ( verw. Kgin.v.PL)
L; F2, F3 (ksl.)
L; J
L; J (ksl., kgl.)
L; J (ksl.)
L; J (ksl.); K (ksl.)
L; J;  ksl.
L; J; EG; EM;  ksl.
L; J; K; 
L; J; ksl.
L; K
L; ks.
L; ksl.
L; ksl. 
L; ksl.; J
L; ksl.; K
L; LW
L;ksl. 
L;ME?
LW
LW (LW, ehzgl.)
LW; L
LW; L;
LW; L; J
LW; L; ksl.
MA
MA (1683 bis 1690, 1697); JH (ehzgl.; 1693); ME (1698); EM (ksl.; 1699)
MA (Ehzgin. Maria Anna)
MA (Ehzgin.)
MA (JH; ksl.)
MA (MT (1687 bis 1690); JH (ksl.; 1693); MA (1697 bis 1698))
MA; Ehzgin.
MA; JH (ksl., 1683; 1693)
MaMa (Ehzgin. Maria Margaritha, 1691); JH (ksl.)
MAN (Bayern, Kfstin.)
MAN (MAN, ksl., Prinzessin, span. (1677-1107))
ME
ME (1687 bis 1690); JH (ksl.)
ME (1690); JH (ksl., 1683; ehzgl., 1693); K (ehzgl., ab 1697)
ME (1698); EM (1697); JH (ksl.)
ME (JH (ksl.))
ME; EM (1697)
MJC
MJC (Ehzgin. Josepha)
MJC (Maria Josepha)
MJC; JH (ehzgl.; ab 1690)
MJC; JH (ksl.)
MMJ (1689); JH (ksl.)
MMJ (JH; ksl.)
MMJ (Maria Magdalena)
MMJ \ JH (ksl.)
MMJ; JH (1693)
MMJ; JH (ksl.)
MMT
MMT (ksl.)
MMT; CF; EM
MT (1686 bis 1689/1690); JH (ksl.)
Rudolf II.</t>
  </si>
  <si>
    <t>OKstab; Okstab; OKäA</t>
  </si>
  <si>
    <t>OKäA</t>
  </si>
  <si>
    <t>Oberstkämmereramt</t>
  </si>
  <si>
    <t>Access-Stabspalte (OHMarschall, OHMarschallstab); HZAB-Ämterspalte (OMaA, Oma); EXCEL-Abkürzungsverzeichnis (OMaA)</t>
  </si>
  <si>
    <t xml:space="preserve">(?)
EG
F2; F3; L
F3
F3; EG; L
F3; L
J
J (Ks.)
kgl.
ksl.
ksl.; L
ksl.; L; J
L
L (L, kgl.)
L (L, ksl.)
L, J, K (ksl.)
L; J (Ks.)
L; J; K
L; J; K (ksl.)
L; ksl. </t>
  </si>
  <si>
    <t>OHMarschallstab
OMaA
Oma
Hofmarschall</t>
  </si>
  <si>
    <t>OMaA</t>
  </si>
  <si>
    <t>Obersthofmarschallamt</t>
  </si>
  <si>
    <t>Access-Stabspalte (OHMstab); HZAB-Ämterspalte (OMeA); EXCEL-Abkürzungsverzeichnis (OMeA)</t>
  </si>
  <si>
    <t>?CF
?EM
?MAJ
(Ksin.)
[Ksin.]
AW
AW (kgl.)
AW (Ksin.)
AW [?]
AW; AW (Ksin.)
AW; J
AW; JH; MJB
CF
CF (1673); EM (1683)
CF (Ksin.)
CF (ksl.)
CF (ksl.); ksl.
CF; EM
CF; EM (ab 1679)
CF; EM (ksl.)
CF; ksl.
CJ
CJ (Ehzg.)
CJ; MMT; EM (ksl.)
CJ/HP
CJ/HP (1657); CJ
CJ/HP (1657); EG
CJ/HP (1657); HP (1661); EG (Ksin.; 1662)
CJ/HP; JH (1658)
EG
EG (1661); L
EG (EG, bei Hof)
EG (EG, Ksin (1666-08-04), ksl.)
EG (EG, Ksin., ksl.)
EG (EG, Ksin.)
EG (EG, ksl., Ksin.)
EG (EG, ksl.)
EG (EG, ksl.); L (ksl.)
EG (EG, R.K.M.)
EG (Ksin.)
EG (Ksin.) ?
EG (Ksin.) (ksl.)
EG (Ksin.); HP (1657); EM (ab 1690; J, kgl.)
EG (ksl. 1659-11-25 \ 1661-02-15; Ksin. 1669-08-18)
EG (ksl. verwitweter Hof)
EG (ksl., Ksin (1666-11-18))
EG (ksl.)
EG; J
EG; K (K, ehzgl., Ehzg.v.Ö)
EG; ksl. [L?]
EG; L
EG; L (ksl.)
EG; L (L, ksl.)
EG; L; EM
EG; LW; L
EG?
Ehzg.
Ehzg. Carl; LW
Ehzg.Leopold; EG
Ehzg.v.Ö
Ehzg.v.Ö (ehzgl., ksl. (1672-06-07))
Ehzg.v.Ö; ksl.
Ehzg.v.Ö; L (ksl.)
Ehzg.v.Ö; L (L, ksl.)
Ehzgin. Anna
Ehzgin. Maria Anna, Hzgin. von Neuburg u. Pfalzgräfin von Böhmen (?)
Ehzgin. Marianna (Ehzg.)
Ehzgin., gest.
Ehzginnen.
EM
EM 
EM (1687-1690, 1693, 1697; 1703); JH (1694, 1699, 1705); ME (1698)
EM (1697); ME
EM (1697); ME (1698); JH (ksl.; 1705)
EM (Ehzg.v.Ö)
EM (K)
EM (kgl.); J (1680); LJ (1683)
EM (kgl.u.ehzgl.); J, JH(beide Prinzen) [LJ, J, 1685-1], Ehzg.v.Ö (1686 bis 1689)
EM (ksl.)
EM (NN)
EM (regierender Hof)
EM [EG?]
EM; CF; HP: 
EM; CF; Ksin
EM; JH
EM; L; ksl.
EM? (ksl.)
EMJ
EMJ (Eleonora Josepha Ehzgin.)
EMJ (Kgin.v.Polen)
EMJ; L
F2; F3, L
F2; F3; EG
F2; F3; L
F2; L
F2; LW (?)
F3
F3 (?); L
F3 (ksl.)
F3 (ksl.); L (?); EG (E, ksl.)
F3; CJ; EG
F3; EG
F3; EG; L
F3; L
F3; L  (?)
F3; L (?; ksl.)
F3; L (?)
F3; L (ksl.)
F3; L (L, ksl.)
F3; L [?]
F3; LW; L
F4
F4 (kgl.; 1658); CJ (1666)
FW
FW (1668); HP (ksl.Prinzessin; 1671, 1674); JH (ksl.)
FW (1668); JH (ksl.; ab 1669)
FW (1668); JH (ksl.)
HP
HP (JH, ksl.)
HP (ksl.Prinzessin); JH (ksl.)
HP; CJ/HP (1657)
Hzgin i. T (AT?); L
J
J (Ehzg.v.Ö; 1688; kgl.; ab 1697)
J (J, Ehzg.v.Ö)
J (J, kgl., ksl.)
J (J, kgl.)
J (J, ksl.)
J (kgl.)
J (Ks.)
J (Ks.9
J (ksl.)
J; AW
J; K
J; L
J; L; 
J( Ks.)
J/AW
J/L
JH
JH (JH, ksl.)
JH (kgl.)
JH (kgl.); LJ (1702); AW (1703)
JH (ksl. F3); CJ (1661)
JH (ksl.; 1683); Ehzg.v.Ö (1687); AW (1699)
JH (ksl.; 1693); MA
JH (ksl.; MAN (Bayern, Kfstin.))
JH (ksl.)
JH (ksl.) 
JH (ksl.) (Ehzg.)
JH (ksl.) (Ehzg.); Ehzg. (1671); CJ (1677)
JH (ksl.) (EM)
JH (ksl.) (K (1686))
JH (ksl.) (K (1687); ME (1689, 1690); JH (ksl. 1683; ehzgl., 1693); EM (1697))
JH (ksl.) (K (ehzgl.))
JH (ksl.) (ME (1687); K (ehzgl.); JH (ksl.; 1693)))
JH (ksl.) [K?]
JH (ksl.) [Marianna Josepha]
JH (ksl.); EM (ab 1690)
JH (ksl.); EM (ksl.; 1703)
JH (ksl.); FW (1668)
JH (ksl.); JH (ksl.) [Marianna Josepha, 1672]
JH (ksl.); K (1695-04-19)
JH (ksl.); K (Ehzg.v.Ö)
JH (ksl.); MAN (1683)
JH (ksl.); Maria Antonia (1677, 1678)
JH (ksl.); ME (1687, 1698-1690)
JH [J]
JH; HP; J (Ehzg.)
Johann Leopold
Johann Leopold (1670,1); JH (ksl.)
K
K (1686; ehzgl.; 1691, 1692, ab 1697); JH (ksl.)
K (1686); JH (ksl.)
K (Ehzg.v.Ö.)
K (ehzgl.)
K (Kg.v. Spanien)
K (ksl.)
K; JH (ksl.; 1693)
kgl.
kgl. Fräulein
ksl.
ksl.; EG; L; EG
ksl.; L
ksl.; L, J, AW
ksl.; L; J
L
L 
L (Ehzg.v.Ö; 1687)
L (ehzgl.)
L (F3)
L (kgl., 1658)
L (kgl.; 1657)
L (kgl.)
L (ksl.)
L (L, ihr may.)
L (L, kgl. (1657-07-26, ksl.)
L (L, ksl.)
L (L, ksl.); J (J, Ehzg.v.Ö, Kg.v.U)
L (L, ksl.); J (kgl.)
L (L, ksl.); K (ksl.)
L (L,ksl.)
L (u. F3)
L u. J
L, J, K (ksl.)
L; AW; ksl.
L; EG
L; EG; AT; 
L; EM
L; EM (MMT, CF, EM); CF (reg.Ksin.); Ksin.
L; EM?
L; EMJ
L; EMJ ( verw. Kgin.v.PL)
L; J
L; J (?)
L; J (?); K (?)
L; J (ab 1694-10-01)
L; J (J, kgl.)
L; J (kgl., ksl.)
L; J (Ks.)
L; J (ksl.)
L; J; EG; EM;  ksl.
L; J; K
L; J; ksl.
L; JH
L; JH (ksl.; 1694)
L; K (K, Ehzg.)
L; ksl.
L; ksl.; J
L; ksl.; K
L;ksl. 
L/EG
L/Ksin.
L/LW
LW
LW (Ehzg.)
LW (Ehzg.v.Ö)
LW (ehzgl.); L
LW (LW, ehzgl.)
LW (LW, ksl.)
LW; Ehzg. (1671)
LW; F3
LW; L
MA
MA (1689, 1690); MT (1687); JH (ksl.)
MA (1697); MT (1698); ME (1699)
MA; JH (ksl.; 1683, 1693)
MAJ
MAJ (1689)
MAJ (1689); Maria Anna, Ehzgin. [MAN?]
MAJ (ab 1686; Maria Anna)
MAJ (Ehzgin.)
MAJ (Marianna, 1678); K (1705)
MAN
MAN (1681); JH (ksl.)
MAN (1683, 1685-1); JH (ksl.)
MAN (1683); JH (ksl.)
MAN (1685-2); JH (ksl.)
MAN (1883); JH (ksl.)
MAN (Bayern, Kfstin.)
MAN (JH (ksl.))
MAN (JH, ksl.)
MAN; JH (ksl.)
Maria Leopoldina (Ksin.)
ME
ME (1683); JH (ksl.)
ME (1686); JH (ksl.)
ME (1687 bis 1690, 1698); JH (ksl.; 1693); EM (1697)
ME (1687 bis 1690); JH (ksl.) (1683, 1693)
ME (1687); JH (ksl.)
ME (1689, 1690, 1698, 1702); JH (ksl.; 1693, 1703); EM (1697)
ME (1689, 1690, 1698); JH (ksl.; 1693, 1704)
ME (JH (ksl.))
ME (JH, ksl.)
ME (JH, ksl.) 
ME (JH; ksl.)
ME (MA (1697); MT (1698); ME (1699))
ME; JH (1693); K (ab 1698)
ME; JH (ksl.; 1693); EM (ksl.; 1698)
ME; JH (ksl.; ab 1703)
ME; JH (ksl.)
MJC
MJC (JH (ksl.))
MJC [?; Maria Josepha]
MMJ
MMJ (1689); JH (ehgzl.)
MMJ (JH, ksl.)
MMJ (Maria Magdalena, ksl. Prinzessin)
MMJ; JH (ehzgl.; 1693, 1701)
MMT
MMT (1673); CF (1676); MAN (1683)
MMT (ksl.)
MMT (ksl.)?
MMT; CF; EM
MMT; CF; EM; L
MMT; EM
MMT; L
MT
MT (1689); MA (1687, 1690); JH (ksl.)
MT (EM)
MT (JH (ksl.))
MT (MA (1697); MT (1698); ME (1699))
MT; CF; EG
MT; JH (ksl.; 1683)</t>
  </si>
  <si>
    <t>OHMstab; OMeA; OMe</t>
  </si>
  <si>
    <t>OMeA</t>
  </si>
  <si>
    <t>Obersthofmeisteramt</t>
  </si>
  <si>
    <t>Access-Stabspalte (OSMstab, OStMstab); HZAB-Ämterspalte (OStA); EXCEL-Abkürzungsverzeichnis (OStA)</t>
  </si>
  <si>
    <t>?EG (ksl.)
[Ksin.]
CJ
CJ (CJ, Ehzg.v.Ö)
CJ \ Ehzg.v.Ö
EG
EG ? (ksl.)
EG (?)
EG (?) (EG, ksl.)
EG (EG, Ksin., ksl.)
EG (EG, Ksin.)
EG (EG, ksl.)
EG (EG, ksl.); L (L, ksl.)
EG (Ksin. 1666-01-05)
EG (Ksin. 1666-10-30)
EG (Ksin.)
EG (ksl. (1663-07-29))
EG (ksl. 1666-09-16 \ 1672-01-00)
EG (ksl.)
EG; ksl.
EG; L
EG; L (L, ksl.)
EG? (ksl.)
Ehzg.
Ehzg.v. Innsbruck
Ehzg.v.Ö
Ehzg.v.Ö; EG
Ehzg.v.Ö; ksl.
Ehzg.v.Ö; L
Ehzg.v.Ö; L (ksl.)
Ehzg.v.Ö; L (L, ksl.)
EM
Erbprinz von Neuburg; L; EG; ksl.;
F2
F3
F3 (?); LW; CJ; L
F3; EG
F3; L
F3; L (L, ksl.)
F3; L; EG
F4
J
J (Ehzg.)
J (Ehzg.v.Ö. (1687-01-00), J, kgl)
J (J, Ehzg.v.Ö (1687-08-03), kgl.)
J (J, Ehzg.v.Ö)
J (J, Kg.v.U)
J (J, kgl.)
J (J, ksl.)
J (J, ksl.u.kgl.)
J (kgl., ksl.)
J (kgl.)
J (Ks.; vermehrter Hofstaat)
J (Ks.)
J (ksl.)
J (L; J)
J; AW
K
K (Ehzg.v.Ö 1698-03-31); ksl.
K (ehzgl., kgl.)
K (ehzgl.; Ehzg.v.Ö)
K (ehzgl.)
K (K, Ehzg.v.Ö)
K (K, ehzgl.)
K (K, ksl.)
kgl.
ksl.
ksl. 
ksl. (?)
ksl. (L, ksl.)
ksl. [EG?]
ksl.; L; J
L
L (kei.?)
L (kgl., ksl.)
L (kgl.; 1662)
L (kgl.)
L (ksl.)
L (ksl.); Ehzg.v.Ö
L (ksl.); J
L (ksl.); J (J, kgl.)
L (ksl.); J (ksl.)
L (ksl.); JH
L (L, Ehzg.v.Ö, kgl.)
L (L, kgl., ksl.)
L (L, kgl.)
L (L, ksl.)
L (L, ksl.); Ehzg.v.Ö; J (?)
L (L, ksl.); J
L (L, ksl.); J (?, kgl.)
L (L, ksl.); J (Ehzg.v.Ö, J)
L (L, ksl.); J (J, kgl.)
L (L,ksl.)
L (L; ksl.)
L; J
L; J (?; ksl.)
L; J (J, kgl.)
L; J (kgl., ksl.)
L; J; EG; EM;  ksl.
L; ksl.
LW
LW (Ehzg.v.Ö)
LW (LW, Ehzg.v.Ö)
LW (LW, ehzgl.)
LW; L
MMT; ksl.</t>
  </si>
  <si>
    <t>OSMstab 
OStMstab
OStA
StA</t>
  </si>
  <si>
    <t>Oberststallmeisteramt</t>
  </si>
  <si>
    <t>Rehrnstadl, ksl.</t>
  </si>
  <si>
    <t>Rehrnstadl</t>
  </si>
  <si>
    <t>??</t>
  </si>
  <si>
    <t>J
ksl.</t>
  </si>
  <si>
    <t>Schönbrunn</t>
  </si>
  <si>
    <t>Schönbrunn, Schloss</t>
  </si>
  <si>
    <t>span. Dienst</t>
  </si>
  <si>
    <t>Span. Dienst</t>
  </si>
  <si>
    <t>span. Haus
Haus, span.</t>
  </si>
  <si>
    <t>Span. Haus</t>
  </si>
  <si>
    <t>vmtl. Wien und Hofstaat Karl (spanischer König) seit 1703
DB: Hausmeister (1702-01-01 bis 1703-08-31) (u.Trabant?, neu aufgenommener L (1703-09-01 bis mind. 1704-12-31) u.Trabant? J (ksl.) (ab 1705-07-01)) ==&gt; Hausverwaltung</t>
  </si>
  <si>
    <t>Hof / Reitschule
Reitschule</t>
  </si>
  <si>
    <t>Span. HReitschule</t>
  </si>
  <si>
    <t>bis 1700 so Wiki Wien Geschichte gab es nur diese</t>
  </si>
  <si>
    <t>https://www.geschichtewiki.wien.gv.at/Spanische_Hofreitschule</t>
  </si>
  <si>
    <t>Legat, span.</t>
  </si>
  <si>
    <t>Span. Legat</t>
  </si>
  <si>
    <t>Stallburg, alte
Stallburg</t>
  </si>
  <si>
    <t>Stallburg</t>
  </si>
  <si>
    <t>vmtl. OMeA / Stallburg - da häufiger</t>
  </si>
  <si>
    <t>Gubernator i. Brüssel [LW?]</t>
  </si>
  <si>
    <t>Hof, Brüssel</t>
  </si>
  <si>
    <t>DB: Kammerdiener, gewes.</t>
  </si>
  <si>
    <t>Gubernator = Statthalter</t>
  </si>
  <si>
    <t>Waschhaus, ksl.</t>
  </si>
  <si>
    <t>Waschhaus</t>
  </si>
  <si>
    <t>EM (1694, 1699); ksl.</t>
  </si>
  <si>
    <t>Wien, auf der (1698)</t>
  </si>
  <si>
    <t>Wien, auf der</t>
  </si>
  <si>
    <t>EM</t>
  </si>
  <si>
    <t>DB: Fasan- u. Vögelwarterin, EM (1693-10-01 bis 1704-06-30) (1694, 1699); Fasanwarterin, ksl. ==&gt; Ort zu Hofstaat</t>
  </si>
  <si>
    <t>Mundentz, Johann (gest. Hofjuwelier)</t>
  </si>
  <si>
    <t>HJuwelier J. Mundentz</t>
  </si>
  <si>
    <t>Achsenhandlungs Compagnia</t>
  </si>
  <si>
    <t>Inst-L1</t>
  </si>
  <si>
    <t>Institution</t>
  </si>
  <si>
    <t>?</t>
  </si>
  <si>
    <t>Bürgerspital, Hl.Geist [Apotheke?]</t>
  </si>
  <si>
    <t>Apotheke "Zum heiligen Geist", Wien</t>
  </si>
  <si>
    <t>in EXCEL Fkt Provisor - der Vorstand der Apotheke</t>
  </si>
  <si>
    <t>erfolgte schließlich 1642 die Eröffnung einer Apotheke im Hof des Bürgerspitals und die Einstellung eines Provisors. Der erste in dieser Funktion war Johann Leonhard Winheim, der am 3. Juli 1642 seine Prüfung ablegte. Ihm folgten 1650 Sebastian Paul, dann Gerhardt Gymnich, der am 20. November 1651 die Prüfung bestand.… Gründung: ca. 1550 (als "Hausapotheke" des Bürgerspitals) beziehungsweise 1652 (als öffentliche Apotheke)
https://www.geschichtewiki.wien.gv.at/Zum_heiligen_Geist_(Apotheke)
vs. 
https://www.geschichtewiki.wien.gv.at/Heiligengeistspital ==&gt; Am Beginn des 16. Jahrhunderts wirtschaftlich kaum mehr lebensfähig, wurde es 1529 zerstört und nicht wiedererrichtet.</t>
  </si>
  <si>
    <t xml:space="preserve">Besitzerliste der Apotheke </t>
  </si>
  <si>
    <t xml:space="preserve">
1642–1650 Johann Leonhard Winheim (Provisor) (ab 1650 "Zum weißen Engel")
1650–1652 Sebastian Paul (Provisor)
1652–1657 Gerhardt Gymnich (ab 1657 "Zum goldenen Greif")
1657–1802 Provisoren</t>
  </si>
  <si>
    <t>Bergstätten
H/Bergstätte</t>
  </si>
  <si>
    <t>Bergstätten, Ungarn</t>
  </si>
  <si>
    <t>Wien, Bürgerschule
Wien, St. Stephan, Bürgerschule</t>
  </si>
  <si>
    <t>Bürgerschule zu St. Stephan, Wien</t>
  </si>
  <si>
    <t>https://www.geschichtewiki.wien.gv.at/Bürgerschule_zu_St._Stephan</t>
  </si>
  <si>
    <t>Spital, bgl.
Wien, Bürgerspital</t>
  </si>
  <si>
    <t>Bürgerspital, Wien</t>
  </si>
  <si>
    <t>https://www.geschichtewiki.wien.gv.at/Bürgerspital</t>
  </si>
  <si>
    <t>Weyer, Eisengewerbschaft</t>
  </si>
  <si>
    <t>Eisengewerbschaft in Weyer</t>
  </si>
  <si>
    <t>Gmunden, Groskuffenhandlamt</t>
  </si>
  <si>
    <t>GroskuffenhandlA, Gmunden</t>
  </si>
  <si>
    <t>Spital, Hof-
Spital, ksl.
Spital, ksl. Hof-
Spital, ksl. Hof- in Wien
Wien, Spital, ksl. Hof-
Provisionäre / Spital, ksl. Hof-</t>
  </si>
  <si>
    <t>Hofspital, Wien</t>
  </si>
  <si>
    <t>Ernst Nowotny, Geschichte des Wiener Hofspitals (Wien 1978)</t>
  </si>
  <si>
    <t>Eisenkompagnie, innerbergische</t>
  </si>
  <si>
    <t>Innerberg. Eisenkompagnie</t>
  </si>
  <si>
    <t>Bekanntlich wurde das aus dem Erz in den Radwerken (Stucköfen) um Innerberg (= Eisenerz) geschmolzene Roheisen in den Hammerwerken zu Stahl und Weicheisen ausgeschmiedet. … Als um 1570 ein merklicher Niedergang des Innerberger Eisenwesens einsetzte, versuchte Steyr durch verschiedene Maßnahmen, die auch auswärtige Kaufleute zu spüren bekamen,9) die Wirt- schaftskrise zu überwinden. Da aber alle Bemühungen ergebnislos blieben, drang Erzherzog Karl auf die Abstellung des privaten Stahl- und Eisenhandels der Steyrer Bürger. Eine Körperschaft sollte den Verlag der Hammerwerke übernehmen.
Nach längeren Verhandlungen, mehrere einflussreiche Ratsherren verhielten sich ablehnend, kam es zwischen 1581 und 1583 in Steyr zur Gründung der „Eisenkompanie“ oder „Eisenhandelsge- sellschaft“,10) der 73 Bürger, darunter 11 Eisenhändler, aber auch Kaufleute aus dem Reich11) beitraten und Einlagen zeichneten.
http://steyr.dahoam.net/wp-content/uploads/2017/07/Zur_Geschichte_des_Stahlhandels_der_Steyrer_Eisenkompanie.pdf
Die Innerberger Hauptgewerkschaft ist ein historisches österreichisches Unternehmen der Eisenindustrie und Eisenvermarktung.
Die Gesellschaft trägt mit Innerberg den bis ins 18. Jahrhundert verwendeten alten Namen der beim steirischen Erzberg gelegenen Stadt Eisenerz. 
https://de.wikipedia.org/wiki/Innerberger_Hauptgewerkschaft</t>
  </si>
  <si>
    <t>Bergwerk, Kesselthallerisches in Tirol</t>
  </si>
  <si>
    <t>Kesselthallerisches Bergwerk, Tirol</t>
  </si>
  <si>
    <t>Pfannhaus</t>
  </si>
  <si>
    <t>Als Pfannhaus wurde im österreichischen Hallein, im Salzkammergut, in Tirol und in Bayern das Gebäude einer Saline bezeichnet, in dem eine „Pfanne“ zur Salzgewinnung installiert war. 
https://de.wikipedia.org/wiki/Pfannhaus</t>
  </si>
  <si>
    <t>St. Marx, Spital</t>
  </si>
  <si>
    <t>Spital zu St. Marx, Wien</t>
  </si>
  <si>
    <t>https://www.geschichtewiki.wien.gv.at/Spital_zu_St._Marx</t>
  </si>
  <si>
    <t>Spital, Graz</t>
  </si>
  <si>
    <t xml:space="preserve">F. Vlasaty, Das Spital in der steirischen Geschichte von seinen. Anfängen bis zum Ausgang des 17. Jahrhunderts, phil. Diss. Graz 1950 </t>
  </si>
  <si>
    <t>Mödling, Spital</t>
  </si>
  <si>
    <t>Spital, Mödling</t>
  </si>
  <si>
    <t>Bürgerspital, Mödling?
Brühler Straße 1
2340 Mödling</t>
  </si>
  <si>
    <t>Neben dem Bau der Pfarrkirche St. Othmar ist es der Bau des Bürgerspitals und der dazugehörigen Kirche, die seither das Bild des Ortes prägen. Knapp vor 1443 begann man nahe dem Mödlingbach, an der Gabelung der Verbindungen nach dem Süden und dem Westen, mit der Errichtung des Spitals, das vor allem als Altenheim diente und der Kirche, die ursprünglich der hl. Katharina oder den vierzehn Nothelfern geweiht war. 1453 war der schmale, spätgotische Saalbau vollendet. Das Innere des Gotteshauses wird durch sein prächtiges Sternrippengewölbe dominiert, die auf Pfeilern ruhende Orgelempore weist ein Netzrippengewölbe auf. Die Vorhalle der Kirche stellt die Verbindung mit dem einstigen Bürgerspital dar, das auch einen direkten Zugang zur Empore hatte. 1875 wurde das Bürgerspital aufgelassen und zu Wohnungen und Geschäftslokalen umgebaut. 
https://moedling-tour.at/spitalkirche/
http://www.othmar.at/kirchen/spitalkirche/spitalkirche.html
Mödlinger Grundbücher aus dem XV. Jahr­hundert, Dr. Karl Schalk,in Jb-Landeskde-Niederoesterreich_10_0181-0229.pdf</t>
  </si>
  <si>
    <t>Universität, Wien
Wien, Universität</t>
  </si>
  <si>
    <t>Universität Wien</t>
  </si>
  <si>
    <t>Ak.</t>
  </si>
  <si>
    <t xml:space="preserve">Institution </t>
  </si>
  <si>
    <t>Akademie</t>
  </si>
  <si>
    <t>Ak.B.K.</t>
  </si>
  <si>
    <t>Akademie der bildenden Künste</t>
  </si>
  <si>
    <t>Bruderschaft d. SJ [marian. Kongregation?]</t>
  </si>
  <si>
    <t>Bruderschaft der SJ</t>
  </si>
  <si>
    <t>K-L1</t>
  </si>
  <si>
    <t>Klerus</t>
  </si>
  <si>
    <t>Konvikt</t>
  </si>
  <si>
    <t>Konvikt, Wien (?)</t>
  </si>
  <si>
    <t>Corpus Christi- Bruderschaft bei St. Stephan</t>
  </si>
  <si>
    <t>Corpus Christi Bruderschaft bei St. Stephan</t>
  </si>
  <si>
    <t>Deutsches Haus</t>
  </si>
  <si>
    <t>Deutschordenshaus</t>
  </si>
  <si>
    <t>https://www.geschichtewiki.wien.gv.at/Deutschordenshaus</t>
  </si>
  <si>
    <t>Wien, Dorotheerhof
Dorotheerhof</t>
  </si>
  <si>
    <t>Dorotheerhof</t>
  </si>
  <si>
    <t xml:space="preserve">DB: Grundschreiber, Schreiber ==&gt; da Dorotheerhof </t>
  </si>
  <si>
    <t>Der Dorotheerhof gehörte bis zu dessen Aufhebung (1782) dem Dorotheerkloster, dann fiel er an das Stift Klosterneuburg (Klosterneuburger Hof), das ihn 1802 abbrechen ließ. 1804-1806 wurden an seiner Stelle zwei Miethäuser errichtet, zwischen denen die Neuburger Gasse (seit 1864 Plankengasse) angelegt wurde.
https://www.geschichtewiki.wien.gv.at/Dorotheerhof</t>
  </si>
  <si>
    <t>Bf. v. Basel
Basel, Fürst</t>
  </si>
  <si>
    <t>Fst.Bstm. Basel</t>
  </si>
  <si>
    <t>Passau (Bf.?)
Passau, Hof
Fst.-Bf.v.Passau
Passau
Passau, Hochstift
Passau, Stift</t>
  </si>
  <si>
    <t>Fst.Bstm. Passau</t>
  </si>
  <si>
    <t>Passau - DB: Sekretär, Hof- u. Kriegs- (bis vor 1655-11-05; 36 Jahre lang) ==&gt; Klerus</t>
  </si>
  <si>
    <t>Bf.v.Trient</t>
  </si>
  <si>
    <t>Fst.Bstm. Trient</t>
  </si>
  <si>
    <t>Würzburg, fürstl.</t>
  </si>
  <si>
    <t>Fst.Bstm. Würzburg</t>
  </si>
  <si>
    <t>Ebf.
erzfstl.</t>
  </si>
  <si>
    <t>Fst.Erzbstm.</t>
  </si>
  <si>
    <t>Ebf.v.Mainz
Mainz, Kurfürst</t>
  </si>
  <si>
    <t>Fst.Erzbstm. &amp; KFst. Mainz</t>
  </si>
  <si>
    <t>Ebf.v. Salzburg
Ebf.v.Salzburg
Erzbf.v. Sbg.
Salzburg, Fürst</t>
  </si>
  <si>
    <t>Fst.Erzbstm. Salzburg</t>
  </si>
  <si>
    <t>Ebf.v.Wien
Wien, Bistum u. Kapitel (Bistum Wien u. Venerabilis Capituli in Wien)
Bischofshof, Wien</t>
  </si>
  <si>
    <t>Fst.Erzbstm. Wien</t>
  </si>
  <si>
    <t>Wien, Gaminger Hof</t>
  </si>
  <si>
    <t>Gaminger Hof</t>
  </si>
  <si>
    <t xml:space="preserve">DB: Hofmeister ==&gt; gehörte dem Kloster Gaming </t>
  </si>
  <si>
    <t>in den letzten Jahren des 14. Jahrhunderts zu einem größeren Haus auf dem damaligen Katzensteig umgebaut wurden. Der Neubau führte den Namen Gaminger Hof und war mit dem Pempflingerhof (1, Seitenstettengasse 4) durch einen Schwibbogen verbunden. 1698/1699 wurde das Gebäude größtenteils neu erbaut und 1782 vom Benediktinerstift Seitenstetten (nach Auflösung der Kartause durch Joseph II.) gekauft.
https://www.geschichtewiki.wien.gv.at/Gaminger_Hof</t>
  </si>
  <si>
    <t>Wien, Himmelpfortkloster
Wien, Himmelporten, Stift u. Jungfrauenkloster
Wien, Himmelpforten</t>
  </si>
  <si>
    <t>Himmelpfortklos., Wien</t>
  </si>
  <si>
    <t>https://www.geschichtewiki.wien.gv.at/Himmelpfortkloster</t>
  </si>
  <si>
    <t>Wien, Himmelporten, Stift u. Jungfrauenkloster</t>
  </si>
  <si>
    <t>Jungfrauenklos., Wien</t>
  </si>
  <si>
    <t>gleich Königinnenkloster??</t>
  </si>
  <si>
    <t>Göttweig, Kloster</t>
  </si>
  <si>
    <t>Klos. Göttweig, NÖ</t>
  </si>
  <si>
    <t>Heiligenkreuz, Kloster</t>
  </si>
  <si>
    <t>Klos. Heiligenkreuz, NÖ</t>
  </si>
  <si>
    <t>Kloster Hradisch</t>
  </si>
  <si>
    <t>Klos. Hradisch, Böhmen</t>
  </si>
  <si>
    <t>Imbach, Kloster</t>
  </si>
  <si>
    <t>Klos. Imbach</t>
  </si>
  <si>
    <t>Interstorff, Kloster</t>
  </si>
  <si>
    <t>Klos. Interstorff</t>
  </si>
  <si>
    <t>Lilienfeld, Kloster
Lilienfeld</t>
  </si>
  <si>
    <t>Klos. Lilienfeld, NÖ</t>
  </si>
  <si>
    <t>Prugg, Kloster, Prälat</t>
  </si>
  <si>
    <t>Klos. Prugg</t>
  </si>
  <si>
    <t>Wien, St. Dorothea</t>
  </si>
  <si>
    <t>Klos. St. Dorothea, Wien</t>
  </si>
  <si>
    <t>MK: das Dorotheerkloster gemeint?, gehörte den Augustinern, Quelle: https://www.geschichtewiki.wien.gv.at/Dorotheerkloster_(1)</t>
  </si>
  <si>
    <t>Kloster St. Lorenz</t>
  </si>
  <si>
    <t>Klos. St. Lorenz, Wien</t>
  </si>
  <si>
    <t>gleich St. Laurenz?</t>
  </si>
  <si>
    <t>A/Wien, St. Nikola-Kloster
Nikolakloster
St. Nikolaus, Kloster</t>
  </si>
  <si>
    <t>Klos. St. Nikola</t>
  </si>
  <si>
    <t>MK: zur Zeit Leopold I. eine Clarissenkloster im 1. Bezirk, Quelle: https://www.geschichtewiki.wien.gv.at/Nikolaikloster</t>
  </si>
  <si>
    <t>Zwettl, Kloster</t>
  </si>
  <si>
    <t>Klos. Zwettl, NÖ</t>
  </si>
  <si>
    <t>St. Pölten, Stift u. Kloster</t>
  </si>
  <si>
    <t>Klost. St. Pölten, NÖ</t>
  </si>
  <si>
    <t>Hzgtum. Jülich/Münster-Eiffel, Kollegiatstift</t>
  </si>
  <si>
    <t>Kollegiatstift, Münster-Eiffel (Jülich-Berg)</t>
  </si>
  <si>
    <t>Kanoniker in Münster-Eiffel (Hzgtum, Jülich) (ab mind. 1675-03-06); Rat, geistl. kurpfälz. u. Dechant Kollegiatskirche in Düsseldorf (ab mind. 1688-02-16)</t>
  </si>
  <si>
    <t>Kollegiatskirche in Düsseldorf: https://de.wikipedia.org/wiki/St._Lambertus_(Düsseldorf) nicht Münstereifel! Beides gehörte zum Herzogtum Jülich-Berg</t>
  </si>
  <si>
    <t>Königinnenkloster
Kloster, kgl.
Kloster, kgl. in Wien</t>
  </si>
  <si>
    <t>Königinklos., Wien</t>
  </si>
  <si>
    <t>Kloster, kgl. = Königinnenkloster??</t>
  </si>
  <si>
    <t>MK: als Clarissenkloster gegründet, Quelle: https://www.geschichtewiki.wien.gv.at/K%C3%B6niginkloster#tab=Adressen</t>
  </si>
  <si>
    <t>https://www.geschichtewiki.wien.gv.at/Königinkloster</t>
  </si>
  <si>
    <t>Wien, Mariazeller Hof</t>
  </si>
  <si>
    <t>Mariazeller Hof, Wien</t>
  </si>
  <si>
    <t xml:space="preserve">DB; Hofmeister (ab mind. 1678-02-20) =&gt; gehörte Kloster Kleinmariazell </t>
  </si>
  <si>
    <t>der sie 1482 dem Kloster Kleinmariazell im Triestingtal schenkte. Seither bürgerte sich die Bezeichnung Kleinmariazeller Hof ein. … Als die Osmanen 1683 zum zweiten Mal Wien belagerten (sogenannte Zweite Türkenbelegaerung) erlitt das Kloster schweren Schaden. … In der Zeit danach beschäftigte der damalige Prälat einen Hofmaler, Franz Daam, der im Kleinmariazeller Hof wohnte und viele Bilder für das Kloster schuf. 
https://www.geschichtewiki.wien.gv.at/Kleinmariazeller_Hof</t>
  </si>
  <si>
    <t>Augustiner</t>
  </si>
  <si>
    <t>OESA</t>
  </si>
  <si>
    <t>Profeßhaus (Domus Professae)
Profeshaus SJ
Wien, Profeßhaus</t>
  </si>
  <si>
    <t>Profeßhaus (SJ), Wien</t>
  </si>
  <si>
    <t>Wien, Schotten
Wien, Schottenhof
Wien, Schottenkirche
Wien, Schottenstift</t>
  </si>
  <si>
    <t>Schottenstift, Wien</t>
  </si>
  <si>
    <t>MK: Schottenstift ist gebräuchlich, siehe Czeike, Quelle: https://www.geschichtewiki.wien.gv.at/Schottenstift, OSB?</t>
  </si>
  <si>
    <t>https://www.geschichtewiki.wien.gv.at/Schotten</t>
  </si>
  <si>
    <t>Wien, St. Jakob</t>
  </si>
  <si>
    <t>St. Jakob, Wien</t>
  </si>
  <si>
    <t>Wien, St. Lorenz</t>
  </si>
  <si>
    <t>St. Lorenz, Wien</t>
  </si>
  <si>
    <t>Wien, St. Marx</t>
  </si>
  <si>
    <t>St. Marx, Wien</t>
  </si>
  <si>
    <t>Wien, St. Michael</t>
  </si>
  <si>
    <t>St. Michael, Wien</t>
  </si>
  <si>
    <t>MK: ich nehme an es handelt sich hier um die Michaelerkirche, Quelle: https://www.geschichtewiki.wien.gv.at/Michaelerkirche, war eine Barnabitenkirche</t>
  </si>
  <si>
    <t>Wien, St. Stephan
Wien, St. Stephan, Domkapitel
Wien, Domkapitel
Domkapelle
Domprobst</t>
  </si>
  <si>
    <t>St. Stephan, Wien</t>
  </si>
  <si>
    <t>Wien, St. Ulrich</t>
  </si>
  <si>
    <t>St. Ulrich, Wien</t>
  </si>
  <si>
    <t>Ardagger, Stift</t>
  </si>
  <si>
    <t>Stift Ardagger</t>
  </si>
  <si>
    <t>https://de.wikipedia.org/wiki/Stift_Ardagger</t>
  </si>
  <si>
    <t>Klosterneuburg, Stift</t>
  </si>
  <si>
    <t>Stift Klosterneuburg</t>
  </si>
  <si>
    <t>Kremsmünster, Stift, fstl.</t>
  </si>
  <si>
    <t>Stift Kremsmünster</t>
  </si>
  <si>
    <t>Grein, Stift Meggau</t>
  </si>
  <si>
    <t>Stift Meggau, Grein</t>
  </si>
  <si>
    <t>Regiment, Archisches, in Kurbayern</t>
  </si>
  <si>
    <t>Archisches Regm. in Kurbayern</t>
  </si>
  <si>
    <t>KW-L1</t>
  </si>
  <si>
    <t>Kriegswesen</t>
  </si>
  <si>
    <t>Regiment, Ariatzog. zu Fuß</t>
  </si>
  <si>
    <t>Ariatzog. FußRegm.</t>
  </si>
  <si>
    <t>Armee
Armee, ksl.
Kriegsdienste</t>
  </si>
  <si>
    <t>Armee</t>
  </si>
  <si>
    <t>Armee in H</t>
  </si>
  <si>
    <t>Armee, Ung.</t>
  </si>
  <si>
    <t>Arsenal</t>
  </si>
  <si>
    <t>BDB: Verwalter, ksl.
Verwalter, ksl.
Gollermacher, ksl. (Gallernmacher)
Schmied (bis vor 1685-10-06)
Verwalter (ab mind. 1671-01-18)</t>
  </si>
  <si>
    <t>NACHSCHAUEN</t>
  </si>
  <si>
    <t>Chev. Leg.</t>
  </si>
  <si>
    <t>MT</t>
  </si>
  <si>
    <t>Cheveaux Legers (Regiment)</t>
  </si>
  <si>
    <t>Von 1759 bis 1765 wurden in Österreich-Ungarn sechs Dragoner-Regimenter sukzessive zu Chevaulegers umgewandelt, die ähnlich wie Husaren als leichte Kavallerie eingesetzt wurden, aber aus deutschen Untertanen der Doppelmonarchie rekrutiert waren. Man sprach deshalb auch von „deutschen Husaren“. 1798 machte man sie (ohne Änderung von Aufgabe oder Uniformierung) zu leichten Dragonern, um sie von 1801 an wieder als Chevaulegers zu bezeichnen. 1851 wurden sie in Dragoner oder Ulanen umgewandelt. Eines der bekanntesten Chevauleger-Regimenter war das spätere Dragonerregiment „Fürst Windischgrätz“ Nr. 14. (Wikipedia - https://de.wikipedia.org/wiki/Chevauleger</t>
  </si>
  <si>
    <t>Dragoner</t>
  </si>
  <si>
    <t>DragonerRegm.</t>
  </si>
  <si>
    <t>Regiment, Dragoner-, Saurau, Graf</t>
  </si>
  <si>
    <t>DragonerRegm. Saurau</t>
  </si>
  <si>
    <t>Regiment, Schütz Dragoner-</t>
  </si>
  <si>
    <t>DragonerRegm. Schütz</t>
  </si>
  <si>
    <t>Ungarn, Komorn</t>
  </si>
  <si>
    <t>Festung Komorn, Ungarn</t>
  </si>
  <si>
    <t xml:space="preserve">Komárno (Komorn) 
DB: Dolmetsch, ksl.türk. in Komorn, Ungarn </t>
  </si>
  <si>
    <t>https://www.univie.ac.at/Geschichte/Harrach/ortsregister/?page_id=71</t>
  </si>
  <si>
    <t>Festung Komorn?</t>
  </si>
  <si>
    <t>Die Festung bewährte sich, als 1594 die Osmanen mit einem 100 000 Mann starken Heer versuchten die Stadt Komorn erfolglos einzunehmen. Zwischen den Jahren 1673 und 1683 wurde die Festung verstärkt. Die Alte Festung hatte fünf Basteien und zwei Innenhöfe, umgeben von kasemattenähnlichen Bauten die für die Unterbringung der Wachmannschaften bestimmt waren. Die Festung war mit einem Wassergraben umgeben. Und es gab zur Festung nur einen Zugang durch das sog. Ferdinandtor.
Nachdem die Türken im Jahre 1663 das nahegelegene Neuhäusel eroberten entschloss man sich zum Bau einer „Neuen“ Festung in Komorn. Mit den Bauarbeiten wurde der Baumeister Franz Wymes beauftragt, die Arbeiten wurden im Jahre 1673 abgeschlossen. Die Neue Festung hatte fünf Basteien und war über die beiden östlichen Basteien mit der Alten Festung verbunden. Der Hauptzugang war über das gut bewachte Leopoldtor möglich. Auch die Neue Festung wurde von einem breiten Wassergraben umgeben. Die Spitze der westlichen Bastei der Neuen Festung trägt die Aufschrift: NEC ARTE, NEC MARTE (dt. „Weder mit List noch mit Gewalt“). Diese Worte charakterisieren in vollem Maße den für die damalige Zeit so vollkommenen, uneinnehmbaren Fortifikationskomplex. Und tatsächlich konnte die Festung Komorn von den Osmanen niemals eingenommen werden.
In späterer Zeit erhielten die beiden Festungen den Namen „Zitadelle“.
1682 wurde die Festung durch Hochwasser stark beschädigt. Kaiser Leopold I. befahl die Wiederherstellung und die notwendigen Reparaturarbeiten. 1683 wurde die Festung Komorn durch das Heer von Emmerich Thököly belagert, konnte von diesem jedoch nicht eingenommen werden. Nach der Niederlage des Osmanischen Heeres bei Wien im Jahre 1683 verlor die Festung, als Grenzbastion ihre strategische Bedeutung.</t>
  </si>
  <si>
    <t>Raab, Festung
Raab, Haupt- u. Grenzfestung</t>
  </si>
  <si>
    <t>Festung Raab, Ungarn</t>
  </si>
  <si>
    <t>https://de.wikipedia.org/wiki/Győr</t>
  </si>
  <si>
    <t>Sarawar, ungar. Grenzfestung</t>
  </si>
  <si>
    <t>Festung Sarawar, Ungarn</t>
  </si>
  <si>
    <t>heute: Sarvár</t>
  </si>
  <si>
    <t>https://de.wikipedia.org/wiki/Sárvár</t>
  </si>
  <si>
    <t>Villekh/Niederungarn, christl. Festung</t>
  </si>
  <si>
    <t>Festung Villekh, Ungarn</t>
  </si>
  <si>
    <t>ORT noch bestimmen</t>
  </si>
  <si>
    <t>https://books.google.at/books?id=Kq9dAAAAcAAJ&amp;pg=PA24&amp;lpg=PA24&amp;dq=Villekh+Festung&amp;source=bl&amp;ots=FabZM_r5to&amp;sig=ACfU3U0ety3KCguNEDYzbgCwcXoNMsnh7g&amp;hl=de&amp;sa=X&amp;ved=2ahUKEwi-6K2828buAhXmmIsKHRWvAmYQ6AEwAHoECAQQAg#v=onepage&amp;q=Villekh&amp;f=false</t>
  </si>
  <si>
    <t>Foritfikationsbauamt
Fortifikationsamt</t>
  </si>
  <si>
    <t>FortifikationsbauA</t>
  </si>
  <si>
    <t>VIII. Kriegswesen</t>
  </si>
  <si>
    <t>Regiment, Fuß-</t>
  </si>
  <si>
    <t>FußRegm.</t>
  </si>
  <si>
    <t>Regiment Auersperg, Fuß</t>
  </si>
  <si>
    <t>FußRegm. Auersperg</t>
  </si>
  <si>
    <t xml:space="preserve">Regiment Heister, Graf, Fuß (1699-04-27)
Regiment Heister, General </t>
  </si>
  <si>
    <t>FußRegm. Heister</t>
  </si>
  <si>
    <t>Regiment Lothringen, Herzog, Fuß</t>
  </si>
  <si>
    <t>FußRegm. Lothringen</t>
  </si>
  <si>
    <t>Regiment Pálffy, Fuß</t>
  </si>
  <si>
    <t>FußRegm. Pálffy</t>
  </si>
  <si>
    <t>Aperman, General</t>
  </si>
  <si>
    <t>Gen. Aperman</t>
  </si>
  <si>
    <t>Daun, General (Taun)</t>
  </si>
  <si>
    <t>Gen. Daun</t>
  </si>
  <si>
    <t>Enkhefurth, General</t>
  </si>
  <si>
    <t>Gen. Enckevort</t>
  </si>
  <si>
    <t>Pappenheim, General</t>
  </si>
  <si>
    <t>Gen. Pappenheim</t>
  </si>
  <si>
    <t>Seripi, General</t>
  </si>
  <si>
    <t>Gen. Seripi</t>
  </si>
  <si>
    <t>Starenberg, General</t>
  </si>
  <si>
    <t>Gen. Starhemberg</t>
  </si>
  <si>
    <t>Generalauditoriat</t>
  </si>
  <si>
    <t>GenAuditoriat</t>
  </si>
  <si>
    <t>Generalland- u. Hauszeugamt</t>
  </si>
  <si>
    <t>GenLand- u. HauszeugA</t>
  </si>
  <si>
    <t>Ein mächtiger Schritt in Richtung Modernisierung wurde 1744 mit der Ernennung des Fürsten Josef Wenzel Liechtenstein zum Obrist-Land- und Hauszeugmeister (ab 1745: „General-Feld-, Land- und Hauszeugmeister“, 1751 Generalartilleriedirektor) und der Zusammenfassung fast aller Artilleriezweige (und insbesondere von „Feldartil- leriehauptcorpo“ und Hausartillerie) unter einer Oberleitung getan; ausgenommen blieb nur die zahlenmäßig nicht bedeutende niederländische National-Artillerie. Liechtenstein stand das „Generalfeld-, Land- und Hausartilleriezeugamt“ mit einer kleinen Kanzlei zur Seite (1760: ein Expeditor, vier Kanzlisten, fünf Akzessisten). (VG, 716)</t>
  </si>
  <si>
    <t>Regiment, Gerhardisches</t>
  </si>
  <si>
    <t>Gerhardisches Regm.</t>
  </si>
  <si>
    <t>Regiment Gerschisch(es)</t>
  </si>
  <si>
    <t>Gerschisch(es) Regm.</t>
  </si>
  <si>
    <t>Schlesien, Großglogau</t>
  </si>
  <si>
    <t>Festungsstadt Großglogau</t>
  </si>
  <si>
    <t xml:space="preserve">DB: Zeugwart </t>
  </si>
  <si>
    <t>MK: war scheinbar eine Festungsstadt in Schlesien, https://de.wikipedia.org/wiki/G%C5%82og%C3%B3w</t>
  </si>
  <si>
    <r>
      <t xml:space="preserve">F3 (?); L
F3; L 
kgl.
ksl.
</t>
    </r>
    <r>
      <rPr>
        <b/>
        <sz val="16"/>
        <color rgb="FFFF0000"/>
        <rFont val="Calibri"/>
        <family val="2"/>
        <scheme val="minor"/>
      </rPr>
      <t>L</t>
    </r>
    <r>
      <rPr>
        <sz val="8"/>
        <color theme="1"/>
        <rFont val="Calibri"/>
        <family val="2"/>
        <scheme val="minor"/>
      </rPr>
      <t xml:space="preserve">
L (kgl. 1658)
L (L, kgl., ksl.)
L (L, kgl.)</t>
    </r>
  </si>
  <si>
    <t>Feldkriegskanzlei
HKR  /  Kanzleiverwandte
HKR / Kanzlei
HKR / Kanzlisten
HKR / Kanzlisten / Sekretarien
HKR /Kanzlei
HKR- Kz
HKR- Kz / Expeditores
HKR-Kz
HKR-Kz (1670,2)
HKR-Kz / Kanzlisten</t>
  </si>
  <si>
    <t>HKriegsKz</t>
  </si>
  <si>
    <t>Hofkriegskanzlei</t>
  </si>
  <si>
    <t>Der Hofkriegsrat verfügte über eine eigene Hofkriegskanzlei (664)</t>
  </si>
  <si>
    <r>
      <t xml:space="preserve">EMJ; L
F2; F3; L
F3
F3 (?); L
F3 (ksl.); L (L, ksl.)
F3; gest. Ksin. Eleonora
F3; L
F3; L 
F3; L; EG
F3; LW; L
K; Maria Theresia
kgl.
ksl.
ksl.; L
</t>
    </r>
    <r>
      <rPr>
        <b/>
        <sz val="16"/>
        <color rgb="FFFF0000"/>
        <rFont val="Calibri"/>
        <family val="2"/>
        <scheme val="minor"/>
      </rPr>
      <t>L</t>
    </r>
    <r>
      <rPr>
        <sz val="8"/>
        <color theme="1"/>
        <rFont val="Calibri"/>
        <family val="2"/>
        <scheme val="minor"/>
      </rPr>
      <t xml:space="preserve">
L (kgl. 1658)
L (kgl.; 1657)
L (kgl.)
L (L, kgl., ksl.)
L (L, kgl.)
L (L, ksl.)
L, J, K (ksl.)
L; EG
L; EG; ksl.
L; J
L; J (ksl.)
L; J; K
LW; L</t>
    </r>
  </si>
  <si>
    <t>BHR, HKR / Agenten
HKR
HKR  /  Sekretarien
HKR (?)
HKR (HK / Sekretarien (1680))
HKR (HK)
HKR / Advokaten
HKR / Agenten
HKR / Expeditores
HKR / Kanzlei
HKR / Kanzlisten
HKR / Kanzlisten / Sekretarien
HKR / Konzipist
HKR / Konzipisten
HKR / Registratur
HKR / Sekretarien
HKR /Kanzlei
HKR, BHR / Advokaten</t>
  </si>
  <si>
    <t>HKriegsRat</t>
  </si>
  <si>
    <t>Hofkriegsrat (Behörde)</t>
  </si>
  <si>
    <t>Problematisch war die große Abhängigkeit des Hofkriegsrates von der obersten Finanzbehörde, der Hofkammer. Die Kriegsbehörde verfügte über kein eigenes Budget und durfte daher keine nennenswerten Zahlungsanweisungen an den Kriegszahlmeister ausstellen; ein Hofkammerrat fungierte als Verbindungsmann zwischen Kammer und Kriegsrat. (664)</t>
  </si>
  <si>
    <t>F3
ksl.
L</t>
  </si>
  <si>
    <t>IÖ-HKR</t>
  </si>
  <si>
    <t>IÖ HKriegsRat</t>
  </si>
  <si>
    <t>Inneröster. Hofkriegsrat (Behörde)</t>
  </si>
  <si>
    <t>Regiment khingg(isches) zu Pferd</t>
  </si>
  <si>
    <t>Khingg(isches) Regm. zu Pferd</t>
  </si>
  <si>
    <t>Regiment khusonitzisches</t>
  </si>
  <si>
    <t>Khusonitzisches Regm.</t>
  </si>
  <si>
    <t>Regiment Kierisches, Graf</t>
  </si>
  <si>
    <t>Kierisches Regm.</t>
  </si>
  <si>
    <t>Kriegskommissariatsamt</t>
  </si>
  <si>
    <t>KriegsKommA.</t>
  </si>
  <si>
    <t>Regiment, ksl.poln.</t>
  </si>
  <si>
    <t>Ksl. poln. Regm.</t>
  </si>
  <si>
    <t>Regiment, Kürassiere, Caraffa, Graf</t>
  </si>
  <si>
    <t>KürassierRegm. Caraffa</t>
  </si>
  <si>
    <t>Regiment Gundeli, Kürassier</t>
  </si>
  <si>
    <t>KürassierRegm. Gundeli</t>
  </si>
  <si>
    <t>Regiment, Kürassier-, Piccolomini Testa</t>
  </si>
  <si>
    <t>KürassierRegm. Piccolomini Testa</t>
  </si>
  <si>
    <t>Regiment Taffee, Kürassiere</t>
  </si>
  <si>
    <t>KürassierRegm. Taffee</t>
  </si>
  <si>
    <t>Leibkompagnie</t>
  </si>
  <si>
    <t>Oberungarn, Liccava</t>
  </si>
  <si>
    <t>Liccava ( Burg Likavka?)</t>
  </si>
  <si>
    <t>ORT noch bestimmen
DB: ksl. Provisor (ab mind. 1699-07-20)</t>
  </si>
  <si>
    <t>MR: Google ergab nichts???; MK: vermutlich Likavka gemeint, hatte eine Burg die 1707 zerstört wurde, Link &gt;&gt; https://de.wikipedia.org/wiki/Likavka</t>
  </si>
  <si>
    <t>After 1670, taken by the Imperial Army, Likava Castle was used as a prison until 1707, the year of ist demolition… (https://books.google.at/books?id=W91LDwAAQBAJ&amp;pg=PT207&amp;dq=Likavka+Habsburg&amp;hl=de&amp;sa=X&amp;ved=2ahUKEwiumLDh-P_uAhUBmIsKHRrsCtsQ6AEwBnoECAkQAg#v=onepage&amp;q=Likavka%20Habsburg&amp;f=false)</t>
  </si>
  <si>
    <t>Neuhäusel</t>
  </si>
  <si>
    <t>in DB: Soldat 1667, Stationierung</t>
  </si>
  <si>
    <t>gemeint? ==&gt; Nové Zámky, südslowakische und früher ungarische Stadt mit einer ehemaligen gleichnamigen Festung … ABER: Nach zehn erfolglosen Belagerungen fiel sie im Türkenkrieg 1663/1664 den Türken in die Hand. Bis zu ihrer Rückeroberung durch österreichische Truppen 1685 war die Stadt Zentrum eines osmanischen Eyâlets. 
https://de.wikipedia.org/wiki/Nové_Zámky</t>
  </si>
  <si>
    <t>Keri, Oberst</t>
  </si>
  <si>
    <t>O. Keri</t>
  </si>
  <si>
    <t>Lannoy, Oberst</t>
  </si>
  <si>
    <t>O. Lannoy</t>
  </si>
  <si>
    <t>Oberstkriegskommissariatsamt
Generalfeldkriegskommissariat
Generalkriegskommissariat
Hofgeneralkriegskommissariat
Kriegskommissariatsamt
Oberkriegskommissariat
Oberstkriegskommissariatsamt</t>
  </si>
  <si>
    <t>OKriegsKommA</t>
  </si>
  <si>
    <t>Oberstkriegskommissariatsamt</t>
  </si>
  <si>
    <t xml:space="preserve">Oberschiffamt
Oberstschiffamt
Schiffmeisteramt
</t>
  </si>
  <si>
    <t>OSchiffA</t>
  </si>
  <si>
    <t>Oberschiffsamt</t>
  </si>
  <si>
    <t>VII. Das Kriegswesen &gt; 3.4.2. Oberst-Schiff- und Brückenmeisteramt</t>
  </si>
  <si>
    <t xml:space="preserve">Das Obrist-Schiff- und Brückenamt war ab dem Ende des 16. Jahrhunderts nicht nur dem Hofkriegsrat, sondern auch (allerdings nur bis 1749) der Hofkammer und ab Mitte des 17. Jahrhunderts auch noch dem Generalkriegskommissariat unterstellt. (677)
An der Spitze des Amtes stand der Oberstschiffamtsobristleutnant – ein Obrist-Schiff- meister wurde schon ab 1600 nicht mehr ernannt – mit (1740) Sitz in Wien-Leopold- stadt „am Tabor“ und einem winzigen Personalstab (um 1700 fünf Personen). </t>
  </si>
  <si>
    <t>Obristschiffmeisteramts-Leutnants, Oberstschiffamtsoberstleutnants, Kommandanten des Pontonierbataillons (ab 1600)</t>
  </si>
  <si>
    <r>
      <rPr>
        <b/>
        <sz val="8"/>
        <color theme="2" tint="-0.499984740745262"/>
        <rFont val="Calibri"/>
        <family val="2"/>
        <scheme val="minor"/>
      </rPr>
      <t xml:space="preserve">1623–1629
1629–1651
</t>
    </r>
    <r>
      <rPr>
        <sz val="8"/>
        <color theme="2" tint="-0.499984740745262"/>
        <rFont val="Calibri"/>
        <family val="2"/>
        <scheme val="minor"/>
      </rPr>
      <t>1651–1663</t>
    </r>
    <r>
      <rPr>
        <b/>
        <sz val="8"/>
        <color theme="2" tint="-0.499984740745262"/>
        <rFont val="Calibri"/>
        <family val="2"/>
        <scheme val="minor"/>
      </rPr>
      <t xml:space="preserve">
1663–1692
</t>
    </r>
    <r>
      <rPr>
        <sz val="8"/>
        <color theme="2" tint="-0.499984740745262"/>
        <rFont val="Calibri"/>
        <family val="2"/>
        <scheme val="minor"/>
      </rPr>
      <t>1692–1714
1714–1722
1722–1729
1729–1757
1757–1763
1763–1773
1773–1801</t>
    </r>
  </si>
  <si>
    <r>
      <rPr>
        <b/>
        <sz val="8"/>
        <color theme="2" tint="-0.499984740745262"/>
        <rFont val="Calibri"/>
        <family val="2"/>
        <scheme val="minor"/>
      </rPr>
      <t xml:space="preserve">Georg Denkhardt
Hans Schubhardt
</t>
    </r>
    <r>
      <rPr>
        <sz val="8"/>
        <color theme="2" tint="-0.499984740745262"/>
        <rFont val="Calibri"/>
        <family val="2"/>
        <scheme val="minor"/>
      </rPr>
      <t>Andreas Piller</t>
    </r>
    <r>
      <rPr>
        <b/>
        <sz val="8"/>
        <color theme="2" tint="-0.499984740745262"/>
        <rFont val="Calibri"/>
        <family val="2"/>
        <scheme val="minor"/>
      </rPr>
      <t xml:space="preserve">
Lukas Ehrlinger von Ehrnthal </t>
    </r>
    <r>
      <rPr>
        <sz val="8"/>
        <color theme="2" tint="-0.499984740745262"/>
        <rFont val="Calibri"/>
        <family val="2"/>
        <scheme val="minor"/>
      </rPr>
      <t xml:space="preserve">
Johann Ludwig Gössinger 
Johann Paul Hetzer
Franz Anton Gössinger 
Claudius Le Fort du Plessis 
vakant
Ludwig Rudolf Frhr. von Ripke 
Karl Frhr. von Magdeburg</t>
    </r>
  </si>
  <si>
    <t>Pressburg, Schloß</t>
  </si>
  <si>
    <t>Burg Pressburg</t>
  </si>
  <si>
    <t xml:space="preserve">DB: Soldat </t>
  </si>
  <si>
    <t>Regiment Priamisches
Regiment Priam(isches)</t>
  </si>
  <si>
    <t>Priamisches Regm.</t>
  </si>
  <si>
    <t>Regm.</t>
  </si>
  <si>
    <t>Regiment (Ch?)iepenthellisches/Piemont</t>
  </si>
  <si>
    <t>Regm. (Ch?)iepenthellisches/Piemont</t>
  </si>
  <si>
    <t>Regiment Altstarhemberg</t>
  </si>
  <si>
    <t>Regm. Altstarhemberg</t>
  </si>
  <si>
    <t>Regiment Boineburg (?; unter seinem Bruder)
Regiment, Boineburg</t>
  </si>
  <si>
    <t>Regm. Boineburg</t>
  </si>
  <si>
    <t>Regiment de Nehme</t>
  </si>
  <si>
    <t>Regm. de Nehme</t>
  </si>
  <si>
    <t>Regiment Demersch in Neyss, Schlesien</t>
  </si>
  <si>
    <t>Regm. Demersch in Neyss, Schlesien</t>
  </si>
  <si>
    <t>Regiment Dillherr, Baron</t>
  </si>
  <si>
    <t>Regm. Dillherr</t>
  </si>
  <si>
    <t>Regiment Gallassisches</t>
  </si>
  <si>
    <t>Regm. Gallas</t>
  </si>
  <si>
    <t>Regiment Gaymann, ksl.
Regiment Geyman</t>
  </si>
  <si>
    <t>Regm. Geymann</t>
  </si>
  <si>
    <t>Regiment Gonzaga
Regiment Gonzaga (consagischen corpo)
Regiment Gonzaga, Fürst</t>
  </si>
  <si>
    <t>Regm. Gonzaga</t>
  </si>
  <si>
    <t>Regiment Guetenstein</t>
  </si>
  <si>
    <t>Regm. Guetenstein</t>
  </si>
  <si>
    <t>Regiment, Herberstein</t>
  </si>
  <si>
    <t>Regm. Herberstein</t>
  </si>
  <si>
    <t xml:space="preserve">Regiment Heüßler, General </t>
  </si>
  <si>
    <t xml:space="preserve">Regm. Heüßler </t>
  </si>
  <si>
    <t>Regiment, Hofkircher</t>
  </si>
  <si>
    <t>Regm. Hofkircher</t>
  </si>
  <si>
    <t>Regiment in Raab</t>
  </si>
  <si>
    <t>Regm. in Raab</t>
  </si>
  <si>
    <t>Regiment Kielmannsegg in Raab</t>
  </si>
  <si>
    <t>Regm. Kielmannsegg in Raab</t>
  </si>
  <si>
    <t>Regiment, Leschki, Graf</t>
  </si>
  <si>
    <t>Regm. Leschki</t>
  </si>
  <si>
    <t>Regiment Liechtenstein</t>
  </si>
  <si>
    <t>Regm. Liechtenstein</t>
  </si>
  <si>
    <t>Regiment Lodron (Ladronisches Regiment)</t>
  </si>
  <si>
    <t>Regm. Lodron</t>
  </si>
  <si>
    <t>Regiment Lothringen
Regiment, Lothring[isches]</t>
  </si>
  <si>
    <t>Regm. Lothringen</t>
  </si>
  <si>
    <t>Regiment Massimi
Regiment Massini</t>
  </si>
  <si>
    <t>Regm. Massimi</t>
  </si>
  <si>
    <t>Regiment Metternich. (?)</t>
  </si>
  <si>
    <t>Regm. Metternich (?)</t>
  </si>
  <si>
    <t>Regiment Montecuccoli</t>
  </si>
  <si>
    <t>Regm. Montecuccoli</t>
  </si>
  <si>
    <t>Regiment Freiherr Nehem</t>
  </si>
  <si>
    <t>Regm. Nehem</t>
  </si>
  <si>
    <t>Regiment, Palffy, Graf ("under dem Stab deß herrn graffen Palfi")
Regiment Pálffy</t>
  </si>
  <si>
    <t>Regm. Palffy</t>
  </si>
  <si>
    <t>Regiment Pfeiffershof</t>
  </si>
  <si>
    <t>Regm. Pfeiffershof</t>
  </si>
  <si>
    <t>Regiment Pio
Regiment Pio, Marchese</t>
  </si>
  <si>
    <t>Regm. Pio</t>
  </si>
  <si>
    <t>Regiment Porcy</t>
  </si>
  <si>
    <t>Regm. Porcy</t>
  </si>
  <si>
    <t>Regiment Portia</t>
  </si>
  <si>
    <t>Regm. Portia</t>
  </si>
  <si>
    <t>Regiment Prinz Louis von Baden</t>
  </si>
  <si>
    <t>Regm. Prinz Louis von Baden</t>
  </si>
  <si>
    <t>Regiment Puchheim</t>
  </si>
  <si>
    <t>Regm. Puchheim</t>
  </si>
  <si>
    <t>Regiment, Sachsen-Laufenburg., Fürst</t>
  </si>
  <si>
    <t>Regm. Sachsen-Laufenburg</t>
  </si>
  <si>
    <t>Regiment Salm</t>
  </si>
  <si>
    <t>Regm. Salm</t>
  </si>
  <si>
    <t>Regiment Scheffenberg</t>
  </si>
  <si>
    <t>Regm. Scheffenberg</t>
  </si>
  <si>
    <t>Regiment Schlik</t>
  </si>
  <si>
    <t>Regm. Schlik</t>
  </si>
  <si>
    <t>Regiment Schölhart</t>
  </si>
  <si>
    <t>Regm. Schölhart</t>
  </si>
  <si>
    <t>Regiment Sereni, Graf
Regiment, Graf Sereni (1680-03-03)</t>
  </si>
  <si>
    <t>Regm. Sereni</t>
  </si>
  <si>
    <t>Regiment, Souches, General</t>
  </si>
  <si>
    <t>Regm. Souches</t>
  </si>
  <si>
    <t>Regiment Sparr</t>
  </si>
  <si>
    <t>Regm. Sparr</t>
  </si>
  <si>
    <t>Regiment Sporck</t>
  </si>
  <si>
    <t>Regm. Sporck</t>
  </si>
  <si>
    <t>Regiment Starhemberg
Regiment Starhemberg (Starrnberg) 
Regiment Starhemberg Guido, Graf</t>
  </si>
  <si>
    <t>Regm. Starhemberg</t>
  </si>
  <si>
    <t>Regiment Starhemberg/Sternberg</t>
  </si>
  <si>
    <t>Regm. Starhemberg/Sternberg</t>
  </si>
  <si>
    <t>Regiment, Steiner</t>
  </si>
  <si>
    <t>Regm. Steiner</t>
  </si>
  <si>
    <t>Regiment Stierheim</t>
  </si>
  <si>
    <t>Regm. Stierheim</t>
  </si>
  <si>
    <t>Regiment Graf Styrumb
Regiment, Styrumb, Graf</t>
  </si>
  <si>
    <t>Regm. Styrumb</t>
  </si>
  <si>
    <t>Regiment, Taaffe</t>
  </si>
  <si>
    <t>Regm. Taaffe</t>
  </si>
  <si>
    <t>Regiment Traun</t>
  </si>
  <si>
    <t>Regm. Traun</t>
  </si>
  <si>
    <t>Regiment Vandemont, Prinz</t>
  </si>
  <si>
    <t>Regm. Vandemont</t>
  </si>
  <si>
    <t>Regiment Wopping</t>
  </si>
  <si>
    <t>Regm. Wopping</t>
  </si>
  <si>
    <t>Regiment Zeisig</t>
  </si>
  <si>
    <t>Regm. Zeisig</t>
  </si>
  <si>
    <t>Regiment Zollner</t>
  </si>
  <si>
    <t>Regm. Zollner</t>
  </si>
  <si>
    <t>Regierungsregiment (regier. regts.)</t>
  </si>
  <si>
    <t>RegRegm.</t>
  </si>
  <si>
    <t>Schlesien</t>
  </si>
  <si>
    <t>Schles. OKriegsKommA</t>
  </si>
  <si>
    <t>DB: Landkommissär, ksl. in Schlesien u. Hauptmann im Feld
Kammervizepräsident, schles.u. Oberstkriegskommissariatsdirektor</t>
  </si>
  <si>
    <t>NL, spanische Armee</t>
  </si>
  <si>
    <t>Span. Armee, Niederlande</t>
  </si>
  <si>
    <t>Stadtoberstregiment</t>
  </si>
  <si>
    <t>StadtoberstRegm.</t>
  </si>
  <si>
    <t>in Wien vmtl.</t>
  </si>
  <si>
    <t>Regiment tüng. (?)</t>
  </si>
  <si>
    <t>tüng. (?) Regm.</t>
  </si>
  <si>
    <t>Regimenter, versch.</t>
  </si>
  <si>
    <t>Versch. Regm.</t>
  </si>
  <si>
    <t>Zeugamt</t>
  </si>
  <si>
    <t>ZeugA</t>
  </si>
  <si>
    <t>Gleich Generalland- u. Hauszeugamt ??</t>
  </si>
  <si>
    <t>Zeughaus</t>
  </si>
  <si>
    <t>Zeughaus, Wien</t>
  </si>
  <si>
    <t>Unteres oder Oberes Zeughaus, Wien</t>
  </si>
  <si>
    <t>https://www.geschichtewiki.wien.gv.at/Kaiserliches_Zeughaus_(Oberes_Arsenal)</t>
  </si>
  <si>
    <t>https://www.geschichtewiki.wien.gv.at/Kaiserliches_Zeughaus_(Unteres_Arsenal)</t>
  </si>
  <si>
    <t>Fürbieteramt
Fürbitteramt</t>
  </si>
  <si>
    <t>FürbitterA</t>
  </si>
  <si>
    <t>LV-L1</t>
  </si>
  <si>
    <t>Verwaltungswesen (ldsftl.)</t>
  </si>
  <si>
    <t>Hofstaat
Oder
LV-NÖ?
https://books.google.at/books?hl=de&amp;id=cS4XAQAAMAAJ&amp;dq=Fürbitteramt+österreich&amp;focus=searchwithinvolume&amp;q=Fürbitteramt</t>
  </si>
  <si>
    <t>Paßamt, Hof-</t>
  </si>
  <si>
    <t>HPaßA</t>
  </si>
  <si>
    <t>DB: Amtsverwalter (ab mind. 1663-05-06)</t>
  </si>
  <si>
    <t>Hofpostamt
Postamt, Hof-</t>
  </si>
  <si>
    <t>HPostA</t>
  </si>
  <si>
    <t>L
L; ksl.
ksl.</t>
  </si>
  <si>
    <t xml:space="preserve">Obersthofpostamt
Obersthofpostamt (Post)
Obersthofpostmeisteramt
? OMeA/Erblandpostmeisteramt
Oberst- u. Generalerblandpostamt
OMeA / Oberst- u. Generalerblandpostamt-Hofkuriere </t>
  </si>
  <si>
    <t>OHPostMA</t>
  </si>
  <si>
    <t>CS: In der VG finde ich kein explizites (General-)Erblandpostmeisteramt, nur den Titel Generalerbpostmeister, denn ab 1624 alle Obersthofpostmeister trugen; deshalb plädiere ich dafür, die Kürzel in das OHPostMA zu stecken und den Generalerblandpostmeister nur als Funktion überleben zu lassen</t>
  </si>
  <si>
    <t>OPoA =  Oberpostamt? Nicht in der Abkürzungsliste!</t>
  </si>
  <si>
    <t>IX. Wirtschaft und Post &gt; 3. Postwesen</t>
  </si>
  <si>
    <t>ksl.u.kgl.
L
L (L, ksl.)</t>
  </si>
  <si>
    <t>Armenamt</t>
  </si>
  <si>
    <t>ArmenA</t>
  </si>
  <si>
    <t>Oberstpostamt
Oberstpostmeisteramt</t>
  </si>
  <si>
    <t>OPostA</t>
  </si>
  <si>
    <t>Post
Postamt</t>
  </si>
  <si>
    <t>PostA</t>
  </si>
  <si>
    <t>ksl.
ksl.u.kgl.</t>
  </si>
  <si>
    <t>Proviantamt</t>
  </si>
  <si>
    <t>ProviantA</t>
  </si>
  <si>
    <t>Weisbotenamt</t>
  </si>
  <si>
    <t>WeisbotenA</t>
  </si>
  <si>
    <t>Grenze, mähr.u.ungar.</t>
  </si>
  <si>
    <t>Mähr. u. ungar. Grenze</t>
  </si>
  <si>
    <t>DB: Inspektor 1685-07-27 / 00</t>
  </si>
  <si>
    <t>MK: vielleicht gehört der Inspektor zum Zoll?</t>
  </si>
  <si>
    <t>kgl</t>
  </si>
  <si>
    <t>Schlesien, Gloggau</t>
  </si>
  <si>
    <t>BrunnenmeisterA, Gloggau, Schlesien</t>
  </si>
  <si>
    <t>DB; Brunnenmeister, kgl. in Glokau, Schlesien ==&gt; =???</t>
  </si>
  <si>
    <t>MK: Gloggau hat ein Salzwerk das Teil der schlesische Kammeralgüter ist</t>
  </si>
  <si>
    <r>
      <t xml:space="preserve">F3; L (kgl.)
kgl.
ksl.
</t>
    </r>
    <r>
      <rPr>
        <b/>
        <sz val="14"/>
        <color rgb="FFFF0000"/>
        <rFont val="Calibri"/>
        <family val="2"/>
        <scheme val="minor"/>
      </rPr>
      <t>L</t>
    </r>
    <r>
      <rPr>
        <sz val="8"/>
        <color theme="1"/>
        <rFont val="Calibri"/>
        <family val="2"/>
        <scheme val="minor"/>
      </rPr>
      <t xml:space="preserve">
L (kgl.)
L (ksl.)
L (L, kgl.)
L; J
L; ksl. 
LW (LW, hochfürstl. Durchlaucht); L</t>
    </r>
  </si>
  <si>
    <t>?BHKz
BHKz
BHKz  /  Kanzleiverwandte
BHKz (?)
BHKz (böhm. Expedition)
BHKz (kgl. HKz, BHKz)
BHKz / Kanzleiverwandte
BHKz / Kanzleiverwandte 
BHKz / Kanzlisten
BHKz BHR(?) GR OKäA
BHKz-DE
BHKz; BHR / Agenten
BHKz; BHR / Expedition
BHKz; BHR / Kanzlisten
H-u. B-HKz
böhm., mähr.u.schles. Expedition</t>
  </si>
  <si>
    <t>Böhm. HKz</t>
  </si>
  <si>
    <t>Böhmische Hofkanzlei</t>
  </si>
  <si>
    <r>
      <t>Im Jahrhundert von ca. 1650 bis 1749 profilierte sich die</t>
    </r>
    <r>
      <rPr>
        <b/>
        <sz val="8"/>
        <color theme="2" tint="-0.499984740745262"/>
        <rFont val="Calibri"/>
        <family val="2"/>
        <scheme val="minor"/>
      </rPr>
      <t xml:space="preserve"> Böhmische Hofkanzlei</t>
    </r>
    <r>
      <rPr>
        <sz val="8"/>
        <color theme="2" tint="-0.499984740745262"/>
        <rFont val="Calibri"/>
        <family val="2"/>
        <scheme val="minor"/>
      </rPr>
      <t xml:space="preserve"> – neben der Ungarischen und der 1620 als selbständige Behörde organisierten Österrei- chischen Hofkanzlei – </t>
    </r>
    <r>
      <rPr>
        <b/>
        <sz val="8"/>
        <color theme="2" tint="-0.499984740745262"/>
        <rFont val="Calibri"/>
        <family val="2"/>
        <scheme val="minor"/>
      </rPr>
      <t>als ein „Landesministerium“, dem alle die böhmischen Länder betreffenden politischen Agenden</t>
    </r>
    <r>
      <rPr>
        <sz val="8"/>
        <color theme="2" tint="-0.499984740745262"/>
        <rFont val="Calibri"/>
        <family val="2"/>
        <scheme val="minor"/>
      </rPr>
      <t xml:space="preserve"> (mit Ausnahme der Cameralia und Militaria) zustan- den. Im Zuge der Haugwitz’schen Staatsreform wurde </t>
    </r>
    <r>
      <rPr>
        <b/>
        <sz val="8"/>
        <color theme="2" tint="-0.499984740745262"/>
        <rFont val="Calibri"/>
        <family val="2"/>
        <scheme val="minor"/>
      </rPr>
      <t>die Böhmische Hofkanzlei 1749 aufgelöst</t>
    </r>
    <r>
      <rPr>
        <sz val="8"/>
        <color theme="2" tint="-0.499984740745262"/>
        <rFont val="Calibri"/>
        <family val="2"/>
        <scheme val="minor"/>
      </rPr>
      <t>. … In die zweite Hälfte des 17. Jahrhunderts trat die Böhmische Hofkanzlei mit einem Oberstkanzler, einem Vizekanzler, drei Sekretären und 13 subalternen Beamten, darunter sieben Kanzlisten, ein. Gemessen am subalternen Personal war sie somit ungefähr halb so groß wie die Kanzlei der Hofkammer … In den Jahrzehnten n</t>
    </r>
    <r>
      <rPr>
        <b/>
        <sz val="8"/>
        <color theme="2" tint="-0.499984740745262"/>
        <rFont val="Calibri"/>
        <family val="2"/>
        <scheme val="minor"/>
      </rPr>
      <t>ach 1650 erfolgte eine bemerkenswerte Vermehrung des Perso- nals d</t>
    </r>
    <r>
      <rPr>
        <sz val="8"/>
        <color theme="2" tint="-0.499984740745262"/>
        <rFont val="Calibri"/>
        <family val="2"/>
        <scheme val="minor"/>
      </rPr>
      <t xml:space="preserve">er Böhmischen Hofkanzlei, besonders auffällig in den höheren Rängen: …  Ein folgenschwerer Eingriff in die Kompetenz des Oberstkanzlers war hingegen die Zuweisung der Verwaltung der kö- niglichen Einkünfte und des gesamten Kammerwesens an die 1527 in Prag gegründete und der Hofkammer unterstellte </t>
    </r>
    <r>
      <rPr>
        <b/>
        <sz val="8"/>
        <color theme="2" tint="-0.499984740745262"/>
        <rFont val="Calibri"/>
        <family val="2"/>
        <scheme val="minor"/>
      </rPr>
      <t>Böhmische Kammer</t>
    </r>
    <r>
      <rPr>
        <sz val="8"/>
        <color theme="2" tint="-0.499984740745262"/>
        <rFont val="Calibri"/>
        <family val="2"/>
        <scheme val="minor"/>
      </rPr>
      <t xml:space="preserve">, deren Kanzlei ebenfalls mit einem Sekretsiegel des Königs ausgestattet wurde. Bis auf Majestätsbriefe, die dem König zur Unterschrift und dem Oberstkanzler zur Besiegelung vorgelegt werden mussten, blieb </t>
    </r>
    <r>
      <rPr>
        <b/>
        <sz val="8"/>
        <color theme="2" tint="-0.499984740745262"/>
        <rFont val="Calibri"/>
        <family val="2"/>
        <scheme val="minor"/>
      </rPr>
      <t>die Kammer von der Böhmischen Kanzlei unabhängig.</t>
    </r>
    <r>
      <rPr>
        <sz val="8"/>
        <color theme="2" tint="-0.499984740745262"/>
        <rFont val="Calibri"/>
        <family val="2"/>
        <scheme val="minor"/>
      </rPr>
      <t xml:space="preserve">
EXPEDITION: Bereits in den späten Jahren der Jagiellonenperiode bestand die </t>
    </r>
    <r>
      <rPr>
        <b/>
        <sz val="8"/>
        <color theme="2" tint="-0.499984740745262"/>
        <rFont val="Calibri"/>
        <family val="2"/>
        <scheme val="minor"/>
      </rPr>
      <t>Kanzlei</t>
    </r>
    <r>
      <rPr>
        <sz val="8"/>
        <color theme="2" tint="-0.499984740745262"/>
        <rFont val="Calibri"/>
        <family val="2"/>
        <scheme val="minor"/>
      </rPr>
      <t xml:space="preserve"> (bzw. der dem Hoflager folgende Teil) aus zwei Expeditionen – e</t>
    </r>
    <r>
      <rPr>
        <b/>
        <sz val="8"/>
        <color theme="2" tint="-0.499984740745262"/>
        <rFont val="Calibri"/>
        <family val="2"/>
        <scheme val="minor"/>
      </rPr>
      <t>iner böhmischen und einer deutschen</t>
    </r>
    <r>
      <rPr>
        <sz val="8"/>
        <color theme="2" tint="-0.499984740745262"/>
        <rFont val="Calibri"/>
        <family val="2"/>
        <scheme val="minor"/>
      </rPr>
      <t>. Die Tei- lung der Agenden zwischen den Expeditionen richtete sich in der Jagiellonenzeit nach territorialen Gesichtspunkten, in der zweiten Hälfte des 16. Jahrhunderts jedoch bereits nach der Sprache. Die böhmische Expedition betreute den Schriftverkehr mit den tsche- chischsprachigen Regionen Böhmens und Mährens und mit dem tschechisch- und pol- nischsprachigen Oberschlesien, die deutsche Expedition hauptsächlich jenen mit Nie- derschlesien, den beiden lausitzischen Markgrafschaften, mit deutschsprachigen Städten und Grundherren in Böhmen und Mähren sowie mit Behörden, in denen die deutsche Sprache vorherrschte (Böhmische Kammer).</t>
    </r>
  </si>
  <si>
    <r>
      <t xml:space="preserve">ksl.; L
</t>
    </r>
    <r>
      <rPr>
        <b/>
        <sz val="16"/>
        <color rgb="FFFF0000"/>
        <rFont val="Calibri"/>
        <family val="2"/>
        <scheme val="minor"/>
      </rPr>
      <t>L</t>
    </r>
    <r>
      <rPr>
        <sz val="8"/>
        <color theme="1"/>
        <rFont val="Calibri"/>
        <family val="2"/>
        <scheme val="minor"/>
      </rPr>
      <t xml:space="preserve">
L; J
L; J [?] 
L; J; ksl.
L; ksl.
L; ksl. 
LW; L</t>
    </r>
  </si>
  <si>
    <t>BHKz BHR(?) GR OKäA
BHR
BHR / Advokaten
BHR / Agenten
BHR / Expedition
BHR / Kanzlei
BHR / Kanzleiverwandte
BHR / Kanzlisten
BHR / Konzipisten
BHR / Sekretarien
BHR, HKR / Agenten
BHR?
BHR(?) / Agenten
HKR, BHR / Advokaten</t>
  </si>
  <si>
    <t xml:space="preserve">Böhm. HRat </t>
  </si>
  <si>
    <t>Böhmischer Hofrat</t>
  </si>
  <si>
    <t>Als Rat der Böhmi- schen Hofkanzlei – „böhmischer Hofrat“ oder Consilium Bohemicum – galt künftig ein Kollegium, das aus den höheren Kanzleibeamten (Oberstkanzler, Kanzler, Vizekanzler und Sekretäre) bestand und nach Bedarf um weitere zu konkreten Verhandlungen be- rufene auswärtige Räte verstärkt wurde. In diesem zunächst sehr engen Kreis referier- ten die Sekretäre die ihnen vom Oberstkanzler zugeteilten Agenden und eingelaufenen Schriftstücke. (475)</t>
  </si>
  <si>
    <t>kgl.
L</t>
  </si>
  <si>
    <t>Böhmen
Kg.reich Böhmen</t>
  </si>
  <si>
    <t>Böhmen (manuell)</t>
  </si>
  <si>
    <t xml:space="preserve">Böhm. Institutionen 
Institutionen der Hofkammer und Hofkanzlei </t>
  </si>
  <si>
    <t xml:space="preserve">manuelle Zuordnung 
</t>
  </si>
  <si>
    <t>Nachdem Ferdinand I. den böhmischen Thron bestiegen hatte, kam es zu einem grundsätzlichen Wandel in der Verwaltung der königlichen Einkünfte. Im Jahr 1527 wurde nach dem Vorbild der österreichischen Länder die Böhmische Kammer („Camer in Beheim“, „Raitcamer in unserm kunigreich Behaim“, „behaimische Reitcamer“) als eine ausschließlich landesherrliche (nur bis 1530 kam noch ein eingeschränkter Einfluss der Stände zur Geltung) Kollegialbehörde mit einer hoch entwickelten Binnenstruktur, einer detaillierten Geschäftsordnung und einer ordentlich geführten Registratur eingerichtet, wodurch sich die Böhmische Kammer von anderen Segmenten der damaligen Landes- verwaltung unterschied. Die Kammer hatte ihren Sitz auf der Prager Burg, ihre über- geordnete Behörde war die gleichzeitig in Wien eingerichtete Hofkammer. … Die graduelle Beschränkung der Zuständigkeit der Böhmischen Kammer in geogra- phischer und sachlicher Hinsicht ging nach der Schlacht am Weißen Berg weiter. Den schwersten Eingriff in ihre Kompetenz stellte um 1630 die Errichtung des Deputierten- amtes dar, einer selbständigen Behörde, die der Hofkammer direkt untergeordnet war.
Trotz fortgesetztem Abbau der Kompetenzen der Böhmischen Kammer wuchs deren Personalstand stetig. In der Mitte des 17. Jahrhunderts gab es sieben bis acht Kammer- räte, am Ende des Jahrhunderts 20 und mehr. Die Hälfte davon bildeten bürgerliche Beamte, meistens Juristen, die andere Hälfte Adelige. Der Präsident der Böhmischen Kammer gehörte dabei seit der Verneuerten Landesordnung von 1627 den obersten Lan- desoffizieren an und war gemeinsam mit ihnen Statthalter. Die Kammerkanzlei (ohne die Buchhalterei) hatte Ende des 17. Jahrhunderts 29 Beamte.</t>
  </si>
  <si>
    <t>Präsidenten der Böhmischen Kammer</t>
  </si>
  <si>
    <t xml:space="preserve">
1625–1628
1628–1634
1634–1645
1645–1650
1650–1656
1656–1672
1672–1680
1681–1689
1689–1692
1692
1692–1718
1718–1726
1726–1745</t>
  </si>
  <si>
    <t>Wilhelm Frhr. von Wrzesowitz
Georg Adam Graf Martinitz
Ulrich Franz Liebsteinsky von Kolowrat (1637–1648 gleichzeitig Hofkammerpräsident; ab 1640 daher vertreten durch Heinrich Wolf Graf Berka von Duba als „Direktor“ der Böhmischen Kam- mer)
Heinrich Wolf Graf Berka von Duba
Wilhelm Albrecht Krakowsky von Kolowrat
Alexander Ferdinand (Graf ) Wratislaw von Mitrowitz
Georg Ludwig Graf Sinzendorf (gleichzeitig Hofkammerpräsident) 
Christoph Franz Graf Wratislaw von Mitrowitz
vakant
Ferdinand Ernst Frhr. (Graf ) Hieserle von Chodau
Franz Josef Graf Schlick
Sigmund Valentin Graf Hrzan von Harras (erst 1719 ins Amt ein- geführt)
Franz Leopold Graf Sternberg</t>
  </si>
  <si>
    <t>Brückenschlag</t>
  </si>
  <si>
    <t>Brückenschlag (Amt?)</t>
  </si>
  <si>
    <t>DB: Schreiber, ksl.</t>
  </si>
  <si>
    <t>Akquistenkommission (neue)</t>
  </si>
  <si>
    <t>Commissio Neoacquistica</t>
  </si>
  <si>
    <t>VI. Landesfürstliche Zentralverwaltung &gt; 8. die Commissio Neoacquistica</t>
  </si>
  <si>
    <r>
      <t>Am Wiener Hof betrachtete man die seit 1683 den Osmanen mit Waffengewalt abge- nommenen Gebiete des Königreichs Ungarn als neoacquisitiones, d. h. Neuerwerbungen. Diese durch das fiskalische Interesse (und die Absicht, damit zumindest einen Teil der hohen Kriegskosten zu decken) bestimmte Einordnung gab Anlass zu einer Revision der Besitzverhältnisse auf ehemals türkischem Gebiet. Ein Erlass Leopolds I. vom 9. Novem- ber 1688 verfügte, dass Grundbesitz auf den nach 1683 dem Osmanischen Reich entris- senen ungarischen Gebieten den alten Besitzern bzw. deren Rechtsnachfolgern nur gegen schriftlichen Nachweis des Besitzrechts sowie eine Ablösesumme des sog. Waffenrechts (ius armorum) im Wert von 10 % des Grundbesitzes zurückzugeben sei. 
Für die Administration der diesbezüglichen Angelegenheiten wurde innerhalb der Hofkam- mer eine Neoacquistische Kommission (Neoacquistica Commissio) eingerichtet, die ihren Sitz ebenfalls in der kaiserlichen Residenzstadt hatte. 
Mit dem Frieden von Passarowitz (1718) galten der schon 1699 zurückgewonnene Teil Slawoniens, das 1716/17 zurückeroberte Banat von Temeswar, einige Gebietsstreifen nördlich von Theiß und Marosch – in der Zuständigkeit des Szegediner Kammerinspek- torats – und das Fürstentum Siebenbürgen mit dem Partium als Neoacquistica.
Im April 1719 wurde für die Verwaltung der genannten ungarischen Gebiete sowie für Nordserbien und die cisalutanische Walachei ein „Konsess“ eingerichtet, die Neoac- quistische Kommission, die sich aus Vertretern des Hofkriegsrates, der Hofkammer und der Ministerial-Banco-Deputation zusammensetzte. "
Die Commissio Neoacquistica begann ihre eigentliche Tätigkeit mit dem</t>
    </r>
    <r>
      <rPr>
        <b/>
        <sz val="8"/>
        <color theme="2" tint="-0.499984740745262"/>
        <rFont val="Calibri"/>
        <family val="2"/>
        <scheme val="minor"/>
      </rPr>
      <t xml:space="preserve"> Patent vom 30. August 1696 und arbeitete ohne Unterbrechung bis zum 31. August 1703.</t>
    </r>
    <r>
      <rPr>
        <sz val="8"/>
        <color theme="2" tint="-0.499984740745262"/>
        <rFont val="Calibri"/>
        <family val="2"/>
        <scheme val="minor"/>
      </rPr>
      <t xml:space="preserve"> Die Hof- kammer delegierte – mit Einverständnis des Herrschers – sechs Personen in die Kommis- sion. </t>
    </r>
    <r>
      <rPr>
        <b/>
        <sz val="8"/>
        <color theme="2" tint="-0.499984740745262"/>
        <rFont val="Calibri"/>
        <family val="2"/>
        <scheme val="minor"/>
      </rPr>
      <t>Mitglieder der Kommission waren die</t>
    </r>
    <r>
      <rPr>
        <sz val="8"/>
        <color theme="2" tint="-0.499984740745262"/>
        <rFont val="Calibri"/>
        <family val="2"/>
        <scheme val="minor"/>
      </rPr>
      <t xml:space="preserve"> Hofkammerräte Karl Gottlieb Freiherr von Aichpichl, Tullio Miglio Freiherr von Brunnberg, Johann Jakob Theobald von Mayer(n), Johann Georg Hoffmann, Franz Joseph Krapff und – als einziger Ungar – der königlich- ungarische Hofkanzleirat Baron Johannes Mednyánszky. Außer den Genannten nahmen noch zwei Sekretäre teil. Die Sitzungen wurden gewöhnlich vom Hofkammerpräsidenten, vom ungarischen Hofkanzler oder von einem der Kommissionsmitglieder, manchmal nur vom Hofkammersekretär Rüdiger Goswin von Fürstenbusch geleitet.</t>
    </r>
  </si>
  <si>
    <t>Freiburg/Breisgau</t>
  </si>
  <si>
    <t>Freiburg in Breisgau (manuell)</t>
  </si>
  <si>
    <t>DB: Syndikus u. Rat, ksl. (ab mind. 1613-10-03)</t>
  </si>
  <si>
    <t>manuell in Hofrat als Amt und Freiburg im Breisgau als Place definieren.</t>
  </si>
  <si>
    <t>ab 1651 war Freiburg im Breisgau Regierungssitz von Vorderösterreich.
RAT: Dem im Februar 1527 geschaffenen Hofrat gehörten, ähnlich wie bereits in dem wegen des Todes Maximilians I. nicht realisierten Plan von 1518 vorgesehen, die Inhaber der vier obers- ten Hofämter an, weiters fünf niederösterreichische (einer je Land), zwei oberösterreichische und ein vorderösterreichischer Hofrat, ein oder zwei Reichshofräte, fünf Räte aus Böhmen, Mähren und Schlesien, zwei ungarische Räte sowie zwei gelehrte Juristen (bürgerliche Doc- tores iuris). Der neugeschaffene Hofrat stellte eine allen Ländergruppen gemeinsame bürokra- tische Überdachung der bestehenden Landesbehörden dar, nämlich der älteren „Hofräte“ für die nieder-, ober- und vorderösterreichischen Länder sowie der Zentralbehörden der böhmi- schen Länder und des Königreichs Ungarn. (Winkelbauer)</t>
  </si>
  <si>
    <t>Geheime Expedition</t>
  </si>
  <si>
    <t>Geh. EX (manuell)</t>
  </si>
  <si>
    <t>ein Person - war GR und Geh KonfR ==&gt; sprich unter GR und GK tun</t>
  </si>
  <si>
    <r>
      <t xml:space="preserve">J; L
</t>
    </r>
    <r>
      <rPr>
        <b/>
        <sz val="16"/>
        <color rgb="FFFF0000"/>
        <rFont val="Calibri"/>
        <family val="2"/>
        <scheme val="minor"/>
      </rPr>
      <t>L</t>
    </r>
    <r>
      <rPr>
        <sz val="8"/>
        <color theme="1"/>
        <rFont val="Calibri"/>
        <family val="2"/>
        <scheme val="minor"/>
      </rPr>
      <t xml:space="preserve">
L; ksl.u.kgl.
LW
LW; L</t>
    </r>
  </si>
  <si>
    <t>GHKz</t>
  </si>
  <si>
    <t>Geh. HKz</t>
  </si>
  <si>
    <t>Geheime Hofkanzlei</t>
  </si>
  <si>
    <t>VI. Landesfürstliche Zentralverwaltung &gt; 1.2 Der Geheime Rat  nach 1612 und seine Nachfolger</t>
  </si>
  <si>
    <t>Als Protokollanten und Sekre- täre der Konferenz traten nun Mitarbeiter der Österreichischen Hofkanzlei – ab 1671 do- minant der Hofkanzleireferendar Christoph Abele von Lilienberg (1627–1685) – ebenso auf wie fallweise Bedienstete der Reichsbehörde oder auch des Hofkriegsrates, wenn der Hofkriegsratspräsident zugleich Konferenzminister war.</t>
  </si>
  <si>
    <r>
      <t xml:space="preserve">Erbprinz von Neuburg; L; EG; ksl.;
F3; L
ksl.; L; J
</t>
    </r>
    <r>
      <rPr>
        <sz val="16"/>
        <color rgb="FFFF0000"/>
        <rFont val="Calibri"/>
        <family val="2"/>
        <scheme val="minor"/>
      </rPr>
      <t>L</t>
    </r>
    <r>
      <rPr>
        <sz val="8"/>
        <color theme="1"/>
        <rFont val="Calibri"/>
        <family val="2"/>
        <scheme val="minor"/>
      </rPr>
      <t xml:space="preserve">
L; EG
L; EM (MMT, CF, EM); CF (reg.Ksin.); Ksin.
L; ksl.
L; ksl. </t>
    </r>
  </si>
  <si>
    <t>GK
KR</t>
  </si>
  <si>
    <t>Geh. Konf.</t>
  </si>
  <si>
    <t>Geheime Konferenz</t>
  </si>
  <si>
    <t>Die Zunahme der Geheimen Räte hatte schon unter Ferdinand II. dazu geführt, dass die Vorträge der deputierten Räte (man sprach die Versammlungen der Deputierten jetzt auch als „Giunte“, „Junten“ oder „Konferenzen“ an) nicht mehr im Plenum des Gehei- men Rates erstattet wurden, sondern sich ein innerer Kreis besonderer Vertrauensräte he- rausschälte. Leopold I. scheint diesen Usus 1657 zur Richtlinie erhoben zu haben. Stefan Sienell spricht von einem „engeren Geheimen Rat“ aus obersten Hofwürdenträgern und Behördenchefs und sieht hierin den Nucleus eines „neuen“ Beratungsorgans – der Gehei- men Konferenz, die spätestens Anfang 1665 greifbar wird und sich mit den geheimsten und wichtigsten Haus- und Staatssachen zu befassen hatte, vor allem mit Fragen der Au- ßenpolitik (Sienell 2001a). Eine Instruktion erhielt auch die Geheime Konferenz nicht.
Die Geheime Konferenz ist ein „Rat der Alten und Erfahrenen“. … Anfang der 1680er Jahre beginnt sich mit dem Tod der markantesten Konferenzräte erneut der Zerfall der Konferenz als Gesamtkollegium abzuzeichnen. Schon seit Ende der 1670er Jahre waren wieder deputierte Räte zur Vorbehandlung bestimmter Fragen einge- setzt worden, schließlich traten spezialisierte Kommissionen (auch: „Deputationen“) für bestimmte stabile Sachbereiche, aber auch zu aktuellen Problemen auf, die zeitgenössisch ebenfalls als Konferenzen bezeichnet wurden. Selbst die 1697 gegründete Deputation in Militärsachen (Kap. VI.2) führte bisweilen die Bezeichnung „Konferenz“. Diesen Kom- missionen gehörten nicht nur Mitglieder der Geheimen Konferenz, sondern auch Vertre- ter der sachlich zuständigen Zentralstellen an. … Die Geheime Konferenz als Gremium trat zu Ende des 17. Jahrhunderts nur mehr selten zusammen, beim Tod des Kaisers 1705 – man zählte elf Konferenzräte – tagte die Konferenz überhaupt nicht mehr in pleno, die Beratungen in oberster Instanz waren zur Gänze auf die Kommissionen übergegangen,</t>
  </si>
  <si>
    <r>
      <t xml:space="preserve">EG; LW; L
EM; L
EM; L; ksl.
EMJ; L
Erbprinz von Neuburg; L; EG; ksl.;
F2; F3; LW
F3
F3; EG; L
F3; F4; L; EG
F3; ksl.
F3; L
F4; L
Hzgin i. T (AT?); L
J; ksl.
J; L; ksl.
K 
ksl.
ksl.; EG; L; EG
ksl.; L
ksl.; L 
ksl.; L, J, AW
ksl.; L; EG
ksl.; L; J
</t>
    </r>
    <r>
      <rPr>
        <b/>
        <sz val="16"/>
        <color rgb="FFFF0000"/>
        <rFont val="Calibri"/>
        <family val="2"/>
        <scheme val="minor"/>
      </rPr>
      <t>L</t>
    </r>
    <r>
      <rPr>
        <sz val="8"/>
        <color theme="1"/>
        <rFont val="Calibri"/>
        <family val="2"/>
        <scheme val="minor"/>
      </rPr>
      <t xml:space="preserve">
L (ksl.)
L; AW; ksl.
L; EG
L; EG; AT; 
L; EG; ksl.
L; Ehzg. K
L; EM
L; EM (MMT, CF, EM); CF (reg.Ksin.); Ksin.
L; EMJ
L; EMJ ( verw. Kgin.v.PL)
L; J
L; J;  ksl.
L; J; EG; EM;  ksl.
L; J; ksl.
L; ks.
L; ksl
L; ksl.
L; ksl. 
L; ksl.; J
L; ksl.; K
L; Lothringen, reg. Herzog von
L; LW
L;ksl. 
L;ME?
LW
LW; L
LW; L; ksl.
Mainz, Kurfürst; L; ksl.
Rudolf II.
Rudolf II.; Matthias; F2</t>
    </r>
  </si>
  <si>
    <t>BHKz BHR(?) GR OKäA
GR
GR (?)
GR (Geheime Expedition)
GR (Geheime Expedition) / Sekretäre
GR [Titel ?]
GR / Sekretäre
GR / Sekretarien
GR / Titulares</t>
  </si>
  <si>
    <t>Geh. Rat</t>
  </si>
  <si>
    <t>Geheimer Rat (Behörde)</t>
  </si>
  <si>
    <t>In der Bezeichnung fließen zwei Bedeutungen des Begriffs „geheim“ zu- sammen. Auf der einen Seite steht eine ältere, personenbezogene Bedeutung des Begriffs, wonach es sich bei einem ‚geheimen‘ Rat um einen ‚vertrauten‘ Ratgeber, einen Ange- hörigen der herrscherlichen familia mit besonderer Nähe zum Herrscher handelt. Auf der anderen Seite bezieht sich ‚geheim‘ sachlich auf wegen ihrer Wichtigkeit vertraulich zu behandelnde Angelegenheiten, die die Staatsrechtslehrer des 17. Jahrhunderts in der Lehre von den arcana (imperii) behandelten. … Parallel zu dieser Zerteilung in Kommissionen kam es zu einer schrittweisen Vermeh- rung der Geheimen Räte. Die Geheimratswürde war stark nachgefragt, da sie den Rang bei Hof bestimmte und nach den obersten Hofwürdenträgern die vornehmste Stellung garantierte, seit etwa Mitte des 17. Jahrhunderts auch die Anrede „Exzellenz“ verlieh. Entsprechend gewaltig waren die für ein Geheimratsdekret zu entrichtenden Taxen.…Die zahlenmäßige Vermehrung der Ratsmitglieder konnte umso leichter geschehen, als die Räte sichtlich nur mehr einen „Personalpool“ bildeten, aus dem der Kaiser bei Bedarf „Teams“ zusammenstellte. Beim Tod Leopolds I. 1705 zählte man gewaltige 164 Geheime Räte. Es musste daher notgedrungen zwischen wirklichen Geheimen Räten (be- zeugt seit Ferdinand II.) und bloß titulierten Räten (Honorar Geheime Räte oder „Dekre- tisten“) unterschieden werden, … Die verliehene Geheimratswürde war an den ernennenden Herrscher gebunden und musste von seinem Nachfolger gegen Erneuerung des Eides bestätigt werden. Bis 1740 waren die Geheimen Räte stets kaiserliche Geheime Räte. Zwischen 1740 und 1745 kre- ierte Maria Theresia königliche, ab 1745 kaiserlich-königliche Geheime Räte. Die Aus- fertigung der Dekrete war zwischen Österreichischer Hofkanzlei und Reichshofkanzlei umstritten, ehe die Staatskanzlei diese Aufgabe übernahm (nach 1848 das Ministerium des Äußern).</t>
  </si>
  <si>
    <r>
      <t xml:space="preserve">F3; L
ksl.
</t>
    </r>
    <r>
      <rPr>
        <b/>
        <sz val="16"/>
        <color rgb="FFFF0000"/>
        <rFont val="Calibri"/>
        <family val="2"/>
        <scheme val="minor"/>
      </rPr>
      <t>L</t>
    </r>
    <r>
      <rPr>
        <sz val="8"/>
        <color theme="1"/>
        <rFont val="Calibri"/>
        <family val="2"/>
        <scheme val="minor"/>
      </rPr>
      <t xml:space="preserve">
LW
LW; CJ; L
LW; L</t>
    </r>
  </si>
  <si>
    <t>?HKz
HKZ
HKz
Hofkanzler</t>
  </si>
  <si>
    <t>HKz</t>
  </si>
  <si>
    <t>Hofkanzlei = Österreichische Hofkanzlei ?
Bezug zum Hofkanzler: 
jeder länderspezifischen Kanzlei stand ein Hofkanzler vor, aus dem dB-Eintrag kein eindeutiger Hinweis. Somit in die HKz</t>
  </si>
  <si>
    <t xml:space="preserve">manuelle Zuordnung; </t>
  </si>
  <si>
    <t>personal Abgleich mit Die Hofkammer und ihr ungetreuer Präsident : eine Finanzbehörde zur Zeit Leopolds I. Körbl, Hansdieter [VerfasserIn] Wien : Böhlau : München : Oldenbourg ; 2009</t>
  </si>
  <si>
    <r>
      <rPr>
        <sz val="16"/>
        <color rgb="FFFF0000"/>
        <rFont val="Calibri"/>
        <family val="2"/>
        <scheme val="minor"/>
      </rPr>
      <t>L</t>
    </r>
    <r>
      <rPr>
        <sz val="8"/>
        <color theme="1"/>
        <rFont val="Calibri"/>
        <family val="2"/>
        <scheme val="minor"/>
      </rPr>
      <t xml:space="preserve">
L; ksl.u.kgl.</t>
    </r>
  </si>
  <si>
    <t>IÖ-GHKz
IÖ-GHKz / Kanzlisten</t>
  </si>
  <si>
    <t>IÖ Geh. HKz</t>
  </si>
  <si>
    <t>entweder eine Unterabteilung der Geheimen Hofkanzlei oder der IÖ Hofkanzlei?</t>
  </si>
  <si>
    <r>
      <t xml:space="preserve">F3; L
</t>
    </r>
    <r>
      <rPr>
        <b/>
        <sz val="16"/>
        <color rgb="FFFF0000"/>
        <rFont val="Calibri"/>
        <family val="2"/>
        <scheme val="minor"/>
      </rPr>
      <t>L</t>
    </r>
    <r>
      <rPr>
        <sz val="8"/>
        <color theme="1"/>
        <rFont val="Calibri"/>
        <family val="2"/>
        <scheme val="minor"/>
      </rPr>
      <t xml:space="preserve">
ksl.
F3 (?); L</t>
    </r>
  </si>
  <si>
    <t>IÖ-(?)HKz
IÖ-HKz
IÖ-HKz (1675)
IÖ-HKz (Ö-HKz; IÖ-HKz)
IÖ-HKz / Kanzlisten
IÖ-HKz; Steirische-Expedition</t>
  </si>
  <si>
    <t>IÖ HKz</t>
  </si>
  <si>
    <t>Innerösterreichische Hofkanzlei</t>
  </si>
  <si>
    <t>ksl. (F3)
ksl.; L
ksl.</t>
  </si>
  <si>
    <t>IÖ-R
IÖ-R(?)
IÖ-RR</t>
  </si>
  <si>
    <t>IÖ Reg.</t>
  </si>
  <si>
    <t>Innerösterreichische Regierung</t>
  </si>
  <si>
    <t>L; ksl.</t>
  </si>
  <si>
    <t>Kärnten</t>
  </si>
  <si>
    <t>Landeshauptmannschaft Kärnten</t>
  </si>
  <si>
    <t>DB: Landeshauptmann im Hzgt. Kärnten (1704-00-00)
Landeshauptmann in Kärnten (ab mind. 1703-02-09 / 00)
Obereinnehmer in Kremsbrücke (Kremsprügg), Kärnten u. Rat, ksl.</t>
  </si>
  <si>
    <t>Krain</t>
  </si>
  <si>
    <t>Landeshauptmannschaft Krain</t>
  </si>
  <si>
    <t>da die Fkt. Landeshauptmann betreffend</t>
  </si>
  <si>
    <r>
      <t xml:space="preserve">L; J
</t>
    </r>
    <r>
      <rPr>
        <sz val="16"/>
        <color rgb="FFFF0000"/>
        <rFont val="Calibri"/>
        <family val="2"/>
        <scheme val="minor"/>
      </rPr>
      <t>L</t>
    </r>
    <r>
      <rPr>
        <sz val="8"/>
        <color theme="1"/>
        <rFont val="Calibri"/>
        <family val="2"/>
        <scheme val="minor"/>
      </rPr>
      <t xml:space="preserve">
kgl.
</t>
    </r>
  </si>
  <si>
    <t>Mähren
Mähren, Markgrafentum
Schlesien Ehzgt., Markgraftum Mähren u. Grafschaft Glatz</t>
  </si>
  <si>
    <t>Mähren (manuell)</t>
  </si>
  <si>
    <t xml:space="preserve">&gt; z.T. Mähr. Rentamt?
&gt; Landeshauptmann in Mähren
&gt; Kammerprokurator in Mähren
&gt; Salzamt Mähren
</t>
  </si>
  <si>
    <t xml:space="preserve">manuelle Zuordnung; MK:  Kammerprokurator ist Teil des Rentamts Mähren, Landeshauptmann ist Landesverwaltung, Landschaftsphysikus Brunner Kreis könnte man als Wirkungsort des Arztes verstehen, gleiches beim Landadvokat, Burggraf ist vergleichbar mit Burgvogt, in diesem Fall ist aber weder Ort noch Institution bekannt - deshab eher profession,
Landkämmerer ist Teil der Länderverwaltung?,
 </t>
  </si>
  <si>
    <t>VIII. Das landesfürstliche Finanzwesen &gt; 3.6. Das Rentamt und die landesherrlichen Güter in Mähren</t>
  </si>
  <si>
    <t>Erst in den 1560er Jahren erfolgte in der Verwaltung der mährischen Kammerein- künfte eine Änderung. Bereits 1565 wollte Maximilian II. die Aufsicht über seine Ein- nahmen aus der Markgrafschaft intensivieren und neben dem Unterkämmerer noch eine weitere Amtsperson damit beauftragen. Zwei Jahre später wurde dann wirklich ein den Weisungen der Böhmischen Kammer unterstehender Rentmeister installiert (in den Quellen auch als Rentdiener bezeichnet). In Wirklichkeit unterstand jedoch der mähri- sche Rentmeister direkt der Hofkammer, mit der er auch – ähnlich wie der Unterkäm- merer – vorzugsweise kommunizierte. Nach und nach bildete sich aus der Tätigkeit des Rentmeisters eine eigenständige Finanzinstitution heraus, das mährische Rentamt, das spätestens nach der Schlacht am Weißen Berg völlig der Hofkammer unterstellt wurde. … 1715 wurde infolge der Errichtung der Universalbankalität und der Reform der Wiener Hofkammer auch in Brünn ein Bankalkollegium unter dem Vorsitz des Iglauer Kreishauptmannes Anton Franz von Deblin gegründet, bereits 1717 jedoch in eine Ban- kalrepräsentation umgewandelt.
HZAB	Franz Jacob	Walkring (Waldkring)	von		M					Rentmeister in Mähren u. gewes. Kammerdiener L (1671-03-01 bis 1685-12-31)	Mähren		80 Kronen	Goldkette (80 Kronen) wegen Ernennung zum Rentmeister	1686-01-07	Geschenk	HZAB	HKA, HZAB 1686, fol. 78v
"Die Stelle des Rentmeisters bekleideten nacheinander 16 Personen mit einer durch- schnittlichen Amtsdauer von elf Jahren. Vor dem Dreißigjährigen Krieg lassen sich auch etwas kürzere Amtsperioden beobachten. Abgesehen von den zwei ersten Rentmeistern war das mährische Rentmeisteramt zumeist eine Durchgangsstation in ihren Karrieren (z. B. der spätere Reichspfennigmeister Stephan Schmidt von Freihofen). Wenigstens zwei Rentmeis- ter (Niklas Nusser von Nussegg und Johann Kaspar von Keyl) wurden wegen Amtsmiss- brauchs ihrer Funktionen entsetzt und sogar enteignet und mit Gefängnis bestraft.
Die Rentmeister waren meist nobilitierte Beamte bürgerlicher Herkunft oder gehör- ten dem niederen Adel an. Häufig stammten sie aus den österreichischen Ländern und erwarben in Mähren während ihrer Amtszeit Güter. Für die Zeit vor dem Ständeaufstand lassen sich den Akten Anforderungen an Bewerber um die Rentmeisterstelle entnehmen, so z. B. Tschechisch- und Deutschkenntnisse, Kenntnis der Buchführung und der Ver- hältnisse in der Hofkammer.
Das Gehalt der Rentmeister unterlag vor allem in den ersten Jahrzehnten Schwankun- gen: Der erste Rentmeister Kaspar Freundt erhielt 200 Taler jährlich, Hans Neher bezog in der Mitte der 1580er Jahre bereits 340 Taler. Nach einer 1637 in der Hofbuchhalte- rei zusammenstellten Übersicht über die mährischen Kammereinnahmen und -ausgaben betrug das Gehalt des Rentmeisters 1.000 fl. und jenes des Gegenhandlers 450 fl.; auf diesem Niveau blieb die Entlohnung auch nach dem Dreißigjährigen Krieg.
Seit dem Beginn der 1620er Jahre (spätestens ab 1623) bis zum Ende seiner Existenz hatte das Rentamt seinen Sitz in Brünn, in dem Haus an der Ecke der heutigen Straßen Česká und Středova. Wo die Rentmeister, die in der Zeit vor der Schlacht am Weißen Berg wirkten, amtierten, wissen wir leider nicht (vielleicht in ihren eigenen Brünner Häu- sern)."</t>
  </si>
  <si>
    <t>Mährische Rentmeister</t>
  </si>
  <si>
    <r>
      <t xml:space="preserve">1621–1632 </t>
    </r>
    <r>
      <rPr>
        <b/>
        <sz val="8"/>
        <color theme="2" tint="-0.499984740745262"/>
        <rFont val="Calibri"/>
        <family val="2"/>
        <scheme val="minor"/>
      </rPr>
      <t>1633–1657</t>
    </r>
    <r>
      <rPr>
        <sz val="8"/>
        <color theme="2" tint="-0.499984740745262"/>
        <rFont val="Calibri"/>
        <family val="2"/>
        <scheme val="minor"/>
      </rPr>
      <t xml:space="preserve"> 1657–1665 </t>
    </r>
    <r>
      <rPr>
        <b/>
        <sz val="8"/>
        <color theme="2" tint="-0.499984740745262"/>
        <rFont val="Calibri"/>
        <family val="2"/>
        <scheme val="minor"/>
      </rPr>
      <t>1667–1677</t>
    </r>
    <r>
      <rPr>
        <sz val="8"/>
        <color theme="2" tint="-0.499984740745262"/>
        <rFont val="Calibri"/>
        <family val="2"/>
        <scheme val="minor"/>
      </rPr>
      <t xml:space="preserve"> 1677–1678 </t>
    </r>
    <r>
      <rPr>
        <b/>
        <sz val="8"/>
        <color theme="2" tint="-0.499984740745262"/>
        <rFont val="Calibri"/>
        <family val="2"/>
        <scheme val="minor"/>
      </rPr>
      <t>1679–1684</t>
    </r>
    <r>
      <rPr>
        <sz val="8"/>
        <color theme="2" tint="-0.499984740745262"/>
        <rFont val="Calibri"/>
        <family val="2"/>
        <scheme val="minor"/>
      </rPr>
      <t xml:space="preserve"> 1686–1708? </t>
    </r>
    <r>
      <rPr>
        <b/>
        <sz val="8"/>
        <color theme="2" tint="-0.499984740745262"/>
        <rFont val="Calibri"/>
        <family val="2"/>
        <scheme val="minor"/>
      </rPr>
      <t>1709–1712</t>
    </r>
    <r>
      <rPr>
        <sz val="8"/>
        <color theme="2" tint="-0.499984740745262"/>
        <rFont val="Calibri"/>
        <family val="2"/>
        <scheme val="minor"/>
      </rPr>
      <t xml:space="preserve"> 1712–1725 </t>
    </r>
    <r>
      <rPr>
        <b/>
        <sz val="8"/>
        <color theme="2" tint="-0.499984740745262"/>
        <rFont val="Calibri"/>
        <family val="2"/>
        <scheme val="minor"/>
      </rPr>
      <t>1725–1749</t>
    </r>
  </si>
  <si>
    <r>
      <t xml:space="preserve">Maximilian Kemptner
</t>
    </r>
    <r>
      <rPr>
        <b/>
        <sz val="8"/>
        <color theme="2" tint="-0.499984740745262"/>
        <rFont val="Calibri"/>
        <family val="2"/>
        <scheme val="minor"/>
      </rPr>
      <t>Niklas Nusser von Nussegg</t>
    </r>
    <r>
      <rPr>
        <sz val="8"/>
        <color theme="2" tint="-0.499984740745262"/>
        <rFont val="Calibri"/>
        <family val="2"/>
        <scheme val="minor"/>
      </rPr>
      <t xml:space="preserve">
Anton von Haimb
F</t>
    </r>
    <r>
      <rPr>
        <b/>
        <sz val="8"/>
        <color theme="2" tint="-0.499984740745262"/>
        <rFont val="Calibri"/>
        <family val="2"/>
        <scheme val="minor"/>
      </rPr>
      <t>erdinand Kayser</t>
    </r>
    <r>
      <rPr>
        <sz val="8"/>
        <color theme="2" tint="-0.499984740745262"/>
        <rFont val="Calibri"/>
        <family val="2"/>
        <scheme val="minor"/>
      </rPr>
      <t xml:space="preserve">
Johann Andreas Viechter
</t>
    </r>
    <r>
      <rPr>
        <b/>
        <sz val="8"/>
        <color theme="2" tint="-0.499984740745262"/>
        <rFont val="Calibri"/>
        <family val="2"/>
        <scheme val="minor"/>
      </rPr>
      <t>Franz Anton von Cattani</t>
    </r>
    <r>
      <rPr>
        <sz val="8"/>
        <color theme="2" tint="-0.499984740745262"/>
        <rFont val="Calibri"/>
        <family val="2"/>
        <scheme val="minor"/>
      </rPr>
      <t xml:space="preserve">
Franz Jakob von Waldkring
</t>
    </r>
    <r>
      <rPr>
        <b/>
        <sz val="8"/>
        <color theme="2" tint="-0.499984740745262"/>
        <rFont val="Calibri"/>
        <family val="2"/>
        <scheme val="minor"/>
      </rPr>
      <t>Johann Baptist Bevier von Freyriedt</t>
    </r>
    <r>
      <rPr>
        <sz val="8"/>
        <color theme="2" tint="-0.499984740745262"/>
        <rFont val="Calibri"/>
        <family val="2"/>
        <scheme val="minor"/>
      </rPr>
      <t xml:space="preserve"> 
Johann Kaspar (von) Keyl
</t>
    </r>
    <r>
      <rPr>
        <b/>
        <sz val="8"/>
        <color theme="2" tint="-0.499984740745262"/>
        <rFont val="Calibri"/>
        <family val="2"/>
        <scheme val="minor"/>
      </rPr>
      <t>Johann Baptist von Grimm</t>
    </r>
  </si>
  <si>
    <t>Neoholensis Camerae Caesareus</t>
  </si>
  <si>
    <t>kaiserliche Kammer in Neoholensis ????</t>
  </si>
  <si>
    <t>NÖ
NÖ(?)
Unter-Ö</t>
  </si>
  <si>
    <t>NÖ (manuell)</t>
  </si>
  <si>
    <t>manuelle Zuordnung; MK: ÖodE. und ÖudE. wurden beide von der NÖ Kammer verwaltet</t>
  </si>
  <si>
    <t>NÖ-GHKz</t>
  </si>
  <si>
    <t>NÖ Geh. HKz.</t>
  </si>
  <si>
    <t>entweder eine Unterabteilung der Geheimen Hofkanzlei oder der NÖ Hofkanzlei?</t>
  </si>
  <si>
    <t>NÖ-HKz
NÖ-HKz (1686)
NÖ (NÖ.C[anzlei/ammer?].)
NÖ Kanzlei</t>
  </si>
  <si>
    <t>NÖ HKz</t>
  </si>
  <si>
    <t>Niederösterreichisch Hofkanzlei</t>
  </si>
  <si>
    <t>Aus: VIII. Das landesfürstliche Finanzwesen &gt; 3.1. Die NÖ Kammer</t>
  </si>
  <si>
    <r>
      <t xml:space="preserve">Damit endete die Selbständigkeit der Niederösterreichischen Kammer. Ihre Agenden wurden von der Hofkammer übernommen. </t>
    </r>
    <r>
      <rPr>
        <b/>
        <sz val="8"/>
        <color theme="2" tint="-0.499984740745262"/>
        <rFont val="Calibri"/>
        <family val="2"/>
        <scheme val="minor"/>
      </rPr>
      <t>Kanzlei und Buchhalterei bestanden jedoch weiter, eine eigene Ein- und Auslaufstelle sogar bis zu den Reformen Maria Theresias, sodass Protokolle und Akten der Niederösterreichischen Kammer getrennt von denen der Hofkammer weitergeführt wurden.</t>
    </r>
    <r>
      <rPr>
        <sz val="8"/>
        <color theme="2" tint="-0.499984740745262"/>
        <rFont val="Calibri"/>
        <family val="2"/>
        <scheme val="minor"/>
      </rPr>
      <t xml:space="preserve"> (860)</t>
    </r>
  </si>
  <si>
    <t>NÖ / Raitkollegium</t>
  </si>
  <si>
    <t>NÖ RaitKoll.</t>
  </si>
  <si>
    <t>Raitherr war in der Habsburgermonarchie bis ins 18. Jahrhundert die Bezeichnung eines ständischen (oder auch städtischen) Beamten, der die Steuereinhebung überprüfte und die Rechnungskontrolle durchführte. Der Begriff wurde aus dem einstigen oberdeutschen Wort raiten (für rechnen) abgeleitet.</t>
  </si>
  <si>
    <t>Landmarschall
[NÖ-R]
[NÖ-RR?]
HK / NÖ-R / Sekretarien
NÖ-R
NÖ-R  /  Konzipisten
NÖ-R  /  Sekretarien
NÖ-R (?, Regiment)
NÖ-R (?)
NÖ-R (Regierung)
NÖ-R (Regiment)
NÖ-R / Expeditor / Konzipisten / Sekretarien
NÖ-R / Gelehrtenbank
NÖ-R / Konzipisten
NÖ-R / Konzipisten (Regierung)
NÖ-R / Konzipisten / Sekretarien
NÖ-R / Ritterbank
NÖ-R / Sekretarien
NÖ-R / Sekretarien / Konzipisten
NÖ-R(?)
NÖ-RR
NÖ-RR (1680)
NÖ-RR / Gelehrtenbank
NÖ-RR / Gelehrtenstand
NÖ-RR / Herrenbank
NÖ-RR / Herrenstand
NÖ-RR / Herrenstand / Ritterstand
NÖ-RR / Ritterbank
NÖ-RR / Ritterstand
Regierung [NÖ-R?]
UÖ-R
NÖ-R / Registratur
NÖ-R / Taxamt
NÖ-R-BH
NÖ(?) / Konzipisten
NÖ(?) / Sekretarien
NÖ(?) / Gelehrtenstand</t>
  </si>
  <si>
    <t xml:space="preserve">zwischen 300-400 </t>
  </si>
  <si>
    <t>NÖ Reg.</t>
  </si>
  <si>
    <t>NÖ Regierung</t>
  </si>
  <si>
    <t>Landmarschall - Nur in NÖ wird er Landmarschall genannt. 
" „An der Spitze der großen Länder [...] standen seit alters eigene Lan- deshauptleute; im engeren Österreich unter der Enns hieß er Landmarschall." Winkelbauer</t>
  </si>
  <si>
    <t>Neben dem Regiment (Regierung), mit der sie [die NÖ Kammer] hinsichtlich ihrer Entstehung aber auch ihrer personellen Besetzung eng verzahnt war, bildete die Kammer zunächst eine der beiden landesfürstlichen Ratsbehörden zur Verwaltung der niederösterreichischen Ländergruppe. (856)</t>
  </si>
  <si>
    <t>NÖ-R u. Klosterrat
NÖ-RR u. Klosterrat
NÖ-R; u. Klosterrat (1675)</t>
  </si>
  <si>
    <t>NÖ Reg. u. KlosterR</t>
  </si>
  <si>
    <t>NÖ / Registratur
(NÖ / Registratur?)</t>
  </si>
  <si>
    <t>NÖ Registratur</t>
  </si>
  <si>
    <t>NÖ-RKz
NÖ-RKz / Gelehrtenstand
NÖ-RKz / Herrenstand
NÖ-RKz / Kanzlisten
NÖ-RKz / Kanzlisten u. Akzessisten
NÖ-RKz / Konzipist
NÖ-RKz / Ritterstand
NÖ-RKz / Sekretarien
NÖ-RKz / Herrenstand
NÖ-R / Kanzlist
NÖ-R / Kanzlisten
NÖ-R / Kanzlisten (?)
NÖ-R  /  Kanzlisten
NÖ-R-Kz
NÖ-R-Kz / Registratur
NÖ-R-Kz / Registratur / Kanzlisten in der Registratur
NÖ-RKz / Kanzlisten in der Registratur
NÖ-RKz / Einspännige
NÖ-RKz / Zeugskommissarien
NÖ(?) / Zeugskommissarien
NÖ Landkanzlei</t>
  </si>
  <si>
    <t>304
häufigsten NÖ-R / Kanzlist 214</t>
  </si>
  <si>
    <t>NÖ RegKz.</t>
  </si>
  <si>
    <t>Ö-GHKz</t>
  </si>
  <si>
    <t>Ö Geh. HKz.</t>
  </si>
  <si>
    <t>entweder eine Unterabteilung der Geheimen Hofkanzlei oder der Ö Hofkanzlei?</t>
  </si>
  <si>
    <r>
      <t xml:space="preserve">LW; L
</t>
    </r>
    <r>
      <rPr>
        <sz val="16"/>
        <color rgb="FFFF0000"/>
        <rFont val="Calibri"/>
        <family val="2"/>
        <scheme val="minor"/>
      </rPr>
      <t>L</t>
    </r>
    <r>
      <rPr>
        <sz val="8"/>
        <color theme="1"/>
        <rFont val="Calibri"/>
        <family val="2"/>
        <scheme val="minor"/>
      </rPr>
      <t xml:space="preserve">
K
L; J
ksl.
F3; L</t>
    </r>
  </si>
  <si>
    <t>?Ö-HKz
Ö-HKz
Ö-HKz (?)
Ö-HKz (Hofoffiziere u. Kammerpersonen)
Ö-HKz
Ö-HKz?
?ÖHKz/RHR
ÖHKz</t>
  </si>
  <si>
    <t>Ö HKz</t>
  </si>
  <si>
    <t>Österreichische Hofkanzlei</t>
  </si>
  <si>
    <t>VI. Landesfürstliche Zentralverwaltung &gt; 3. Österreichische Hofkanzlei</t>
  </si>
  <si>
    <r>
      <t>Die Kanzleiordnung von 1683 (ÖZV I/3, 1–16) hat die separierten Expeditionen zwar nicht aufgehoben, zeigte sich aber doch deutlich bestrebt, aus den Referenten, dem Hofvizekanzler und dem Hofkanzler ein Gesamtgremium zu bilden, das die zur Behand- lung anstehenden Geschäfte kollegial zu beraten hatte. Die Sekretäre (Referendare) wa- ren zugleich die Räte der Behörde. Zu diesem Zeitpunkt kam im Tätigkeitsspektrum der Hofkanzlei neben der inneren Verwaltung, wozu insbesondere die Verhandlungsführung mit den Ländern und ihren Landtagen gehörte, und der obersten Justiz für die österrei- chischen Länder der Außenpolitik bereits großer Stellenwert zu. Es ist bemerkenswert, dass trotz der allmählichen Umgestaltung der Österreichischen Hofkanzlei von einer Haus- und Länderkanzlei zu einem obersten Gerichtshof für die österreichischen Länder und einer Art „Außenministerium“ (in scharfer Konkurrenz zur Reichshofkanzlei) die Behördenspitze bis ins erste Jahrzehnt des 18. Jahrhunderts ganz von bürgerlichen Juristen dominiert wurde. … Die erste erhaltene Hofkanzleiordnung von 1628 normiert einen Hofkanzler, unter dem Sekretäre, Registratoren, Taxatoren, Gegenhandler, Schreiber und anderes Hilfsper- sonal zu arbeiten hatten, nennt aber keine genaue Personenzahl. Die Hofkanzleiordnung von 1720 führt zwei Hofkanzler, einen Vizekanzler, neun Räte und eine unbestimmte Anzahl von Hilfskräften an. …… Die sachliche Allzuständigkeit der Hofkanzleien im Rahmen ihres nur territorial um- grenzten Kompetenzbereichs war ein wesentlicher Grund für ihre Überforderung.</t>
    </r>
    <r>
      <rPr>
        <b/>
        <sz val="8"/>
        <color theme="2" tint="-0.499984740745262"/>
        <rFont val="Calibri"/>
        <family val="2"/>
        <scheme val="minor"/>
      </rPr>
      <t xml:space="preserve"> Im Falle der Österreichischen Hofkanzlei kam auch eine echt zentralbehördliche Funktion für den Gesamtbereich der Monarchie hinzu, nämlich die ihr Anfang des 18. Jahrhun- derts übertragene Stellung als „Außenministerium“. </t>
    </r>
    <r>
      <rPr>
        <sz val="8"/>
        <color theme="2" tint="-0.499984740745262"/>
        <rFont val="Calibri"/>
        <family val="2"/>
        <scheme val="minor"/>
      </rPr>
      <t>Diese ging schon 1742 nach dem Tod des Ersten Hofkanzlers Grafen Sinzendorf an die neu errichtete Staatskanzlei verlo- ren. (552)</t>
    </r>
  </si>
  <si>
    <t>Präsidenten der Österreichischen Hofkanzlei</t>
  </si>
  <si>
    <t>1526–1527 1528–1539 1539–1544 1544–1558 1558–1559 1559–1619/20 1619/20–1637 1637–1656 1656–1665 1667–1683 1683–1693 1694–1705 1705–1715 1705–1742
1719–1735
1735–1749</t>
  </si>
  <si>
    <t>Leonhard von Harrach
Bernhard von Cles, Fürstbischof von Trient und Brixen, Kardinal 
Dr. Georg Gienger (Hofvizekanzler)
Dr. Jakob Jonas
Dr. Georg Sigmund Seld
in die Reichshofkanzlei integriert
Johann Baptist Verda (Frhr. bzw. Graf von Verdenberg)
Dr. Johann Matthias Prickhelmayr (Frhr. von Goldegg)
Hans Joachim Graf Sinzendorf
Dr. Johann Paul Hocher (Frhr. von Hohengran)
Theodor Althet Heinrich Frhr. (Graf ) von Strattmann
Julius Friedrich Graf Buccelleni
Johann Friedrich (I.) Frhr. (Graf ) von Seilern (Erster Hofkanzler) 
Philipp Ludwig Graf Sinzendorf (bis 1715 Zweiter, dann Erster Hofkanzler)
Georg Christoph Graf Stürgkh (Zweiter Hofkanzler)
Johann Friedrich (II.) Graf Seilern (Zweiter Hofkanzler, ab 1742 alleiniger Hofkanzler)</t>
  </si>
  <si>
    <t>IÖ-Expedition</t>
  </si>
  <si>
    <t>Ö HKz (IÖ EX)</t>
  </si>
  <si>
    <t>Innerösterr. Expedition</t>
  </si>
  <si>
    <t>HK / NÖ Expedition
HK / NÖ Expedition (1697)
HK / NÖ Expedition / Ritter- u. Gelehrtenstand
HK-NÖ Expedition
HK-NÖ Expedition / Alte Registratur
HK-NÖ Expedition / Alte Registratur / Registranten
NÖ- Hofexpedition; NÖ-Expedition
NÖ-Expedition</t>
  </si>
  <si>
    <t>Ö HKz (NÖ EX)</t>
  </si>
  <si>
    <t>Niederösterr. Expedition</t>
  </si>
  <si>
    <r>
      <rPr>
        <b/>
        <sz val="8"/>
        <color theme="2" tint="-0.499984740745262"/>
        <rFont val="Calibri"/>
        <family val="2"/>
        <scheme val="minor"/>
      </rPr>
      <t>Innerhalb der Hofkanzlei</t>
    </r>
    <r>
      <rPr>
        <sz val="8"/>
        <color theme="2" tint="-0.499984740745262"/>
        <rFont val="Calibri"/>
        <family val="2"/>
        <scheme val="minor"/>
      </rPr>
      <t xml:space="preserve"> bestanden – jeweils unter einem eigenen Sekretär samt dem erforderlichen Kanzleipersonal – </t>
    </r>
    <r>
      <rPr>
        <b/>
        <sz val="8"/>
        <color theme="2" tint="-0.499984740745262"/>
        <rFont val="Calibri"/>
        <family val="2"/>
        <scheme val="minor"/>
      </rPr>
      <t>eine niederösterreichische Expedition für Österreich ob und unter der Enns</t>
    </r>
    <r>
      <rPr>
        <sz val="8"/>
        <color theme="2" tint="-0.499984740745262"/>
        <rFont val="Calibri"/>
        <family val="2"/>
        <scheme val="minor"/>
      </rPr>
      <t xml:space="preserve"> und eine innerösterreichische Expedi- tion. Nach der „Heimholung“ Tirols und der Vorlande (1665) trat noch eine oberöster- reichische Expedition hinzu. ……</t>
    </r>
  </si>
  <si>
    <t>Tirolische-Expedition</t>
  </si>
  <si>
    <t>Ö HKz (OÖ EX)</t>
  </si>
  <si>
    <t>Tiroler Expedition</t>
  </si>
  <si>
    <t>OÖ</t>
  </si>
  <si>
    <t>OÖ (manuell)</t>
  </si>
  <si>
    <t>Oberösterreichisch</t>
  </si>
  <si>
    <t>meint Tirol und Vorderlande, 1656</t>
  </si>
  <si>
    <t>HK / OÖ Expedition</t>
  </si>
  <si>
    <t>OÖ EX</t>
  </si>
  <si>
    <t>DB: Hofkammerrat, Ritter- , Gelehrtenstand (1701-00-00 bis 1704-00-00); Sekretär, Hof- , OÖ Expedition; HK / Sekretarien (1701-00-00 bis 1704-00-00)</t>
  </si>
  <si>
    <r>
      <t xml:space="preserve">J; L
</t>
    </r>
    <r>
      <rPr>
        <b/>
        <sz val="17"/>
        <color rgb="FFFF0000"/>
        <rFont val="Calibri"/>
        <family val="2"/>
        <scheme val="minor"/>
      </rPr>
      <t>L</t>
    </r>
  </si>
  <si>
    <t>OÖ-GHKz
OÖ-GHKz / Kanzlisten</t>
  </si>
  <si>
    <t>OÖ Geh. Hkz.</t>
  </si>
  <si>
    <t>entweder eine Unterabteilung der Geheimen Hofkanzlei oder der OÖ Hofkanzlei?</t>
  </si>
  <si>
    <r>
      <t xml:space="preserve">Rudolf II.
</t>
    </r>
    <r>
      <rPr>
        <b/>
        <sz val="16"/>
        <color rgb="FFFF0000"/>
        <rFont val="Calibri"/>
        <family val="2"/>
        <scheme val="minor"/>
      </rPr>
      <t>L</t>
    </r>
    <r>
      <rPr>
        <sz val="8"/>
        <color theme="1"/>
        <rFont val="Calibri"/>
        <family val="2"/>
        <scheme val="minor"/>
      </rPr>
      <t xml:space="preserve">
ksl.
L (ksl.)
L (L, ksl.)
FC, SF ehzgl.; L</t>
    </r>
  </si>
  <si>
    <t>OÖ-HKz
OÖ-HKz / Kanzlisten
OÖ u. VÖ-HKz
OÖ u. VÖHKz</t>
  </si>
  <si>
    <t>OÖ HKz</t>
  </si>
  <si>
    <t>Oberösterreichische Hofkanzlei</t>
  </si>
  <si>
    <t>OÖ Landeshauptmannschaft, Linz</t>
  </si>
  <si>
    <t>ÖodE. Landeshauptmannschaft</t>
  </si>
  <si>
    <t>MK: Landeshauptmannschaft ÖodE., Linz</t>
  </si>
  <si>
    <t>OÖ-K-Landeshauptmannschaft</t>
  </si>
  <si>
    <t>OÖ Landeshauptmannschaft</t>
  </si>
  <si>
    <t>DB: Advokat, Hof- u. Gerichts- (ab mind. 1677-11-09)</t>
  </si>
  <si>
    <t>TIROL</t>
  </si>
  <si>
    <r>
      <rPr>
        <sz val="16"/>
        <color rgb="FFFF0000"/>
        <rFont val="Calibri"/>
        <family val="2"/>
        <scheme val="minor"/>
      </rPr>
      <t>L</t>
    </r>
    <r>
      <rPr>
        <sz val="8"/>
        <color theme="1"/>
        <rFont val="Calibri"/>
        <family val="2"/>
        <scheme val="minor"/>
      </rPr>
      <t xml:space="preserve">
ksl.</t>
    </r>
  </si>
  <si>
    <t>OÖ-R
OÖ-R (?)
OÖ-RR</t>
  </si>
  <si>
    <t>OÖ Reg.</t>
  </si>
  <si>
    <t>OÖ Regiment</t>
  </si>
  <si>
    <t>MK. Von Fall zu Fall ist hier zu prüfen ob das heutige OÖ bzw. ÖodE. Oder Tirol &amp; Vorderösterreich gemeint sind, Bsp. Wilhlem Starhemberg (https://de.wikisource.org/wiki/BLK%C3%96:Starhemberg,_Heinrich_Wilhelm)</t>
  </si>
  <si>
    <t>OÖ-R-Kz</t>
  </si>
  <si>
    <t>OÖ RegKz.</t>
  </si>
  <si>
    <t>Oberösterreichische Regimentskanzlei</t>
  </si>
  <si>
    <t>siehe OÖ, OÖ-R</t>
  </si>
  <si>
    <r>
      <t xml:space="preserve">F3; L
L
</t>
    </r>
    <r>
      <rPr>
        <b/>
        <sz val="16"/>
        <color rgb="FFFF0000"/>
        <rFont val="Calibri"/>
        <family val="2"/>
        <scheme val="minor"/>
      </rPr>
      <t>ksl.</t>
    </r>
  </si>
  <si>
    <t>ÖodE. 
Ö-odE.</t>
  </si>
  <si>
    <t>ÖodE. (manuell)</t>
  </si>
  <si>
    <t>Österreich ob der Enns</t>
  </si>
  <si>
    <t>manuelle Zuordnung; MK: Vorsicht, OÖ ist nicht immer gleich ÖodE (Funktionen meist in Kombination mit Ämtern in ÖudE.)</t>
  </si>
  <si>
    <t>ÖodE. u. ÖudE.</t>
  </si>
  <si>
    <t>ÖodE. u. ÖudE. (manuell)</t>
  </si>
  <si>
    <t>Österreich ob und unter der Enns</t>
  </si>
  <si>
    <t>zu überlegen, ob man es nicht einfach zu NÖ macht; vielleicht macht es da oder dort aber einen Unterschied, ob man NÖ sagt oder Österreich ob und unter der Enns, wird uns vielleicht Petr Mat'a sagen können</t>
  </si>
  <si>
    <t>Mähren, Landtafel</t>
  </si>
  <si>
    <t>Mähr. LandtafelA</t>
  </si>
  <si>
    <t>MK: kommt in VWG vor, das mährische Rentamt bezahlte u.a. auch die Beamten des Landtafelamts (keine weitere Erklärung)</t>
  </si>
  <si>
    <r>
      <t>Anfang des 18. Jahrhunderts (1712) verwaltete und verbuchte das Rentamt immer noch Weintatz und Biergulden, ferner die Grenzmaut, die Jüdische Cameral-Quote, das ständische Camerale und die Tanzabgabe. Der Rentmeister hob alle diese Gelder mit Hilfe verschiedener Einnehmer ein und verrechnete sie gemeinsam mit dem Gegenhandler. Von diesen Einnahmen wurden dann insbesondere Gehälter der Beamten sowohl des Rentamtes selbst als auch des königlichen Tribunals,</t>
    </r>
    <r>
      <rPr>
        <b/>
        <sz val="8"/>
        <color theme="2" tint="-0.499984740745262"/>
        <rFont val="Calibri"/>
        <family val="2"/>
        <scheme val="minor"/>
      </rPr>
      <t xml:space="preserve"> des Landtafelamtes, </t>
    </r>
    <r>
      <rPr>
        <sz val="8"/>
        <color theme="2" tint="-0.499984740745262"/>
        <rFont val="Calibri"/>
        <family val="2"/>
        <scheme val="minor"/>
      </rPr>
      <t>des Fiskalamtes, einiger Hofkammerräte, der Beamten der Buchhalterei der Hofkammer, der Kreishaupt- leute, der Landesärzte und der Landmünzprobierer bezahlt. Das Amt wies auch mit 5 bis 6 % verzinste Passiva in der Höhe von fast 150.000 fl. auf.</t>
    </r>
  </si>
  <si>
    <t>Siebenbürgen</t>
  </si>
  <si>
    <t>ProviantA, Siebenbürgen</t>
  </si>
  <si>
    <t>DB: Verwalter, Proviant-</t>
  </si>
  <si>
    <t>?-R</t>
  </si>
  <si>
    <t>DB: Regimentsrat</t>
  </si>
  <si>
    <t>Problemfall</t>
  </si>
  <si>
    <t>SHKz
SHKz / Kanzlisten
SHKz / Räte u. Sekretarien</t>
  </si>
  <si>
    <t>Sieb. HKz</t>
  </si>
  <si>
    <t>Siebenbürgische Hofkanzlei</t>
  </si>
  <si>
    <t>Steier
Steiermark
Steiermark (Steier)</t>
  </si>
  <si>
    <t>Steiermark (manuell)</t>
  </si>
  <si>
    <t>DB: Kämmerer, Erbtruchseß im Hzgt. Steier, Landrat u. Beisitzer der Land- u. Hofrechte, Landschaft Steier
Landrat, ksl. in Steier u. Truchseß
Landeshauptmann</t>
  </si>
  <si>
    <t>Steirische Expedition</t>
  </si>
  <si>
    <t>Steir. EX.</t>
  </si>
  <si>
    <t xml:space="preserve">Ist dies gleich IÖ Expedition? </t>
  </si>
  <si>
    <t>Tirol</t>
  </si>
  <si>
    <t>Tirol (manuell)</t>
  </si>
  <si>
    <t>DB: Kanzlist, geh.
Vizekanzler
Landeshauptmann in fstl. Grafschaft Tirol</t>
  </si>
  <si>
    <t>tirol.-Hkz
Tirolische HKz
tirolische-HKz
Tirolische-Kz</t>
  </si>
  <si>
    <t>Tiroler HKz. (manuell)</t>
  </si>
  <si>
    <t>DB: Kanzleidiener (bis vor 1702-04-15 / 1702-04-16)
Kammerrat (u. Kammerrat, OÖ (1666) u. Hofkammerrat (1674-04-01 bis 1686-09-30) u.gewes. Edelknabenhofmeister (1659))
Hofkammerrat u. Salzmayr in Haal (bis vor 1688-07-03)
Kanzlist</t>
  </si>
  <si>
    <t xml:space="preserve"> VWG: Örtlich und sachlich
zuständig war die Oberösterreichische Kammer somit bis 1570 für die Grafschaft Tirol
und sämtliche Vorlande, ab 1570 bis 1749, dem Jahr ihrer Auflösung, für die Grafschaft
Tirol und den genannten Teil der Vorlande. – MK: das heißt eigentlich oberösterreichische Hofkanzlei</t>
  </si>
  <si>
    <t>L
L (L, kgl.)
L (kgl.)</t>
  </si>
  <si>
    <t>U-HKz
U-HKz (?)
U-HKz (ungar. Kanzlei)
UHKz
UHKz (?)
UHKz / Accessisen
UHKz / Agenten
UHKz / Kanzlisten
UHKz / Räte
UHKz / Sekretarien
ungar. Kanzlei</t>
  </si>
  <si>
    <t>Ung. HKz</t>
  </si>
  <si>
    <t>ungar. Kanzlei hatte Hofstaatkürzel ksl. u. kgl.</t>
  </si>
  <si>
    <t>MK: ungarische Hofkanzlei?</t>
  </si>
  <si>
    <t>VI. Landesfürstliche Zentralverwaltung &gt; 6. Ungarische  Hofkanzlei</t>
  </si>
  <si>
    <t>chließlich besorgte die Ungarische Hofkanzlei auch die Kanzleiarbeit für den den Herrscher in ungarischen Fragen beratenden Ungarischen Hofrat (Consilium Hungari- cum), der in der Regel viermal jährlich tagte. Die Formulierung der Vorträge an den Kö- nig war in der Regel Aufgabe der Kanzleisekretäre. … Die Zusammensetzung der niederrangigen Kanzleiangestellten (Notare und Kanz- leischreiber) wurde im 16. und 17. Jahrhundert in hohem Maße dadurch beeinflusst, dass sie keine ständigen Angestellten waren – etwa im Gegensatz zur Ungarischen Kammer, wo Kanzleiangestellte ein Gehalt bezogen. Im Falle der Kanzlei waren die Kanzleischrei- ber Privatangestellte des Sekretärs bzw. des Kanzlers, deren Anstellung gleichzeitig mit dem Ausscheiden ihres Herrn erlosch. … Nach der Rückeroberung Ungarns (1683–1699), das nun beinahe wieder seinen spät- mittelalterlichen Umfang erreicht hatte, musste eine grundlegende Restrukturierung auch in der Kanzlei Platz greifen. Mit diesen Reformfragen befasste sich die dem Herrscher 1688 überreichte Eingabe der ungarischen Stände genauso wie das zur gleichen Zeit unter Leopold Kollonitsch erarbeitete Einrichtungswerk (1689). Die im Einrichtungswerk for- mulierten Vorstellungen wurden zwar nur teilweise umgesetzt, zu den tatsächlich realisier- ten Vorhaben gehörte jedoch die Reform der Ungarischen Hofkanzlei, die 1690 zu einem modernen Regierungsorgan wurde. Die am 30. Juli 1690 erlassene königliche Instruktion verwandelte die Kanzlei nach dem Vorbild der anderen Kanzleien in eine Kollegialbe- hörde, d. h. die (Vor-)Entscheidungen mussten in einer Sitzung unter Beteiligung von Kanzler, vier Räten und zwei Sekretären (Referendaren) gefällt werden. … Durch den zunehmenden Geschäftsanfall wuchs auch der Personalstand der Kanzlei: Die 1690 festgelegte Anzahl von 14 Personen erwies sich als zu gering. 1727 waren bereits fünf Räte tätig, zwei von ihnen waren sog. Referendare, die die Vorträge beim Kaiser vor- bereiteten. … Die Instruktion von 1690 erweiterte den ursprünglichen Wirkungskreis der Kanzlei (Wahrung der königlichen Majestätsrechte, Rangerhöhungen, Titelverleihungen, Ernen- nungen, Donationen kirchlicher Benefizien, Verleihung des Indigenats, königliche Kon- sense) um die Beaufsichtigung der Komitate, der königlichen Freistädte und der privile- gierten Gebiete (z. B. die Distrikte der Jazygen und Kumanen bzw. der Haiducken) sowie um die Kontrolle der Neuwahl der Stadträte.  … Auch die Gehälter der Beamten stiegen beträchtlich. 1690 erhielt der Kanzler ledig- lich 1.500 ungar. fl. (Forint), seine Räte mussten sich mit jeweils 1.000 fl. begnügen. 1727 hatte der Kanzler bereits Anspruch auf 12.000 fl., das Gehalt der Räte bewegte sich zwischen 4.000 und 6.000 fl., während die Sekretäre 1.500 bis 2.000 fl., die Akzessisten 400 bis 800 fl. verdienten. … … Die Instruktion von 1690 sah neben dem Kanzler vier Räte und zwei Sekretäre vor. Sie bildeten den Rat der Ungarischen Kanzlei. Der Rat kam laut Instruktion von 1727 vier Mal in der Woche zusammen. Die inhaltliche Behandlung der Angelegenheiten sowie deren Vorbereitung für die Ratssessionen zählten zu den Aufgaben der Sekretäre. … Die ersten Agenten wurden nach der Neuorganisation im Jahre 1690 nach dem Muster anderer Zentralbehörden zugelassen. 
Den Kanzlerposten bekleideten bis 1732 Kleriker – wie in früheren Jahrhunderten. Der erste weltliche Kanzler seit Peter Perényi war Graf Nikolaus Illésházy (1653?–1723), dem bis 1732 vorübergehend wieder Kleriker folgten.  … Von den vier in der Instruktion von 1690 vorgesehenen Räten war in der Regel einer für die kroatischen Angelegenheiten zuständig. 1690 bis 1693 hatte Paul Tuscan, Re- gent des Collegium Croaticum, des Seminars der Diözese Agram in Wien, diesen Posten inne. Ihm folgte Balthasar Patachich (Patačić) (1693–1719), der einen Entwurf für eine umfassende Landesreform erstellte. Ein anderer Ratsposten ging – zumindest in der Zeit Karls III. – konsequent an einen Österreicher. Johann Georg von Hoffmann (1690/92) machte den Anfang, gefolgt von Georg Weigler (1699–1716); beide waren zuvor in der</t>
  </si>
  <si>
    <t>Vorstände der Ungarischen Hofkanzlei (Hofkanzler, Vizekanzler und Erzkanzler)</t>
  </si>
  <si>
    <t>1623–1635
1635–1642
1642–1644
1644–1666
1666–1669
1669–1679
1679–1686
1686–1690
1690–1695
1696–1705
1706–1723
1725
1725
1725–1733
1733–1746
1746–1758
1758–1762
1762–1787
1787–1807</t>
  </si>
  <si>
    <t>Stephan Sennyey, Bischof von Raab
Georg Lippay, Bischof von Veszprém, später von Erlau
Stephan Bosnyák, Bischof von Veszprém
Georg Szelepcsényi, Bischof von Veszprém, später von Neutra Franz Szegedy, Bischof von Waitzen
Thomas Pálffy, Bischof von Waitzen, später von Erlau
Johann Gubasóczy, Bischof von Neutra
Peter Korompay, Bischof von Neutra
Blasius Jaklin, Bischof von Tinnin
Ladislaus Mattyasovszky, Bischof von Tinnin
Nikolaus Graf Illésházy
Ladislaus Adam Erdődy, Bischof von Neutra
Emmerich Esterházy, Bischof von Veszprém
Adam Acsády, Bischof von Veszprém
Adam Graf Batthyány
Leopold Graf Nádasdy
Nikolaus Graf Pálffy
Franz Graf Esterházy
Karl Graf Pálffy</t>
  </si>
  <si>
    <t>Kanzler, ungar.u. einigen Kaufleuten</t>
  </si>
  <si>
    <t>ungar. Kanzler</t>
  </si>
  <si>
    <t>DB: Buchhalter</t>
  </si>
  <si>
    <t>Ungarn
Kg.reich Ungarn
Oberungarn
ungar. Bergstädte
Bergstädte, ungar.</t>
  </si>
  <si>
    <t>Ungarn (manuell)</t>
  </si>
  <si>
    <t>DB: Truchseß, oberster im Kg.reich Ungarn u. Kammerrat (ab mind. 1685-05-06)
Provisor (ab mind. 1699-07-20)
Rat, ksl.u.kgl.ungar.</t>
  </si>
  <si>
    <t>MK: (nieder)ungarisches Bergwesen ist bis 1630er Teil der NÖ Kammer, danach Hofkammer in Wien (Hofkammer ist Finanzwesen), ab 1745 Bergwerkskollegium, 1747 Münz- und Bergwesens-Directions-Hof-Collegium</t>
  </si>
  <si>
    <t>Verschön.Kom.</t>
  </si>
  <si>
    <t>Verschön. Kom.</t>
  </si>
  <si>
    <t>Verschönerungskommission</t>
  </si>
  <si>
    <t>Kreis, fränk.</t>
  </si>
  <si>
    <t>Fränk. Reichskreis</t>
  </si>
  <si>
    <t>RV-L1</t>
  </si>
  <si>
    <t>Verwaltungswesen (Reich)</t>
  </si>
  <si>
    <t>Fränkische Reichskreis</t>
  </si>
  <si>
    <r>
      <t xml:space="preserve">F3; L
ksl.
</t>
    </r>
    <r>
      <rPr>
        <b/>
        <sz val="16"/>
        <color rgb="FFFF0000"/>
        <rFont val="Calibri"/>
        <family val="2"/>
        <scheme val="minor"/>
      </rPr>
      <t>L</t>
    </r>
    <r>
      <rPr>
        <sz val="8"/>
        <color theme="1"/>
        <rFont val="Calibri"/>
        <family val="2"/>
        <scheme val="minor"/>
      </rPr>
      <t xml:space="preserve">
L; J
L; J (?); K
L; J (L, ksl.)</t>
    </r>
  </si>
  <si>
    <t>RHK 
RHK (?)
RHK (1664, 1666)
RHKz</t>
  </si>
  <si>
    <t>RHKz</t>
  </si>
  <si>
    <t>Reichshofkanzlei</t>
  </si>
  <si>
    <t>IV. Kaiser und Reich &gt; 10. Reichshofkanzlei</t>
  </si>
  <si>
    <t>Auch die wichtigen ungarischen
Sachen verblieben über 1559 hinaus – bis ins 17. Jahrhundert – im Einflussbereich der
Reichshofkanzlei, der die „ungarische Expedition“ am allerhöchsten Hoflager zugeordnet
war. – Die saubere Abgrenzung gegenüber der erbländischen Hofkanzlei war bis zum Tod des Kaisers
einigermaßen problematisch. – Insbesondere
unter der langen Kanzlerschaft Johann Paul Hochers (1667–1683) überflügelte die erbländische Kanzlei die Reichsbehörde auch auf dem Feld der Außenpolitik. Der Reichsvizekanzler blieb zunächst sogar aus der Mitte der 1660er Jahre entstandenen Geheimen
Konferenz ausgesperrt. – Die Stellung der Kanzleien
schwankte mit der individuellen Machtposition des Behördenleiters bei Hofe. – 1742 einen Kanzleivertrag mit dem Mainzer Kurfürsten
unterzeichnete. Die Reichskanzlei – nunmehr mit Sitz in Frankfurt – sollte ab sofort die
einzige kaiserliche „Reichs-, Hof- und Staatskanzlei“ sein. – Beide Abteilungen waren mit jeweils eigenen Konzipisten (ab der zweiten Hälfte des
16. Jahrhunderts) und Registratoren ausgestattet; letztere hatten die Reichsregister zu
führen. Eine große Rolle spielte angesichts der großen finanziellen Bedeutung der Taxeinkünfte der Taxator. Ausdruck des Stellenwerts dieses Amtes ist die Tatsache, dass der
Posten ab der zweiten Hälfte des 17. Jahrhunderts mit der Funktion des kurmainzischen
Residenten am Kaiserhof verbunden war. Seit 1739 bestand in der Reichshofkanzlei das
Amt des Expeditors (der deutschen Expedition), der eine Art Aufseher über die Kanzlisten sein sollte, da man mit deren Arbeitsleistung damals nicht zufrieden war. Außerdem
verfügte die Reichskanzlei, da mit der Ausfertigung von Adelsstandserhebungen befasst,
über einen Wappeninspektor und einen Wappenmaler. Erster Wappeninspektor war der
auch als lateinischer Dichter bedeutende irische Exulant William O’Kelly of Aughrim,
Professor an der Wiener Ritterakademie. – Amtssitz der Reichsbehörde war die Residenz des Kaisers, (…). 1723 bis 1730  hatte die Reichskanzlei (neben dem Reichshofrat, dem
Obersthofmeisteramt und dem Obersthofmarschallamt) hier nach Plänen von Joseph
Emanuel Fischer von Erlach ein eigenes Amtsgebäude erhalten, den sog. Reichskanzleitrakt der Hofburg.</t>
  </si>
  <si>
    <t>Reichsvizekanzler</t>
  </si>
  <si>
    <t>1559–1563
1563–1577
1577–1587
1587–1594
1594–1597
1597–1606
1606–1612
1612–1627
1627–1637
1637–1659
1660–1669
1669–1694
1694–1695
1698–1705
1705–1734
1734–1740
1740–1742
1742–1745
1745–1788
1789–1806</t>
  </si>
  <si>
    <t>Dr. Georg Sigmund Seld
Dr. Johannes Baptist Weber (1565–1570 Dr. Johann Ulrich Zasius als zweiter Reichsvizekanzler)
Dr. Sigmund Viehäuser
Jakob Kurz von Senftenau (bis 1593 Verweser)
Dr. Johann Wolf Freymon (Freymann) (Verweser)
Rudolf Coraduz (Verweser)
Leopold Frhr. von Stralendorff (bis 1607 Verweser)
Hans Ludwig Frhr. von Ulm zu Erbach
Peter Heinrich Frhr. von Stralendorff
Ferdinand Sigismund Graf Kurz von Senftenau
Wilderich Frhr. von Walderdorff
Leopold Wilhelm Graf Königsegg-Rothenfels
Gottlieb Graf Windischgrätz (danach interimistische Leitung durch den Reichshofratsvizepräsidenten Sebastian Wunibald Truchsess Grafen von Waldburg-Zeil)
Dominik Andreas Graf Kaunitz
Friedrich Karl Graf Schönborn (1731–1733 vertreten durch den Reichshofratsvizepräsidenten Johann Adolf Graf Metsch) 
Johann Adolf Graf Metsch
Rudolf Josef Graf Colloredo (bereits 1737–1740 Substitut des Reichsvizekanzlers)
Johann Georg Graf Königsfeld
Rudolf Josef Graf (Fürst) Colloredo
Franz de Paula Gundaker Fürst Colloredo</t>
  </si>
  <si>
    <t>RHK-DE
RHK-DE  /  Kanzlisten
RHK-DE / Kanzlisten
RHK-DE / Kanzlisten / Konzipisten
RHK-DE / Konzipisten
RHK-DE / Konzipisten / Kanzlisten / Registratur
RHK-DE / Registranten / Kanzlisten
RHR-DE
RHR-DE / Kanzlei
RHK-DE / Konzipisten / Kanzlisten / Registratur
RHK-DE / Registranten
RHK-DE / Registranten / Kanzlisten
RHK-DE / Registrantur
RHK-DE / Registratur
RHR-DE / Registranten</t>
  </si>
  <si>
    <t>RHKz-Deut. EX</t>
  </si>
  <si>
    <t>Reichshofkanzlei-Deutsche Expedition</t>
  </si>
  <si>
    <t>Die Kanzlei selbst teilte sich in eine deutsche und eine lateinische „Expedition“ (Ab- teilung). Die Zuständigkeit der deutschen Expedition erstreckte sich zunächst primär auf die zehn Reichskreise, die lateinische Expedition betreute darüber hinaus reichende An- gelegenheiten, insbesondere die italienischen, führte auch die Korrespondenz mit den kaiserlichen Gesandten außerhalb des Reichs sowie die herrscherliche Familienkorrespon- denz und war insbesondere auch mit kirchlichen Pfründen- und Benefiziensachen befasst.</t>
  </si>
  <si>
    <t>RHK-LE
RHK-LE (1684-1689)
RHK-LE / Agenten
RHK-LE / Kanzlisten
RHK-LE / Kanzlisten / Registratur
RHK-LE / Reichskanzleikurier
RHR-LE
RHK-LE / Kanzlisten / Registratur
RHK-LE / Registratur
RHK-LE / Taxamt</t>
  </si>
  <si>
    <t>RHKz-Lat. EX</t>
  </si>
  <si>
    <t>Reichhofkanzlei-Lateinische Expedition</t>
  </si>
  <si>
    <t>"Ein Unterschied bestand auch zwischen den Lehen der deutschen und denen der lateinischen Expedition (feuda latina). Letztere hatten, wie noch auszuführen ist, einen minderen Status gegenüber den deutschen Lehen. Die Bezeichnung als feuda latina erklärt
sich daraus, dass alle offiziellen Schriftstücke, welche diese Lehen betrafen, in Latein als
der zweiten offiziellen Reichssprache verfasst sein mussten. (IV. Kaiser und Reich &gt; 6. Reislehnwesen). – Die Kanzlei selbst teilte sich in eine deutsche und eine lateinische „Expedition“ (Abteilung). Die Zuständigkeit der deutschen Expedition erstreckte sich zunächst primär auf die zehn Reichskreise, die lateinische Expedition betreute darüber hinaus reichende Angelegenheiten, insbesondere die italienischen, führte auch die Korrespondenz mit den kaiserlichen Gesandten außerhalb des Reichs sowie die herrscherliche Familienkorrespondenz und war insbesondere auch mit kirchlichen Pfründen- und Benefiziensachen befasst. "</t>
  </si>
  <si>
    <t>?ÖHKz/RHR
RHR
RHR (?)
RHR (NN)
RHR / Gelehrtenbank
RHR / Grafen- , Herrenbank
RHR / Grafen- , Herrenstand
RHR / Grafen- u. Herrenbank
RHR / Grafen- u. Herrenstand
RHR / Grafen- u. Herrenstand, AC
RHR / Herrenbank
RHR / Kurmainz
RHR / Ritter- , Gelehrtenbank
RHR / Ritter- , Gelehrtenstand
RHR / Ritter- , Gelehrtenstand, AC; Abgesandte
RHR / Ritter- u. Gelehrtenbank
RHR / Ritter- u. Gelehrtenstand
RHR / Ritter- u. Gelehrtenstand, AC</t>
  </si>
  <si>
    <t>RHRat</t>
  </si>
  <si>
    <t>Reichshofrat (Behörde)</t>
  </si>
  <si>
    <t>Der Reichshofrat – Höchstgericht, Verwaltungsinstitution und kaiserlicher Rat – arbeitete in erster Linie als „Reichsbehörde“, gehörte aber auch zu den Institutionen der
Habsburgermonarchie. – Als Höchstgericht
des Reichs war er in erster Instanz für Klagen gegen (juristische und natürliche) Personen,
die Kaiser und Reich unmittelbar unterworfen waren, zuständig – sofern keine Austragsvereinbarungen bestanden –, darüber hinaus für Klagen wegen Landfriedensbruchs sowie
Beschwerden wegen Rechtsverweigerung bzw. Rechtsverzögerung.– Für die österreichischen Erbländer beanspruchten die Erzherzöge aufgrund von Privilegien eine Exemtion von der reichshofrätlichen Rechtsprechung als Reichsgericht. – Allerdings zog die Böhmische Hofkanzlei nach ihrer Umgestaltung in ein Revisionsgericht 1627 noch mehrere Jahrzehnte lang Reichshofräte zur Erledigung der betreffenden Fälle heran. Das Königreich Ungarn war der reichshofrätlichen Rechtsprechung
nicht unterworfen. – Als solche war er in erster Linie
für Fragen im Zusammenhang mit Reichslehen und kaiserlichen Privilegien zuständig. – Darüber hinaus wurden der Reichshofrat oder einzelne seiner Mitglieder als Ratgeber
des Kaisers herangezogen.
Bis ins 17. Jahrhundert war der Reichshofrat in einer Doppelfunktion auch Institution der österreichischen Länder der Habsburgermonarchie. – In dieser Funktion stand der Reichshofrat an
der Spitze des erbländischen Instanzenzugs und fungierte als Vorgängerinstitution der
Österreichischen Hofkanzlei und der Obersten Justizstelle.
Darüber hinaus war der Reichshofrat Revisionsinstanz für Entscheidungen des
Obersthofmarschallamts, zu dessen Gerichtssitzungen immer wieder Reichshofräte hinzugezogen wurden, und Gerichtsstand seiner eigenen Mitglieder. – Der Reichshofrat war als Kollegialorgan ohne Senate unter der Leitung eines Präsidenten organisiert. Entscheidungen erfolgten, gegebenenfalls nach Vorbereitung durch
Referenten bzw. Deputationen, nach der sog. Umfrage durch Mehrheitsbeschluss. Sitz
des Reichshofrats war der kaiserliche Hof, der sich zumeist in Wien bzw. Prag, aber auch
in anderen Residenzen bzw. auf Reisen befand.</t>
  </si>
  <si>
    <t>Reichhofratspräsidenten</t>
  </si>
  <si>
    <r>
      <t xml:space="preserve">1556–1559
1559–1563
1563–1576
1576–1581
1582–1594
1594–1596
1601–1604
1606–1609
1609–1623
1623–1631
1632–1637
1637–1647
</t>
    </r>
    <r>
      <rPr>
        <b/>
        <sz val="8"/>
        <color theme="2" tint="-0.499984740745262"/>
        <rFont val="Calibri"/>
        <family val="2"/>
        <scheme val="minor"/>
      </rPr>
      <t>1648–1670
1670–1683
1683–1708</t>
    </r>
    <r>
      <rPr>
        <sz val="8"/>
        <color theme="2" tint="-0.499984740745262"/>
        <rFont val="Calibri"/>
        <family val="2"/>
        <scheme val="minor"/>
      </rPr>
      <t xml:space="preserve">
1708–1713
1713–1727
1728–1740
1742
1744–1745
1745–1750
1751–1778
1778–1791
1791–1801
1801–1806</t>
    </r>
  </si>
  <si>
    <t>Karl Graf von Hohenzollern
Ludwig Graf von Löwenstein
Philipp Frhr. von Winneburg
Otto Heinrich Graf von Schwarzenberg
Paul Sixt von Trautson
Georg Ludwig Landgraf von Leuchtenber
Georg Ludwig Landgraf von Leuchtenber
Georg Ludwig Landgraf von Leuchtenber
Johann Georg Graf von Hohenzollern
Wratislaw Graf von Fürstenberg
Johann Ernst von Fugger
Johann Frhr. von der Reck
Ernst Graf von Oettingen
Johann Adolf Fürst von Schwarzenberg
Wolfgang Graf von Oettingen
Rupert Frhr. von Bodmann
Ernst Friedrich Graf Windischgrätz
Johann Wilhelm Graf Wurmbrand
Heinrich Karl Graf Ostein
Johann Jakob Truchsess von Waldburg-Zeil
Johann Wilhelm Graf Wurmbrand
Ferdinand Bonaventura Graf Harrach
Johann Hugo Frhr. von Hagen
Wolfgang Christoph Graf Überacker
Philipp Karl Graf von Oettingen-Wallerstein</t>
  </si>
  <si>
    <t>RHR  / Agenten / kurfürstl. Residenten
RHR / Agenten  / kurfürstl. Resident
RHR / Agenten  / kurfürstliche Residenten
RHR / Agenten / kurfürst. Residenten
RHR / Agenten / kurfürstl. Resident
RHR / Agenten / kurfürstl. Residenten
RHR / Agenten; Resident
RHR / kurfürst. Residenten
RHR / kurfürstl. Resident
RHR / kurfürstl. Residenten
RHR / kurfürstl. Residenten / Agenten
RHR / kurfürstliche Residenten
RHR / Residenten
RHR / Residenten ?
RHR / Residenten, kurfürstl.
RHR /kurfürstl. Residenten
RHR / Agenten
RHR / Reichshofratsagenten</t>
  </si>
  <si>
    <t>RHRat Agent/Resident</t>
  </si>
  <si>
    <t>Reichspostamt</t>
  </si>
  <si>
    <t>RPostA</t>
  </si>
  <si>
    <t>Ofen, Administration</t>
  </si>
  <si>
    <t>Administration Ofen, Ungarn</t>
  </si>
  <si>
    <t>StV-L1</t>
  </si>
  <si>
    <t>Verwaltungswesen (städt.)</t>
  </si>
  <si>
    <t>heute: Buda</t>
  </si>
  <si>
    <t>https://www.univie.ac.at/Geschichte/Harrach/ortsregister/?page_id=87</t>
  </si>
  <si>
    <t>Como, Stadt</t>
  </si>
  <si>
    <t>StadtReg. Como</t>
  </si>
  <si>
    <t xml:space="preserve">DB: Prokurator </t>
  </si>
  <si>
    <t>MK: Prokurator war meist ein Jurist im Diesnte der Kammer, Zuständig für Pfand- und Lehnsrecht, bzw. juristische Beratung des Kammerpräsidenten usw.</t>
  </si>
  <si>
    <t>Wien, Bürgermeisteramt</t>
  </si>
  <si>
    <t>BürgerMeA, Wien</t>
  </si>
  <si>
    <t>https://www.geschichtewiki.wien.gv.at/Bürgermeister</t>
  </si>
  <si>
    <t>Gnadenstockhaus, ksl.</t>
  </si>
  <si>
    <t>Gnaden Stockhaus, Wien</t>
  </si>
  <si>
    <t>Gebäude zwischen Salzgries und Franz-Josephs Kai…Gleich neben dem Neutor war stadtseits die Militär- später Torwachstube angebaut (Stadt 196). Anschließend darauf wohnte der Scharfrichter mit seinen Freiknechten (Haus Stadt 197). Im Bastei Urbar ist das Haus als "das Gnaden Stockhaus" bezeichnet. 
https://www.geschichtewiki.wien.gv.at/Gebäude_zwischen_Salzgries_und_Franz-Josephs_Kai</t>
  </si>
  <si>
    <t>Wien, Grundbuchsamt
Grundbuchsamt</t>
  </si>
  <si>
    <t>GrundbuchA, Wien</t>
  </si>
  <si>
    <t>Handgrafenamt</t>
  </si>
  <si>
    <t>HandgrafenA, ?</t>
  </si>
  <si>
    <t>Hansgraf (im 17. Jahrhundert verballhornt in Handgraf), ein Handelsrichter, der im Mittelalter die ausländischen Kaufleute unter Zugrundelegung der landesfürstlichen Privilegien zu überwachen hatte und etwa hinsichtlich der Respektierung des Wiener Stapelrechts oder bei der Kontrolle des Einfuhrverbots für ausländischen Wein beziehungsweise beim Rosshandel als oberste Instanz fungierte; ihm oblag die Überwachung der Einhaltung aller den Außenhandel betreffenden Bestimmungen. … Aus dem 16. und 17. Jahrhundert sind sowohl Ordnungen wie auch Instruktionen für die Beamten erhalten.
Im 18. Jahrhundert wurde der Behördenapparat komplizierter, und die Zahl der Beamten stieg an (Oberkollektanten, Überreiter, Revisoren, aber auch Zimenter, die für Maße und Gewichte verantwortlich waren); das Amt entwickelte sich zu einer Art Zollamt, das auch Strafen für Verstöße (Einfuhr unverzollter Waren) verfügte und einhob. Im Sinne einer von Maria Theresia angestrebten Zolleinheit der Erbländer erwies sich das Amt ab den Siebziger Jahren des 18. Jahrhunderts als nicht mehr zeitgemäß und wurde schließlich von Joseph II. 1784 aufgelöst.
https://www.geschichtewiki.wien.gv.at/Hansgraf
https://de.wikipedia.org/wiki/Hansegraf</t>
  </si>
  <si>
    <t>Kammerhaus Prag</t>
  </si>
  <si>
    <t>Kammerhaus, Prag</t>
  </si>
  <si>
    <t>Wien, Kärntnertor</t>
  </si>
  <si>
    <t>Kärntnertor, Wien</t>
  </si>
  <si>
    <t>DB: Verordneter, ksl. beim Kärntnertor, Wien</t>
  </si>
  <si>
    <t>https://www.geschichtewiki.wien.gv.at/Kärntnertor</t>
  </si>
  <si>
    <t>Poysdorf, Rat</t>
  </si>
  <si>
    <t>Rat, Poysdorf, NÖ</t>
  </si>
  <si>
    <t>K</t>
  </si>
  <si>
    <t>Ancona, Regierung</t>
  </si>
  <si>
    <t>Reg. Ancona, Italien</t>
  </si>
  <si>
    <t>Freising, Regierung</t>
  </si>
  <si>
    <t>Reg. Freising, Vorderösterreich</t>
  </si>
  <si>
    <t>DB: Ratsherr in Freising</t>
  </si>
  <si>
    <t>Krems, Regierung</t>
  </si>
  <si>
    <t>Reg. Krems, NÖ</t>
  </si>
  <si>
    <t>Langenlois, Regierung</t>
  </si>
  <si>
    <t>Reg. Langenlois, NÖ</t>
  </si>
  <si>
    <t>Olmütz, Regierung</t>
  </si>
  <si>
    <t>Reg. Olmütz, Mähren</t>
  </si>
  <si>
    <t>Regensburg, Regierung</t>
  </si>
  <si>
    <t>Reg. Regensburg, Reich</t>
  </si>
  <si>
    <t>Zitzersdorff, Rat</t>
  </si>
  <si>
    <t>Reg. Zitzersdorff, ?</t>
  </si>
  <si>
    <t>Fkt: Innerer Rat in Zitzersdorff, aber wol liegt der Ort?</t>
  </si>
  <si>
    <t>Krems, Schlüsselamt, ksl.</t>
  </si>
  <si>
    <t>SchlüsselA in Krems, NÖ</t>
  </si>
  <si>
    <t>Wien, Senat</t>
  </si>
  <si>
    <t>Senat, Wien</t>
  </si>
  <si>
    <t>Stadtguardia, Wien
Wien, Stadtgericht
Wien, Stadtguardia
Stadtguardia Wien
Wien, Stadtgarde
Wien, Stadtguardia
Wien, Stadtguardia schwarze Pike
Stadtgarde
Garde
Garde, ksl. [Stadtguardia?]
Stadtgarde</t>
  </si>
  <si>
    <t>Stadtguardia, Wien</t>
  </si>
  <si>
    <t>https://www.geschichtewiki.wien.gv.at/Stadtguardia</t>
  </si>
  <si>
    <t>Pressburg, Stadtrat</t>
  </si>
  <si>
    <t>StadtRat Pressburg, Ungarn</t>
  </si>
  <si>
    <t>Ehzg. Leopold; LW</t>
  </si>
  <si>
    <t>Aachen, Reichsstadt ksl.</t>
  </si>
  <si>
    <t>StadtReg. Aachen, Reich</t>
  </si>
  <si>
    <t>DB: Stadtleutnant ==&gt; StadReg.</t>
  </si>
  <si>
    <t>Baden, Regierung</t>
  </si>
  <si>
    <t>StadtReg. Baden, NÖ</t>
  </si>
  <si>
    <t>Braunau, Stadtverwaltung</t>
  </si>
  <si>
    <t>StadtReg. Braunau, ÖodE.</t>
  </si>
  <si>
    <t>Bremen, Stadt</t>
  </si>
  <si>
    <t>StadtReg. Bremen, Reich</t>
  </si>
  <si>
    <t>DB; Abgeordneter fränk. Ritterschaft an ksl. Hof (seit 5 Jahren (ab 1694)) u. Syndikus u. Abgeordneter, Stadt Bremen an ksl. Hof (ab vor 1698); Geh. Rat u. Komitialgesandter, fürstl.würtemberg.wirkl.u. Gesandter, Reichsversammlung Regensburg (seit 30 Jahren in ksl. Diensten (ab1689))</t>
  </si>
  <si>
    <t>Bruck a.d. Leitha, Regierung
Bruck a.d. Leitha, Stadtregierung
Bruck an der Leitha, Regierung</t>
  </si>
  <si>
    <t>StadtReg. Bruck a.d. Leitha, NÖ</t>
  </si>
  <si>
    <t>Bruck an der Mur
Bruck an der Mur, Regierung</t>
  </si>
  <si>
    <t>StadtReg. Bruck a.d. Mur, IÖ</t>
  </si>
  <si>
    <t xml:space="preserve">DB: Oberkämmerer u. Ratsherr </t>
  </si>
  <si>
    <t>Brüssel</t>
  </si>
  <si>
    <t>StadtReg. Brüssel, Österr. NL</t>
  </si>
  <si>
    <t>DB: Stadtbedienter</t>
  </si>
  <si>
    <t>Cham, Stadtregierung</t>
  </si>
  <si>
    <t>StadtReg. Cham, Böhmen</t>
  </si>
  <si>
    <t>Graz, Regierung</t>
  </si>
  <si>
    <t>StadtReg. Graz, IÖ</t>
  </si>
  <si>
    <t>Klosterneuburg, Regierung</t>
  </si>
  <si>
    <t>StadtReg. Klosterneuburg, NÖ</t>
  </si>
  <si>
    <t>Korneuburg
Korneuburg, Stadtregierung</t>
  </si>
  <si>
    <t>StadtReg. Korneuburg, NÖ</t>
  </si>
  <si>
    <t xml:space="preserve">DB: Stadtschreiber </t>
  </si>
  <si>
    <t>Linz
Linz, Regierung</t>
  </si>
  <si>
    <t>StadtReg. Linz, ÖodE.</t>
  </si>
  <si>
    <t>DB: Stadtrichter, gewes. (bis ca. 1618); Bürgermeister in Linz, Rat LW u. Verordneter ÖodE. (ab mind. 1644-11-12) ==&gt; Ort zu Städtische Verwaltung</t>
  </si>
  <si>
    <t>Lischwa</t>
  </si>
  <si>
    <t>StadtReg. Lischwa, Böhmen</t>
  </si>
  <si>
    <t>in Böhmen, aber wo?
DB: Ratsverwandter, bgl. in Lischwa, Böhmen</t>
  </si>
  <si>
    <t>Mödling, Regierung
Mödling, Stadtregierung</t>
  </si>
  <si>
    <t>StadtReg. Mödling, NÖ</t>
  </si>
  <si>
    <t>A/NÖ/Waidhofen (Waidhofen \ Bayrisch-Waidhofen (1691-03-08)</t>
  </si>
  <si>
    <t>StadtReg. Waidhofen, NÖ</t>
  </si>
  <si>
    <t>DB: Stadtschreiber in Waidhofen (ab mind. 1687-11-00 bis mind. 1692-05-06) ==&gt; Städtische Verwaltung</t>
  </si>
  <si>
    <t>D/Waldkirchen im Breisgau</t>
  </si>
  <si>
    <t>StadtReg. Waldkirchen in Breisgau, Vorderösterreich</t>
  </si>
  <si>
    <t>DB: Amtmann, jetziger in Waldkirchen im Breisgau (ab mind. 1698-06-00) u. Leutnant, gewes. im Regiment Herzog von Württemberg (bis vor 1698-06-00)</t>
  </si>
  <si>
    <t>Wien, Stadtrat
Wien, Stadt (Herren von Wien)
Wien, Stadtrat (Saen. Vien.(?))
Wien, Stadtregierung
Wien, Stadtverwaltung
Stadt Wien
Wien, Stadt
Wien</t>
  </si>
  <si>
    <t>StadtReg. Wien</t>
  </si>
  <si>
    <t>Wiener Neustadt, Stadtregierung
Wiener Neustadt, Regierung</t>
  </si>
  <si>
    <t>StadtReg. Wiener Neustadt, NÖ</t>
  </si>
  <si>
    <t>Wien, Stubentor</t>
  </si>
  <si>
    <t>Stubentor, Wien</t>
  </si>
  <si>
    <t xml:space="preserve">DB: Verordneter unter dem Stubentor, Wien </t>
  </si>
  <si>
    <t>https://www.geschichtewiki.wien.gv.at/Stubentor</t>
  </si>
  <si>
    <t>IÖ-Land</t>
  </si>
  <si>
    <t>IÖ Landstände</t>
  </si>
  <si>
    <t>SV-L1</t>
  </si>
  <si>
    <t>Verwaltungswesen (ständ.)</t>
  </si>
  <si>
    <t>DB: ohne Funktion!, somit löschen</t>
  </si>
  <si>
    <t>ksl. (F3)</t>
  </si>
  <si>
    <t>Kärnten Landschaft</t>
  </si>
  <si>
    <t>Kärnt. Landstände</t>
  </si>
  <si>
    <t>Leer</t>
  </si>
  <si>
    <t>Krainer Landschaft
Krain, Landschaft</t>
  </si>
  <si>
    <t>Krainer Landstände</t>
  </si>
  <si>
    <t>Landhaus</t>
  </si>
  <si>
    <t>Landschaft</t>
  </si>
  <si>
    <t>Landstände</t>
  </si>
  <si>
    <t>mähr.-Landschaft</t>
  </si>
  <si>
    <t>Mähr. Landstände</t>
  </si>
  <si>
    <t>Mähren, Brünner Kreis</t>
  </si>
  <si>
    <t>DB: Landschaftsphysikus, ksl. verordneter (ab mind. 1668-06-18)</t>
  </si>
  <si>
    <t>NÖ(?) / Einspännige</t>
  </si>
  <si>
    <t>NÖ (?) Einspännige</t>
  </si>
  <si>
    <t>NÖ / Ausschüsse</t>
  </si>
  <si>
    <t>NÖ Ausschuss</t>
  </si>
  <si>
    <t>NÖ Landschaft
NÖ-Landschaft
NÖ-Landschaft (?, Landstände, hiesige)
NÖ-Landschaft (?)
NÖ-Landschaft (Landschaft)
NÖ-Landschaft / Beisitzer
NÖ-Landschaft / Verordnete
ksl. u. NÖ-Landschaft
NÖ Landschaftskommissariat
NÖ-Landschaft (BH im Landhaus)
NÖ-Landschaft / BH
NÖ-Landschaft-BH
NÖ-Landschaft / Einnehmeramt
NÖ-Landschaft / Obereinnehmeramt
NÖ-Landschaft / Rentamt
NÖ-Landschaft \ Fürbitteramt</t>
  </si>
  <si>
    <t>204
meistens NÖ-Landschaft (191)</t>
  </si>
  <si>
    <t>NÖ Landstände</t>
  </si>
  <si>
    <t>NÖ / Landschaftskanzlei
NÖ-Landschaft-Kz</t>
  </si>
  <si>
    <t>NÖ Landstände, Kanzlei</t>
  </si>
  <si>
    <t>OÖ-Landschaft
OÖ-Landschaft / Einnehmeramt
Linz, Landhaus</t>
  </si>
  <si>
    <t>ÖodE. Landstände</t>
  </si>
  <si>
    <r>
      <t xml:space="preserve">Linz, Landhaus ==&gt; "DB: Schreiber (bis mind. 1681-04-20)
Diener
OÖ-Landschaft: DB: 
</t>
    </r>
    <r>
      <rPr>
        <b/>
        <sz val="8"/>
        <color theme="1"/>
        <rFont val="Calibri"/>
        <family val="2"/>
        <scheme val="minor"/>
      </rPr>
      <t>Bauschreiber in Linz</t>
    </r>
    <r>
      <rPr>
        <sz val="8"/>
        <color theme="1"/>
        <rFont val="Calibri"/>
        <family val="2"/>
        <scheme val="minor"/>
      </rPr>
      <t xml:space="preserve">
Verwalter, bestellter (ab mind. 1665-08-25 bis mind. 1668-09-00) u. Diener, ksl. Hof- (Titel, ab 1665-08-25)
Verordneter, OÖ-Landschaft u. Rat, ksl. (ab mind. 1682-00-00 / 1682-02-09)
Kanzlist, gewes.
Fecht- u. Tanzmeister</t>
    </r>
  </si>
  <si>
    <t>Steirische Landschaft</t>
  </si>
  <si>
    <t>Steirische Landstände</t>
  </si>
  <si>
    <t>Könnte auch mit Steirische Expedition zusammengefasst werden, da Person die Funktion eines Expeditors hatte</t>
  </si>
  <si>
    <t>H. Hassinger, Die Landstände der österreichischen Länder, Jahrbuch für Landeskunde von Niederösterreich 36, 1964. =&gt; https://www.zobodat.at/pdf/Jb-Landeskde-Niederoesterreich_36_2_0989-1035.pdf</t>
  </si>
  <si>
    <t>Steyr, Landschaft
Steyr</t>
  </si>
  <si>
    <t>Steyr, Landstände</t>
  </si>
  <si>
    <t>Steyr ==&gt; DB: Landrat, ksl. (bis mind. 1667-07-25)</t>
  </si>
  <si>
    <t xml:space="preserve">Landtag sind alle 7 landesfürstlichen Städte (Linz, Enns,. Steyr, Vöcklabruck, Gmunden, Enns und Freistadt)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</si>
</sst>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0"/>
      <name val="Arial"/>
      <family val="2"/>
    </font>
    <font>
      <sz val="11"/>
      <color rgb="FF000000"/>
      <name val="Calibri"/>
      <family val="2"/>
      <scheme val="minor"/>
    </font>
    <font>
      <sz val="11"/>
      <name val="Calibri"/>
      <family val="2"/>
      <scheme val="minor"/>
    </font>
    <font>
      <u/>
      <sz val="11"/>
      <color theme="10"/>
      <name val="Calibri"/>
      <family val="2"/>
      <scheme val="minor"/>
    </font>
    <font>
      <sz val="11"/>
      <color rgb="FFFF0000"/>
      <name val="Calibri"/>
      <family val="2"/>
      <scheme val="minor"/>
    </font>
    <font>
      <b/>
      <sz val="11"/>
      <color theme="0"/>
      <name val="Calibri"/>
      <family val="2"/>
      <scheme val="minor"/>
    </font>
    <font>
      <sz val="8"/>
      <color theme="1"/>
      <name val="Calibri"/>
      <family val="2"/>
      <scheme val="minor"/>
    </font>
    <font>
      <sz val="8"/>
      <name val="Calibri"/>
      <family val="2"/>
      <scheme val="minor"/>
    </font>
    <font>
      <b/>
      <sz val="8"/>
      <color theme="1"/>
      <name val="Calibri"/>
      <family val="2"/>
      <scheme val="minor"/>
    </font>
    <font>
      <sz val="8"/>
      <color rgb="FFFF0000"/>
      <name val="Calibri"/>
      <family val="2"/>
      <scheme val="minor"/>
    </font>
    <font>
      <sz val="10"/>
      <color theme="1"/>
      <name val="Calibri"/>
      <family val="2"/>
      <scheme val="minor"/>
    </font>
    <font>
      <sz val="8"/>
      <color rgb="FF000000"/>
      <name val="Calibri"/>
      <family val="2"/>
      <scheme val="minor"/>
    </font>
    <font>
      <sz val="10"/>
      <color theme="9" tint="-0.499984740745262"/>
      <name val="Calibri"/>
      <family val="2"/>
      <scheme val="minor"/>
    </font>
    <font>
      <sz val="8"/>
      <color theme="5"/>
      <name val="Calibri"/>
      <family val="2"/>
      <scheme val="minor"/>
    </font>
    <font>
      <sz val="8"/>
      <color theme="9" tint="-0.499984740745262"/>
      <name val="Calibri"/>
      <family val="2"/>
      <scheme val="minor"/>
    </font>
    <font>
      <b/>
      <sz val="8"/>
      <color theme="0"/>
      <name val="Calibri"/>
      <family val="2"/>
      <scheme val="minor"/>
    </font>
    <font>
      <sz val="16"/>
      <color rgb="FFFF0000"/>
      <name val="Calibri"/>
      <family val="2"/>
      <scheme val="minor"/>
    </font>
    <font>
      <b/>
      <sz val="14"/>
      <color rgb="FFFF0000"/>
      <name val="Calibri"/>
      <family val="2"/>
      <scheme val="minor"/>
    </font>
    <font>
      <b/>
      <sz val="16"/>
      <color rgb="FFFF0000"/>
      <name val="Calibri"/>
      <family val="2"/>
      <scheme val="minor"/>
    </font>
    <font>
      <b/>
      <sz val="17"/>
      <color rgb="FFFF0000"/>
      <name val="Calibri"/>
      <family val="2"/>
      <scheme val="minor"/>
    </font>
    <font>
      <u/>
      <sz val="8"/>
      <color theme="10"/>
      <name val="Calibri"/>
      <family val="2"/>
      <scheme val="minor"/>
    </font>
    <font>
      <sz val="8"/>
      <color theme="2" tint="-0.499984740745262"/>
      <name val="Calibri"/>
      <family val="2"/>
      <scheme val="minor"/>
    </font>
    <font>
      <b/>
      <sz val="8"/>
      <color theme="2" tint="-0.499984740745262"/>
      <name val="Calibri"/>
      <family val="2"/>
      <scheme val="minor"/>
    </font>
    <font>
      <sz val="11"/>
      <color theme="2" tint="-0.499984740745262"/>
      <name val="Calibri"/>
      <family val="2"/>
      <scheme val="minor"/>
    </font>
    <font>
      <sz val="9"/>
      <color theme="2" tint="-0.499984740745262"/>
      <name val="Calibri"/>
      <family val="2"/>
      <scheme val="minor"/>
    </font>
    <font>
      <b/>
      <sz val="22"/>
      <color theme="1"/>
      <name val="Calibri"/>
      <family val="2"/>
      <scheme val="minor"/>
    </font>
    <font>
      <b/>
      <sz val="10"/>
      <color theme="0"/>
      <name val="Calibri"/>
      <family val="2"/>
      <scheme val="minor"/>
    </font>
    <font>
      <sz val="10"/>
      <color rgb="FFFF0000"/>
      <name val="Calibri"/>
      <family val="2"/>
      <scheme val="minor"/>
    </font>
    <font>
      <sz val="8"/>
      <color rgb="FF000000"/>
      <name val="Calibri"/>
      <family val="2"/>
    </font>
    <font>
      <sz val="10"/>
      <name val="Calibri"/>
      <family val="2"/>
      <scheme val="minor"/>
    </font>
    <font>
      <sz val="8"/>
      <color rgb="FFFF0000"/>
      <name val="Calibri"/>
      <family val="2"/>
    </font>
  </fonts>
  <fills count="11">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2" tint="-9.9978637043366805E-2"/>
        <bgColor theme="4"/>
      </patternFill>
    </fill>
    <fill>
      <patternFill patternType="solid">
        <fgColor rgb="FFFFFF00"/>
        <bgColor theme="4" tint="0.79998168889431442"/>
      </patternFill>
    </fill>
    <fill>
      <patternFill patternType="solid">
        <fgColor rgb="FFFFFF00"/>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thin">
        <color indexed="64"/>
      </left>
      <right style="thin">
        <color theme="4" tint="0.3999755851924192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4" fillId="0" borderId="0"/>
    <xf numFmtId="0" fontId="7" fillId="0" borderId="0" applyNumberFormat="0" applyFill="0" applyBorder="0" applyAlignment="0" applyProtection="0"/>
    <xf numFmtId="0" fontId="2" fillId="0" borderId="0"/>
    <xf numFmtId="0" fontId="1" fillId="0" borderId="0"/>
  </cellStyleXfs>
  <cellXfs count="127">
    <xf numFmtId="0" fontId="0" fillId="0" borderId="0" xfId="0"/>
    <xf numFmtId="0" fontId="9" fillId="2"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4" fillId="0" borderId="1" xfId="2" applyFont="1" applyFill="1" applyBorder="1" applyAlignment="1">
      <alignment vertical="center" wrapText="1"/>
    </xf>
    <xf numFmtId="0" fontId="29" fillId="0" borderId="0" xfId="0" applyFont="1" applyAlignment="1">
      <alignment vertical="center"/>
    </xf>
    <xf numFmtId="0" fontId="0" fillId="0" borderId="0" xfId="0" applyAlignment="1">
      <alignmen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0" borderId="0" xfId="0" applyAlignment="1">
      <alignment horizontal="left"/>
    </xf>
    <xf numFmtId="0" fontId="10" fillId="0" borderId="0" xfId="0" applyFont="1"/>
    <xf numFmtId="0" fontId="10" fillId="0" borderId="0" xfId="0" applyFont="1" applyAlignment="1">
      <alignment vertical="center" wrapText="1"/>
    </xf>
    <xf numFmtId="0" fontId="14" fillId="0" borderId="0" xfId="0" applyFont="1" applyAlignment="1">
      <alignment vertical="center" wrapText="1"/>
    </xf>
    <xf numFmtId="0" fontId="30" fillId="8" borderId="0" xfId="0" applyFont="1" applyFill="1" applyAlignment="1">
      <alignment horizontal="center" vertical="center" wrapText="1"/>
    </xf>
    <xf numFmtId="0" fontId="9" fillId="0" borderId="2" xfId="0" applyFont="1" applyBorder="1" applyAlignment="1">
      <alignment horizontal="center" vertical="center" wrapText="1"/>
    </xf>
    <xf numFmtId="0" fontId="9" fillId="8" borderId="2"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8" borderId="0" xfId="0" applyFont="1" applyFill="1" applyAlignment="1">
      <alignment horizontal="center" vertical="center" wrapText="1"/>
    </xf>
    <xf numFmtId="0" fontId="19" fillId="8" borderId="2" xfId="0" applyFont="1" applyFill="1" applyBorder="1" applyAlignment="1">
      <alignment horizontal="center" vertical="center" wrapText="1"/>
    </xf>
    <xf numFmtId="0" fontId="19" fillId="8" borderId="12" xfId="0" applyFont="1" applyFill="1" applyBorder="1" applyAlignment="1">
      <alignment horizontal="center" vertical="center" wrapText="1"/>
    </xf>
    <xf numFmtId="0" fontId="10" fillId="0" borderId="1" xfId="0" applyFont="1" applyBorder="1" applyAlignment="1">
      <alignment vertical="center" wrapText="1"/>
    </xf>
    <xf numFmtId="0" fontId="5" fillId="0" borderId="0" xfId="0" applyFont="1" applyAlignment="1">
      <alignment horizontal="justify" vertical="center"/>
    </xf>
    <xf numFmtId="0" fontId="0" fillId="0" borderId="3" xfId="0" applyBorder="1" applyAlignment="1">
      <alignment vertical="center" wrapText="1"/>
    </xf>
    <xf numFmtId="0" fontId="8" fillId="0" borderId="0" xfId="0" applyFont="1"/>
    <xf numFmtId="0" fontId="14" fillId="0" borderId="1" xfId="0" applyFont="1" applyBorder="1" applyAlignment="1">
      <alignment vertical="center" wrapText="1"/>
    </xf>
    <xf numFmtId="0" fontId="10" fillId="0" borderId="1" xfId="0" applyFont="1" applyBorder="1" applyAlignment="1">
      <alignment horizontal="center" vertical="center" wrapText="1"/>
    </xf>
    <xf numFmtId="0" fontId="0" fillId="0" borderId="1" xfId="0"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10" fillId="6" borderId="1" xfId="0" applyFont="1" applyFill="1" applyBorder="1" applyAlignment="1">
      <alignment vertical="center" wrapText="1"/>
    </xf>
    <xf numFmtId="0" fontId="15" fillId="0" borderId="1" xfId="0" applyFont="1" applyBorder="1" applyAlignment="1">
      <alignment horizontal="center" vertical="center" wrapText="1"/>
    </xf>
    <xf numFmtId="0" fontId="0" fillId="0" borderId="15" xfId="0" applyBorder="1" applyAlignment="1">
      <alignment horizontal="center" vertical="center" wrapText="1"/>
    </xf>
    <xf numFmtId="0" fontId="0" fillId="0" borderId="0" xfId="0" applyAlignment="1">
      <alignment horizontal="left" vertical="center" wrapText="1"/>
    </xf>
    <xf numFmtId="0" fontId="14" fillId="6" borderId="1" xfId="0" applyFont="1" applyFill="1" applyBorder="1" applyAlignment="1">
      <alignment vertical="center" wrapText="1"/>
    </xf>
    <xf numFmtId="0" fontId="24" fillId="0" borderId="1" xfId="2" applyFont="1" applyBorder="1" applyAlignment="1">
      <alignment vertical="center" wrapText="1"/>
    </xf>
    <xf numFmtId="0" fontId="24" fillId="6" borderId="1" xfId="2" applyFont="1" applyFill="1" applyBorder="1" applyAlignment="1">
      <alignment vertical="center" wrapText="1"/>
    </xf>
    <xf numFmtId="0" fontId="16" fillId="0" borderId="1" xfId="0" applyFont="1" applyBorder="1" applyAlignment="1">
      <alignment horizontal="left" vertical="center" wrapText="1"/>
    </xf>
    <xf numFmtId="0" fontId="13" fillId="0" borderId="1" xfId="0" applyFont="1" applyBorder="1" applyAlignment="1">
      <alignment vertical="center" wrapText="1"/>
    </xf>
    <xf numFmtId="0" fontId="31" fillId="0" borderId="1" xfId="0" applyFont="1" applyBorder="1" applyAlignment="1">
      <alignment vertical="center" wrapText="1"/>
    </xf>
    <xf numFmtId="0" fontId="13"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6" borderId="1" xfId="0" applyFont="1" applyFill="1" applyBorder="1" applyAlignment="1">
      <alignment vertical="center" wrapText="1"/>
    </xf>
    <xf numFmtId="0" fontId="13" fillId="4" borderId="1" xfId="0" applyFont="1" applyFill="1" applyBorder="1" applyAlignment="1">
      <alignment vertical="center" wrapText="1"/>
    </xf>
    <xf numFmtId="0" fontId="10" fillId="9" borderId="1" xfId="0" applyFont="1" applyFill="1" applyBorder="1" applyAlignment="1">
      <alignment vertical="center" wrapText="1"/>
    </xf>
    <xf numFmtId="0" fontId="10" fillId="0" borderId="1" xfId="0" applyFont="1" applyBorder="1"/>
    <xf numFmtId="0" fontId="10" fillId="4" borderId="1" xfId="0" applyFont="1" applyFill="1" applyBorder="1" applyAlignment="1">
      <alignment vertical="center" wrapText="1"/>
    </xf>
    <xf numFmtId="0" fontId="32" fillId="10" borderId="1" xfId="0" applyFont="1" applyFill="1" applyBorder="1" applyAlignment="1">
      <alignment vertical="center" wrapText="1"/>
    </xf>
    <xf numFmtId="0" fontId="25" fillId="0" borderId="1" xfId="0" applyFont="1" applyBorder="1" applyAlignment="1">
      <alignment vertical="center" wrapText="1"/>
    </xf>
    <xf numFmtId="0" fontId="33" fillId="0" borderId="1" xfId="0" applyFont="1" applyBorder="1" applyAlignment="1">
      <alignment vertical="center" wrapText="1"/>
    </xf>
    <xf numFmtId="0" fontId="11"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0" borderId="1" xfId="0" applyFont="1" applyBorder="1" applyAlignment="1">
      <alignment vertical="center" wrapText="1"/>
    </xf>
    <xf numFmtId="0" fontId="25" fillId="6" borderId="1" xfId="0" applyFont="1" applyFill="1" applyBorder="1" applyAlignment="1">
      <alignment vertical="center" wrapText="1"/>
    </xf>
    <xf numFmtId="0" fontId="5" fillId="0" borderId="1" xfId="0" applyFont="1" applyBorder="1" applyAlignment="1">
      <alignment horizontal="left" vertical="center"/>
    </xf>
    <xf numFmtId="0" fontId="11" fillId="0" borderId="1" xfId="3" applyFont="1" applyBorder="1" applyAlignment="1">
      <alignment horizontal="center" vertical="center" wrapText="1"/>
    </xf>
    <xf numFmtId="0" fontId="10" fillId="0" borderId="1" xfId="3" applyFont="1" applyBorder="1" applyAlignment="1">
      <alignment vertical="center" wrapText="1"/>
    </xf>
    <xf numFmtId="0" fontId="10" fillId="6" borderId="1" xfId="3" applyFont="1" applyFill="1" applyBorder="1" applyAlignment="1">
      <alignment vertical="center" wrapText="1"/>
    </xf>
    <xf numFmtId="0" fontId="14" fillId="0" borderId="1" xfId="3" applyFont="1" applyBorder="1" applyAlignment="1">
      <alignment vertical="center" wrapText="1"/>
    </xf>
    <xf numFmtId="0" fontId="6" fillId="0" borderId="1" xfId="0" applyFont="1" applyBorder="1" applyAlignment="1">
      <alignment horizontal="center" vertical="center" wrapText="1"/>
    </xf>
    <xf numFmtId="0" fontId="10" fillId="0" borderId="1" xfId="0" applyFont="1" applyBorder="1" applyAlignment="1">
      <alignment wrapText="1"/>
    </xf>
    <xf numFmtId="0" fontId="10" fillId="0" borderId="1" xfId="0" applyFont="1" applyBorder="1" applyAlignment="1">
      <alignment vertical="center"/>
    </xf>
    <xf numFmtId="0" fontId="10" fillId="6" borderId="1" xfId="0" applyFont="1" applyFill="1" applyBorder="1"/>
    <xf numFmtId="0" fontId="10" fillId="6" borderId="1" xfId="0" applyFont="1" applyFill="1" applyBorder="1" applyAlignment="1">
      <alignment vertical="center"/>
    </xf>
    <xf numFmtId="0" fontId="34" fillId="0" borderId="1" xfId="0" applyFont="1" applyBorder="1" applyAlignment="1">
      <alignment vertical="center" wrapText="1"/>
    </xf>
    <xf numFmtId="0" fontId="25" fillId="6" borderId="1" xfId="3" applyFont="1" applyFill="1" applyBorder="1" applyAlignment="1">
      <alignment vertical="center" wrapText="1"/>
    </xf>
    <xf numFmtId="0" fontId="32" fillId="0" borderId="1" xfId="0" applyFont="1" applyBorder="1" applyAlignment="1">
      <alignment vertical="center" wrapText="1"/>
    </xf>
    <xf numFmtId="0" fontId="15" fillId="0" borderId="1" xfId="0" applyFont="1" applyBorder="1" applyAlignment="1">
      <alignment horizontal="justify" vertical="center"/>
    </xf>
    <xf numFmtId="0" fontId="10" fillId="0" borderId="1" xfId="3" applyFont="1" applyBorder="1" applyAlignment="1">
      <alignment horizontal="center" vertical="center" wrapText="1"/>
    </xf>
    <xf numFmtId="0" fontId="25" fillId="6" borderId="1" xfId="0" applyFont="1" applyFill="1" applyBorder="1" applyAlignment="1">
      <alignment vertical="top" wrapText="1"/>
    </xf>
    <xf numFmtId="0" fontId="25" fillId="0" borderId="1" xfId="3" applyFont="1" applyBorder="1" applyAlignment="1">
      <alignment vertical="center" wrapText="1"/>
    </xf>
    <xf numFmtId="0" fontId="25" fillId="0" borderId="1" xfId="0" applyFont="1" applyBorder="1" applyAlignment="1">
      <alignment vertical="top" wrapText="1"/>
    </xf>
    <xf numFmtId="0" fontId="27" fillId="6" borderId="1" xfId="0" applyFont="1" applyFill="1" applyBorder="1" applyAlignment="1">
      <alignment vertical="center" wrapText="1"/>
    </xf>
    <xf numFmtId="0" fontId="28" fillId="6" borderId="1" xfId="0" applyFont="1" applyFill="1" applyBorder="1" applyAlignment="1">
      <alignment vertical="center" wrapText="1"/>
    </xf>
    <xf numFmtId="0" fontId="10" fillId="0" borderId="13" xfId="0" applyFont="1" applyBorder="1" applyAlignment="1">
      <alignment horizontal="left" vertical="center" wrapText="1"/>
    </xf>
    <xf numFmtId="0" fontId="10" fillId="6" borderId="13" xfId="0" applyFont="1" applyFill="1" applyBorder="1" applyAlignment="1">
      <alignment horizontal="left" vertical="center" wrapText="1"/>
    </xf>
    <xf numFmtId="0" fontId="16" fillId="0" borderId="13" xfId="0" applyFont="1" applyBorder="1" applyAlignment="1">
      <alignment vertical="center" wrapText="1"/>
    </xf>
    <xf numFmtId="0" fontId="13" fillId="0" borderId="13" xfId="0" applyFont="1" applyBorder="1" applyAlignment="1">
      <alignment horizontal="left" vertical="center" wrapText="1"/>
    </xf>
    <xf numFmtId="0" fontId="13" fillId="6" borderId="13" xfId="0" applyFont="1" applyFill="1" applyBorder="1" applyAlignment="1">
      <alignment horizontal="left" vertical="center" wrapText="1"/>
    </xf>
    <xf numFmtId="0" fontId="17" fillId="0" borderId="13" xfId="0" applyFont="1" applyBorder="1" applyAlignment="1">
      <alignment horizontal="left" vertical="center" wrapText="1"/>
    </xf>
    <xf numFmtId="0" fontId="10" fillId="6" borderId="13" xfId="3" applyFont="1" applyFill="1" applyBorder="1" applyAlignment="1">
      <alignment horizontal="left" vertical="center" wrapText="1"/>
    </xf>
    <xf numFmtId="0" fontId="10" fillId="0" borderId="13" xfId="3" applyFont="1" applyBorder="1" applyAlignment="1">
      <alignment horizontal="left" vertical="center" wrapText="1"/>
    </xf>
    <xf numFmtId="0" fontId="0" fillId="0" borderId="13" xfId="0" applyBorder="1"/>
    <xf numFmtId="0" fontId="0" fillId="6" borderId="13" xfId="0" applyFill="1" applyBorder="1"/>
    <xf numFmtId="0" fontId="10" fillId="4" borderId="13" xfId="0" applyFont="1" applyFill="1" applyBorder="1" applyAlignment="1">
      <alignment horizontal="left" vertical="center" wrapText="1"/>
    </xf>
    <xf numFmtId="0" fontId="18" fillId="6" borderId="13" xfId="0" applyFont="1" applyFill="1" applyBorder="1" applyAlignment="1">
      <alignment horizontal="left" vertical="center" wrapText="1"/>
    </xf>
    <xf numFmtId="0" fontId="10" fillId="0" borderId="14" xfId="0" applyFont="1" applyBorder="1" applyAlignment="1">
      <alignment vertical="center" wrapText="1"/>
    </xf>
    <xf numFmtId="0" fontId="10" fillId="6" borderId="14" xfId="0" applyFont="1" applyFill="1" applyBorder="1" applyAlignment="1">
      <alignment vertical="center" wrapText="1"/>
    </xf>
    <xf numFmtId="0" fontId="13" fillId="0" borderId="14" xfId="0" applyFont="1" applyBorder="1" applyAlignment="1">
      <alignment vertical="center" wrapText="1"/>
    </xf>
    <xf numFmtId="0" fontId="13" fillId="4" borderId="14" xfId="0" applyFont="1" applyFill="1" applyBorder="1" applyAlignment="1">
      <alignment vertical="center" wrapText="1"/>
    </xf>
    <xf numFmtId="0" fontId="13" fillId="6" borderId="14" xfId="0" applyFont="1" applyFill="1" applyBorder="1" applyAlignment="1">
      <alignment vertical="center" wrapText="1"/>
    </xf>
    <xf numFmtId="0" fontId="10" fillId="9" borderId="14" xfId="0" applyFont="1" applyFill="1" applyBorder="1" applyAlignment="1">
      <alignment vertical="center" wrapText="1"/>
    </xf>
    <xf numFmtId="0" fontId="10" fillId="0" borderId="14" xfId="0" applyFont="1" applyBorder="1"/>
    <xf numFmtId="0" fontId="11" fillId="0" borderId="14" xfId="0" applyFont="1" applyBorder="1" applyAlignment="1">
      <alignment vertical="center" wrapText="1"/>
    </xf>
    <xf numFmtId="0" fontId="10" fillId="0" borderId="14" xfId="3" applyFont="1" applyBorder="1" applyAlignment="1">
      <alignment vertical="center" wrapText="1"/>
    </xf>
    <xf numFmtId="0" fontId="10" fillId="6" borderId="14" xfId="0" applyFont="1" applyFill="1" applyBorder="1"/>
    <xf numFmtId="0" fontId="10" fillId="6" borderId="14" xfId="3" applyFont="1" applyFill="1" applyBorder="1" applyAlignment="1">
      <alignment vertical="center" wrapText="1"/>
    </xf>
    <xf numFmtId="0" fontId="10" fillId="0" borderId="14" xfId="0" applyFont="1" applyBorder="1" applyAlignment="1">
      <alignment vertical="center"/>
    </xf>
    <xf numFmtId="0" fontId="14" fillId="0" borderId="17" xfId="0" applyFont="1" applyBorder="1" applyAlignment="1">
      <alignment horizontal="left" vertical="center" wrapText="1"/>
    </xf>
    <xf numFmtId="0" fontId="0" fillId="0" borderId="16" xfId="0" applyBorder="1" applyAlignment="1">
      <alignment horizontal="center" vertical="center" wrapText="1"/>
    </xf>
    <xf numFmtId="0" fontId="14" fillId="0" borderId="17" xfId="0" applyFont="1" applyBorder="1" applyAlignment="1">
      <alignment vertical="center" wrapText="1"/>
    </xf>
    <xf numFmtId="0" fontId="0" fillId="0" borderId="17" xfId="0" applyBorder="1" applyAlignment="1">
      <alignment vertical="center" wrapText="1"/>
    </xf>
    <xf numFmtId="0" fontId="31" fillId="0" borderId="17" xfId="0" applyFont="1" applyBorder="1" applyAlignment="1">
      <alignment vertical="center" wrapText="1"/>
    </xf>
    <xf numFmtId="0" fontId="8" fillId="0" borderId="16" xfId="0" applyFont="1" applyBorder="1" applyAlignment="1">
      <alignment horizontal="center" vertical="center" wrapText="1"/>
    </xf>
    <xf numFmtId="0" fontId="5" fillId="0" borderId="16" xfId="0" applyFont="1" applyBorder="1" applyAlignment="1">
      <alignment horizontal="center" vertical="center" wrapText="1"/>
    </xf>
    <xf numFmtId="0" fontId="8" fillId="0" borderId="17" xfId="0" applyFont="1" applyBorder="1" applyAlignment="1">
      <alignment horizontal="left" vertical="center" wrapText="1"/>
    </xf>
    <xf numFmtId="0" fontId="0" fillId="0" borderId="17" xfId="0" applyBorder="1" applyAlignment="1">
      <alignment horizontal="left" vertical="center" wrapText="1"/>
    </xf>
    <xf numFmtId="0" fontId="10" fillId="0" borderId="17" xfId="0" applyFont="1" applyBorder="1" applyAlignment="1">
      <alignment horizontal="left" vertical="center" wrapText="1"/>
    </xf>
    <xf numFmtId="0" fontId="0" fillId="0" borderId="17" xfId="0" applyBorder="1" applyAlignment="1">
      <alignment horizontal="justify" vertical="center"/>
    </xf>
    <xf numFmtId="0" fontId="0" fillId="0" borderId="17" xfId="0" applyBorder="1" applyAlignment="1">
      <alignment horizontal="justify" vertical="center" wrapText="1"/>
    </xf>
    <xf numFmtId="0" fontId="0" fillId="0" borderId="17" xfId="3" applyFont="1" applyBorder="1" applyAlignment="1">
      <alignment vertical="center" wrapText="1"/>
    </xf>
    <xf numFmtId="0" fontId="6" fillId="0" borderId="16" xfId="0" applyFont="1" applyBorder="1" applyAlignment="1">
      <alignment horizontal="center" vertical="center" wrapText="1"/>
    </xf>
    <xf numFmtId="0" fontId="10" fillId="0" borderId="17" xfId="0" applyFont="1" applyBorder="1" applyAlignment="1">
      <alignment horizontal="justify" vertical="center" wrapText="1"/>
    </xf>
    <xf numFmtId="0" fontId="8" fillId="0" borderId="17" xfId="0" applyFont="1" applyBorder="1" applyAlignment="1">
      <alignment vertical="center" wrapText="1"/>
    </xf>
    <xf numFmtId="0" fontId="14" fillId="0" borderId="18" xfId="0" applyFont="1" applyBorder="1" applyAlignment="1">
      <alignment vertical="center" wrapText="1"/>
    </xf>
    <xf numFmtId="0" fontId="10" fillId="0" borderId="19" xfId="0" applyFont="1" applyBorder="1" applyAlignment="1">
      <alignment horizontal="center" vertical="center" wrapText="1"/>
    </xf>
    <xf numFmtId="0" fontId="0" fillId="0" borderId="19" xfId="0" applyBorder="1" applyAlignment="1">
      <alignment horizontal="left" vertical="center" wrapText="1"/>
    </xf>
    <xf numFmtId="0" fontId="0" fillId="0" borderId="19" xfId="0" applyBorder="1" applyAlignment="1">
      <alignment horizontal="center" vertical="center" wrapText="1"/>
    </xf>
    <xf numFmtId="0" fontId="5" fillId="0" borderId="19"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7"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cellXfs>
  <cellStyles count="5">
    <cellStyle name="Link" xfId="2" builtinId="8"/>
    <cellStyle name="Standard" xfId="0" builtinId="0"/>
    <cellStyle name="Standard 2" xfId="1" xr:uid="{45A30E86-DF15-DA40-80E1-9E3D1C0ED467}"/>
    <cellStyle name="Standard 3" xfId="3" xr:uid="{45A06BED-B23B-8644-93DE-E03553C4A937}"/>
    <cellStyle name="Standard 4" xfId="4" xr:uid="{2A46E365-088A-1E42-8364-96471B83C727}"/>
  </cellStyles>
  <dxfs count="18">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theme="4" tint="0.79998168889431442"/>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ttom style="thin">
          <color indexed="64"/>
        </bottom>
      </border>
    </dxf>
    <dxf>
      <font>
        <b/>
        <i val="0"/>
        <strike val="0"/>
        <condense val="0"/>
        <extend val="0"/>
        <outline val="0"/>
        <shadow val="0"/>
        <u val="none"/>
        <vertAlign val="baseline"/>
        <sz val="8"/>
        <color theme="0"/>
        <name val="Calibri"/>
        <family val="2"/>
        <scheme val="minor"/>
      </font>
      <fill>
        <patternFill patternType="solid">
          <fgColor theme="4"/>
          <bgColor theme="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106EA3-F86C-B448-9502-169880FD8D9D}" name="Tabelle2" displayName="Tabelle2" ref="A3:P613" totalsRowShown="0" headerRowDxfId="17" tableBorderDxfId="16">
  <autoFilter ref="A3:P613" xr:uid="{CEFC2EA8-2F85-2F4D-AB66-8EC24050E666}"/>
  <sortState xmlns:xlrd2="http://schemas.microsoft.com/office/spreadsheetml/2017/richdata2" ref="A4:P613">
    <sortCondition ref="H3:H613"/>
  </sortState>
  <tableColumns count="16">
    <tableColumn id="1" xr3:uid="{B15F1288-C362-A846-BC41-AE060A260FBD}" name="Herkunft/Verwendung" dataDxfId="15"/>
    <tableColumn id="16" xr3:uid="{0A768E12-9894-6644-8177-9476325408C0}" name="NR nach Verwendet Abkürzung " dataDxfId="14"/>
    <tableColumn id="2" xr3:uid="{0C161E9E-1F51-B345-A43C-2857E85D5AC0}" name="Hofstaats-Spalte verwendet mit Eintrag in Ämter-Spalte" dataDxfId="13"/>
    <tableColumn id="3" xr3:uid="{FEA9062A-17E5-B741-A71D-168B7A990C50}" name="Verwendete Abkürzungen/Begriff in der ÄMTERSPALTE von EXCEL" dataDxfId="12"/>
    <tableColumn id="4" xr3:uid="{8763293C-8857-E447-9384-3DD88A2E5CA6}" name="Häufig-keit in der Ämter-Spalte" dataDxfId="11"/>
    <tableColumn id="5" xr3:uid="{07FD8E6F-702A-3D46-A1A5-A285BE6DBF2D}" name="APIS-Vereinheitlichung" dataDxfId="10"/>
    <tableColumn id="6" xr3:uid="{EBAA3C07-FA7C-CE4F-B2B8-02DF43833E14}" name="Kategorie + Kürzel des regierenden Fürst (Ausnahme: oberste Hofämter)" dataDxfId="9"/>
    <tableColumn id="7" xr3:uid="{60C61005-4B32-774B-9771-F83AAB574781}" name="Kategorien" dataDxfId="8"/>
    <tableColumn id="8" xr3:uid="{05AB20EE-0133-6C4D-AB68-BF4DDB6B5BD2}" name="Kombiniert mit Kürzel L1, K, MT/F1; MT/J2; J2; L2_x000a__x000a_ =&gt; Verweis auf Regentschaft" dataDxfId="7"/>
    <tableColumn id="9" xr3:uid="{FC83F853-1FCC-9E43-9D48-27AEA3B384FB}" name="Bedeutung (Auflösung)" dataDxfId="6"/>
    <tableColumn id="10" xr3:uid="{CE86109B-B5EB-544E-A026-25A944CC308C}" name="Kommentar" dataDxfId="5"/>
    <tableColumn id="11" xr3:uid="{0BABB26D-4570-9743-B998-F744AE894857}" name="Verwaltungsgeschichte (VG) 2019 Kategorien2" dataDxfId="4"/>
    <tableColumn id="12" xr3:uid="{4AFC2ED8-FF54-B142-9BC0-B2747B420E7B}" name="EXZERPTE primär aus Verwaltungsgeschichte" dataDxfId="3"/>
    <tableColumn id="13" xr3:uid="{0DD2F810-B330-0949-B8FF-AB1DDB79CADA}" name="Personal" dataDxfId="2"/>
    <tableColumn id="14" xr3:uid="{51EEAF40-B909-4F43-B224-5A6B43713A9D}" name="Personal2" dataDxfId="1"/>
    <tableColumn id="15" xr3:uid="{6AFBF885-2BC8-434C-894C-7094A178B019}" name="Personal3"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eschichtewiki.wien.gv.at/Himmelpfortkloster" TargetMode="External"/><Relationship Id="rId18" Type="http://schemas.openxmlformats.org/officeDocument/2006/relationships/hyperlink" Target="https://www.geschichtewiki.wien.gv.at/Unterkammeramt_(Beh&#246;rde)" TargetMode="External"/><Relationship Id="rId26" Type="http://schemas.openxmlformats.org/officeDocument/2006/relationships/hyperlink" Target="https://www.gedaechtnisdeslandes.at/orte/action/show/controller/Ort/ort/ebenfurth.html" TargetMode="External"/><Relationship Id="rId39" Type="http://schemas.openxmlformats.org/officeDocument/2006/relationships/hyperlink" Target="https://de.wikipedia.org/wiki/Kremnica" TargetMode="External"/><Relationship Id="rId21" Type="http://schemas.openxmlformats.org/officeDocument/2006/relationships/hyperlink" Target="https://www.geschichtewiki.wien.gv.at/Stadtguardia" TargetMode="External"/><Relationship Id="rId34" Type="http://schemas.openxmlformats.org/officeDocument/2006/relationships/hyperlink" Target="https://www.geschichtewiki.wien.gv.at/Laimgrube_(Vorstadt)" TargetMode="External"/><Relationship Id="rId42" Type="http://schemas.openxmlformats.org/officeDocument/2006/relationships/hyperlink" Target="https://www.sn.at/wiki/Schloss_Lichtenau" TargetMode="External"/><Relationship Id="rId47" Type="http://schemas.openxmlformats.org/officeDocument/2006/relationships/hyperlink" Target="https://www.geschichtewiki.wien.gv.at/Zehentamt" TargetMode="External"/><Relationship Id="rId7" Type="http://schemas.openxmlformats.org/officeDocument/2006/relationships/hyperlink" Target="https://www.univie.ac.at/Geschichte/Harrach/ortsregister/?page_id=87" TargetMode="External"/><Relationship Id="rId2" Type="http://schemas.openxmlformats.org/officeDocument/2006/relationships/hyperlink" Target="https://www.geschichtewiki.wien.gv.at/Spital_zu_St._Marx" TargetMode="External"/><Relationship Id="rId16" Type="http://schemas.openxmlformats.org/officeDocument/2006/relationships/hyperlink" Target="https://www.geschichtewiki.wien.gv.at/Freihaus_auf_der_Wieden" TargetMode="External"/><Relationship Id="rId29" Type="http://schemas.openxmlformats.org/officeDocument/2006/relationships/hyperlink" Target="https://de.wikipedia.org/wiki/Enns" TargetMode="External"/><Relationship Id="rId11" Type="http://schemas.openxmlformats.org/officeDocument/2006/relationships/hyperlink" Target="https://www.viasalis.at/verwaltung-des-salzkammergutes" TargetMode="External"/><Relationship Id="rId24" Type="http://schemas.openxmlformats.org/officeDocument/2006/relationships/hyperlink" Target="https://www.geschichtewiki.wien.gv.at/Ballhaus_(Hofburg,_Lustgarten)" TargetMode="External"/><Relationship Id="rId32" Type="http://schemas.openxmlformats.org/officeDocument/2006/relationships/hyperlink" Target="https://books.google.at/books?hl=de&amp;id=cS4XAQAAMAAJ&amp;dq=F&#252;rbitteramt+&#246;sterreich&amp;focus=searchwithinvolume&amp;q=F&#252;rbitteramt" TargetMode="External"/><Relationship Id="rId37" Type="http://schemas.openxmlformats.org/officeDocument/2006/relationships/hyperlink" Target="https://de.wikipedia.org/wiki/Burg_und_Schloss_Be&#269;ov" TargetMode="External"/><Relationship Id="rId40" Type="http://schemas.openxmlformats.org/officeDocument/2006/relationships/hyperlink" Target="https://de.wikipedia.org/wiki/Pfannhaus" TargetMode="External"/><Relationship Id="rId45" Type="http://schemas.openxmlformats.org/officeDocument/2006/relationships/hyperlink" Target="https://www.geschichtewiki.wien.gv.at/Kaiserliches_Zeughaus_(Unteres_Arsenal)" TargetMode="External"/><Relationship Id="rId5" Type="http://schemas.openxmlformats.org/officeDocument/2006/relationships/hyperlink" Target="https://www.univie.ac.at/Geschichte/Harrach/ortsregister/?page_id=71" TargetMode="External"/><Relationship Id="rId15" Type="http://schemas.openxmlformats.org/officeDocument/2006/relationships/hyperlink" Target="https://www.geschichtewiki.wien.gv.at/Kleinmariazeller_Hof" TargetMode="External"/><Relationship Id="rId23" Type="http://schemas.openxmlformats.org/officeDocument/2006/relationships/hyperlink" Target="https://de.wikipedia.org/wiki/Stift_Ardagger" TargetMode="External"/><Relationship Id="rId28" Type="http://schemas.openxmlformats.org/officeDocument/2006/relationships/hyperlink" Target="https://de.wikipedia.org/wiki/Eferding" TargetMode="External"/><Relationship Id="rId36" Type="http://schemas.openxmlformats.org/officeDocument/2006/relationships/hyperlink" Target="https://www.geschichtewiki.wien.gv.at/Hansgraf" TargetMode="External"/><Relationship Id="rId49" Type="http://schemas.openxmlformats.org/officeDocument/2006/relationships/table" Target="../tables/table1.xml"/><Relationship Id="rId10" Type="http://schemas.openxmlformats.org/officeDocument/2006/relationships/hyperlink" Target="https://www.geschichtewiki.wien.gv.at/Tabormaut" TargetMode="External"/><Relationship Id="rId19" Type="http://schemas.openxmlformats.org/officeDocument/2006/relationships/hyperlink" Target="https://www.geschichtewiki.wien.gv.at/B&#252;rgermeister" TargetMode="External"/><Relationship Id="rId31" Type="http://schemas.openxmlformats.org/officeDocument/2006/relationships/hyperlink" Target="https://de.wikipedia.org/wiki/Enzersdorf" TargetMode="External"/><Relationship Id="rId44" Type="http://schemas.openxmlformats.org/officeDocument/2006/relationships/hyperlink" Target="https://regiowiki.at/wiki/Schloss_Sierndorf" TargetMode="External"/><Relationship Id="rId4" Type="http://schemas.openxmlformats.org/officeDocument/2006/relationships/hyperlink" Target="https://de.wikipedia.org/wiki/S&#225;rv&#225;r" TargetMode="External"/><Relationship Id="rId9" Type="http://schemas.openxmlformats.org/officeDocument/2006/relationships/hyperlink" Target="https://www.geschichtewiki.wien.gv.at/Roter_Turm" TargetMode="External"/><Relationship Id="rId14" Type="http://schemas.openxmlformats.org/officeDocument/2006/relationships/hyperlink" Target="https://www.geschichtewiki.wien.gv.at/K&#228;rntnertor" TargetMode="External"/><Relationship Id="rId22" Type="http://schemas.openxmlformats.org/officeDocument/2006/relationships/hyperlink" Target="https://www.geschichtewiki.wien.gv.at/Stadtgericht" TargetMode="External"/><Relationship Id="rId27" Type="http://schemas.openxmlformats.org/officeDocument/2006/relationships/hyperlink" Target="https://de.wikipedia.org/wiki/Ebersdorf_(Steiermark)" TargetMode="External"/><Relationship Id="rId30" Type="http://schemas.openxmlformats.org/officeDocument/2006/relationships/hyperlink" Target="https://de.wikipedia.org/wiki/Enzersdorf" TargetMode="External"/><Relationship Id="rId35" Type="http://schemas.openxmlformats.org/officeDocument/2006/relationships/hyperlink" Target="https://de.wikipedia.org/wiki/Gorizia" TargetMode="External"/><Relationship Id="rId43" Type="http://schemas.openxmlformats.org/officeDocument/2006/relationships/hyperlink" Target="https://books.google.at/books?id=YlAMAQAAMAAJ&amp;q=Ro&#223;gef&#228;lle&amp;dq=Ro&#223;gef&#228;lle&amp;hl=de&amp;sa=X&amp;ved=2ahUKEwjY6YbDscvuAhUDiIsKHbiLC-YQ6AEwAHoECAQQAg" TargetMode="External"/><Relationship Id="rId48" Type="http://schemas.openxmlformats.org/officeDocument/2006/relationships/hyperlink" Target="https://www.alleburgen.de/bd.php?id=22782" TargetMode="External"/><Relationship Id="rId8" Type="http://schemas.openxmlformats.org/officeDocument/2006/relationships/hyperlink" Target="https://www.geschichtewiki.wien.gv.at/Vizedom" TargetMode="External"/><Relationship Id="rId3" Type="http://schemas.openxmlformats.org/officeDocument/2006/relationships/hyperlink" Target="https://books.google.at/books?id=Kq9dAAAAcAAJ&amp;pg=PA24&amp;lpg=PA24&amp;dq=Villekh+Festung&amp;source=bl&amp;ots=FabZM_r5to&amp;sig=ACfU3U0ety3KCguNEDYzbgCwcXoNMsnh7g&amp;hl=de&amp;sa=X&amp;ved=2ahUKEwi-6K2828buAhXmmIsKHRWvAmYQ6AEwAHoECAQQAg" TargetMode="External"/><Relationship Id="rId12" Type="http://schemas.openxmlformats.org/officeDocument/2006/relationships/hyperlink" Target="https://www.geschichtewiki.wien.gv.at/K&#246;niginkloster" TargetMode="External"/><Relationship Id="rId17" Type="http://schemas.openxmlformats.org/officeDocument/2006/relationships/hyperlink" Target="https://www.geschichtewiki.wien.gv.at/Stubentor" TargetMode="External"/><Relationship Id="rId25" Type="http://schemas.openxmlformats.org/officeDocument/2006/relationships/hyperlink" Target="https://www.geschichtewiki.wien.gv.at/Deutschordenshaus" TargetMode="External"/><Relationship Id="rId33" Type="http://schemas.openxmlformats.org/officeDocument/2006/relationships/hyperlink" Target="https://www.geschichtewiki.wien.gv.at/Futtermeister" TargetMode="External"/><Relationship Id="rId38" Type="http://schemas.openxmlformats.org/officeDocument/2006/relationships/hyperlink" Target="https://www.geschichtewiki.wien.gv.at/Spanische_Hofreitschule" TargetMode="External"/><Relationship Id="rId46" Type="http://schemas.openxmlformats.org/officeDocument/2006/relationships/hyperlink" Target="https://www.geschichtewiki.wien.gv.at/Kaiserliches_Zeughaus_(Oberes_Arsenal)" TargetMode="External"/><Relationship Id="rId20" Type="http://schemas.openxmlformats.org/officeDocument/2006/relationships/hyperlink" Target="https://www.geschichtewiki.wien.gv.at/B&#252;rgerschule_zu_St._Stephan" TargetMode="External"/><Relationship Id="rId41" Type="http://schemas.openxmlformats.org/officeDocument/2006/relationships/hyperlink" Target="https://de.wikipedia.org/wiki/Gy&#337;r" TargetMode="External"/><Relationship Id="rId1" Type="http://schemas.openxmlformats.org/officeDocument/2006/relationships/hyperlink" Target="https://www.geschichtewiki.wien.gv.at/B&#252;rgerspital" TargetMode="External"/><Relationship Id="rId6" Type="http://schemas.openxmlformats.org/officeDocument/2006/relationships/hyperlink" Target="https://www.univie.ac.at/Geschichte/Harrach/ortsregister/?page_id=1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85A28-8A9E-6340-8EC5-56FA6354860F}">
  <dimension ref="A1:XFA613"/>
  <sheetViews>
    <sheetView tabSelected="1" topLeftCell="A195" zoomScale="90" zoomScaleNormal="90" workbookViewId="0">
      <selection activeCell="G202" sqref="G202"/>
    </sheetView>
  </sheetViews>
  <sheetFormatPr baseColWidth="10" defaultColWidth="10.83203125" defaultRowHeight="15" x14ac:dyDescent="0.2"/>
  <cols>
    <col min="1" max="1" width="21.1640625" style="11" customWidth="1"/>
    <col min="2" max="2" width="3.83203125" style="11" customWidth="1"/>
    <col min="3" max="3" width="11.5" customWidth="1"/>
    <col min="4" max="4" width="34.33203125" style="5" customWidth="1"/>
    <col min="5" max="5" width="8.6640625" style="5" customWidth="1"/>
    <col min="6" max="6" width="28" style="5" customWidth="1"/>
    <col min="7" max="7" width="15.5" style="5" customWidth="1"/>
    <col min="8" max="8" width="15" style="34" customWidth="1"/>
    <col min="9" max="9" width="14" style="5" customWidth="1"/>
    <col min="10" max="10" width="25.5" customWidth="1"/>
    <col min="11" max="11" width="23" style="9" customWidth="1"/>
    <col min="12" max="12" width="27.83203125" style="10" customWidth="1"/>
    <col min="13" max="13" width="86" style="9" customWidth="1"/>
    <col min="14" max="14" width="16.5" style="9" customWidth="1"/>
    <col min="15" max="15" width="10.83203125" style="9"/>
    <col min="16" max="16" width="90.5" style="9" customWidth="1"/>
    <col min="17" max="17" width="98.33203125" customWidth="1"/>
  </cols>
  <sheetData>
    <row r="1" spans="1:16" ht="42" customHeight="1" thickBot="1" x14ac:dyDescent="0.25">
      <c r="A1" s="4" t="s">
        <v>0</v>
      </c>
      <c r="B1" s="4"/>
      <c r="C1" s="5"/>
      <c r="D1" s="6" t="s">
        <v>1</v>
      </c>
      <c r="E1" s="7" t="s">
        <v>2</v>
      </c>
      <c r="F1" s="122" t="s">
        <v>3</v>
      </c>
      <c r="G1" s="123"/>
      <c r="H1" s="8"/>
      <c r="I1"/>
    </row>
    <row r="2" spans="1:16" ht="32.25" customHeight="1" x14ac:dyDescent="0.2">
      <c r="C2" s="5"/>
      <c r="D2" s="124" t="s">
        <v>4</v>
      </c>
      <c r="E2" s="125"/>
      <c r="F2" s="125"/>
      <c r="G2" s="125"/>
      <c r="H2" s="125"/>
      <c r="I2" s="126"/>
    </row>
    <row r="3" spans="1:16" ht="118" customHeight="1" x14ac:dyDescent="0.2">
      <c r="A3" s="12" t="s">
        <v>5</v>
      </c>
      <c r="B3" s="13" t="s">
        <v>6</v>
      </c>
      <c r="C3" s="14" t="s">
        <v>7</v>
      </c>
      <c r="D3" s="15" t="s">
        <v>8</v>
      </c>
      <c r="E3" s="16" t="s">
        <v>9</v>
      </c>
      <c r="F3" s="1" t="s">
        <v>10</v>
      </c>
      <c r="G3" s="1" t="s">
        <v>11</v>
      </c>
      <c r="H3" s="2" t="s">
        <v>12</v>
      </c>
      <c r="I3" s="17" t="s">
        <v>13</v>
      </c>
      <c r="J3" s="18" t="s">
        <v>14</v>
      </c>
      <c r="K3" s="19" t="s">
        <v>15</v>
      </c>
      <c r="L3" s="19" t="s">
        <v>16</v>
      </c>
      <c r="M3" s="19" t="s">
        <v>17</v>
      </c>
      <c r="N3" s="19" t="s">
        <v>18</v>
      </c>
      <c r="O3" s="19" t="s">
        <v>19</v>
      </c>
      <c r="P3" s="20" t="s">
        <v>20</v>
      </c>
    </row>
    <row r="4" spans="1:16" ht="30" x14ac:dyDescent="0.2">
      <c r="A4" s="25" t="s">
        <v>21</v>
      </c>
      <c r="B4" s="25"/>
      <c r="C4" s="77"/>
      <c r="D4" s="101" t="s">
        <v>22</v>
      </c>
      <c r="E4" s="26">
        <v>2</v>
      </c>
      <c r="F4" s="27" t="s">
        <v>23</v>
      </c>
      <c r="G4" s="29" t="s">
        <v>24</v>
      </c>
      <c r="H4" s="27" t="s">
        <v>25</v>
      </c>
      <c r="I4" s="102" t="s">
        <v>26</v>
      </c>
      <c r="J4" s="89"/>
      <c r="K4" s="21"/>
      <c r="L4" s="21"/>
      <c r="M4" s="21"/>
      <c r="N4" s="21"/>
      <c r="O4" s="21"/>
      <c r="P4" s="21"/>
    </row>
    <row r="5" spans="1:16" ht="30" x14ac:dyDescent="0.2">
      <c r="A5" s="35" t="s">
        <v>21</v>
      </c>
      <c r="B5" s="35"/>
      <c r="C5" s="78"/>
      <c r="D5" s="101" t="s">
        <v>27</v>
      </c>
      <c r="E5" s="26">
        <v>2</v>
      </c>
      <c r="F5" s="27" t="s">
        <v>28</v>
      </c>
      <c r="G5" s="29" t="s">
        <v>24</v>
      </c>
      <c r="H5" s="27" t="s">
        <v>25</v>
      </c>
      <c r="I5" s="102" t="s">
        <v>26</v>
      </c>
      <c r="J5" s="90"/>
      <c r="K5" s="31"/>
      <c r="L5" s="31"/>
      <c r="M5" s="31"/>
      <c r="N5" s="31"/>
      <c r="O5" s="31"/>
      <c r="P5" s="31"/>
    </row>
    <row r="6" spans="1:16" ht="30" x14ac:dyDescent="0.2">
      <c r="A6" s="25" t="s">
        <v>21</v>
      </c>
      <c r="B6" s="25"/>
      <c r="C6" s="77"/>
      <c r="D6" s="101" t="s">
        <v>29</v>
      </c>
      <c r="E6" s="26">
        <v>1</v>
      </c>
      <c r="F6" s="27" t="s">
        <v>30</v>
      </c>
      <c r="G6" s="29" t="s">
        <v>24</v>
      </c>
      <c r="H6" s="27" t="s">
        <v>25</v>
      </c>
      <c r="I6" s="102" t="s">
        <v>26</v>
      </c>
      <c r="J6" s="89"/>
      <c r="K6" s="21"/>
      <c r="L6" s="21"/>
      <c r="M6" s="21"/>
      <c r="N6" s="21"/>
      <c r="O6" s="21"/>
      <c r="P6" s="21"/>
    </row>
    <row r="7" spans="1:16" ht="30" x14ac:dyDescent="0.2">
      <c r="A7" s="35" t="s">
        <v>21</v>
      </c>
      <c r="B7" s="35"/>
      <c r="C7" s="78"/>
      <c r="D7" s="101" t="s">
        <v>31</v>
      </c>
      <c r="E7" s="26">
        <v>2</v>
      </c>
      <c r="F7" s="27" t="s">
        <v>32</v>
      </c>
      <c r="G7" s="29" t="s">
        <v>24</v>
      </c>
      <c r="H7" s="27" t="s">
        <v>25</v>
      </c>
      <c r="I7" s="102" t="s">
        <v>26</v>
      </c>
      <c r="J7" s="90"/>
      <c r="K7" s="31"/>
      <c r="L7" s="31"/>
      <c r="M7" s="31"/>
      <c r="N7" s="31"/>
      <c r="O7" s="31"/>
      <c r="P7" s="31"/>
    </row>
    <row r="8" spans="1:16" ht="30" x14ac:dyDescent="0.2">
      <c r="A8" s="25" t="s">
        <v>21</v>
      </c>
      <c r="B8" s="25"/>
      <c r="C8" s="77"/>
      <c r="D8" s="101" t="s">
        <v>33</v>
      </c>
      <c r="E8" s="26">
        <v>1</v>
      </c>
      <c r="F8" s="27" t="s">
        <v>34</v>
      </c>
      <c r="G8" s="29" t="s">
        <v>24</v>
      </c>
      <c r="H8" s="27" t="s">
        <v>25</v>
      </c>
      <c r="I8" s="102" t="s">
        <v>26</v>
      </c>
      <c r="J8" s="89"/>
      <c r="K8" s="21"/>
      <c r="L8" s="21"/>
      <c r="M8" s="21"/>
      <c r="N8" s="21"/>
      <c r="O8" s="21"/>
      <c r="P8" s="21"/>
    </row>
    <row r="9" spans="1:16" ht="30" x14ac:dyDescent="0.2">
      <c r="A9" s="35" t="s">
        <v>21</v>
      </c>
      <c r="B9" s="35"/>
      <c r="C9" s="78"/>
      <c r="D9" s="103" t="s">
        <v>35</v>
      </c>
      <c r="E9" s="26">
        <v>1</v>
      </c>
      <c r="F9" s="27" t="s">
        <v>36</v>
      </c>
      <c r="G9" s="29" t="s">
        <v>24</v>
      </c>
      <c r="H9" s="27" t="s">
        <v>25</v>
      </c>
      <c r="I9" s="102" t="s">
        <v>26</v>
      </c>
      <c r="J9" s="90"/>
      <c r="K9" s="31"/>
      <c r="L9" s="31"/>
      <c r="M9" s="31"/>
      <c r="N9" s="31"/>
      <c r="O9" s="31"/>
      <c r="P9" s="31"/>
    </row>
    <row r="10" spans="1:16" ht="30" x14ac:dyDescent="0.2">
      <c r="A10" s="25" t="s">
        <v>21</v>
      </c>
      <c r="B10" s="25"/>
      <c r="C10" s="77"/>
      <c r="D10" s="101" t="s">
        <v>37</v>
      </c>
      <c r="E10" s="26">
        <v>1</v>
      </c>
      <c r="F10" s="27" t="s">
        <v>38</v>
      </c>
      <c r="G10" s="29" t="s">
        <v>24</v>
      </c>
      <c r="H10" s="27" t="s">
        <v>25</v>
      </c>
      <c r="I10" s="102" t="s">
        <v>26</v>
      </c>
      <c r="J10" s="89"/>
      <c r="K10" s="21"/>
      <c r="L10" s="21"/>
      <c r="M10" s="21"/>
      <c r="N10" s="21"/>
      <c r="O10" s="21"/>
      <c r="P10" s="21"/>
    </row>
    <row r="11" spans="1:16" ht="30" x14ac:dyDescent="0.2">
      <c r="A11" s="35" t="s">
        <v>21</v>
      </c>
      <c r="B11" s="35"/>
      <c r="C11" s="78"/>
      <c r="D11" s="103" t="s">
        <v>39</v>
      </c>
      <c r="E11" s="26">
        <v>1</v>
      </c>
      <c r="F11" s="27" t="s">
        <v>40</v>
      </c>
      <c r="G11" s="29" t="s">
        <v>24</v>
      </c>
      <c r="H11" s="27" t="s">
        <v>25</v>
      </c>
      <c r="I11" s="102" t="s">
        <v>26</v>
      </c>
      <c r="J11" s="90"/>
      <c r="K11" s="31"/>
      <c r="L11" s="31"/>
      <c r="M11" s="31"/>
      <c r="N11" s="31"/>
      <c r="O11" s="31"/>
      <c r="P11" s="31"/>
    </row>
    <row r="12" spans="1:16" ht="30" x14ac:dyDescent="0.2">
      <c r="A12" s="25" t="s">
        <v>21</v>
      </c>
      <c r="B12" s="25"/>
      <c r="C12" s="77"/>
      <c r="D12" s="103" t="s">
        <v>41</v>
      </c>
      <c r="E12" s="26">
        <v>1</v>
      </c>
      <c r="F12" s="27" t="s">
        <v>42</v>
      </c>
      <c r="G12" s="29" t="s">
        <v>24</v>
      </c>
      <c r="H12" s="27" t="s">
        <v>25</v>
      </c>
      <c r="I12" s="102" t="s">
        <v>26</v>
      </c>
      <c r="J12" s="89"/>
      <c r="K12" s="21"/>
      <c r="L12" s="21"/>
      <c r="M12" s="21"/>
      <c r="N12" s="21"/>
      <c r="O12" s="21"/>
      <c r="P12" s="21"/>
    </row>
    <row r="13" spans="1:16" ht="30" x14ac:dyDescent="0.2">
      <c r="A13" s="35" t="s">
        <v>21</v>
      </c>
      <c r="B13" s="35"/>
      <c r="C13" s="78"/>
      <c r="D13" s="101" t="s">
        <v>43</v>
      </c>
      <c r="E13" s="26">
        <v>5</v>
      </c>
      <c r="F13" s="27" t="s">
        <v>44</v>
      </c>
      <c r="G13" s="29" t="s">
        <v>24</v>
      </c>
      <c r="H13" s="27" t="s">
        <v>25</v>
      </c>
      <c r="I13" s="102" t="s">
        <v>26</v>
      </c>
      <c r="J13" s="90"/>
      <c r="K13" s="31"/>
      <c r="L13" s="31"/>
      <c r="M13" s="31"/>
      <c r="N13" s="31"/>
      <c r="O13" s="31"/>
      <c r="P13" s="31"/>
    </row>
    <row r="14" spans="1:16" ht="30" x14ac:dyDescent="0.2">
      <c r="A14" s="25" t="s">
        <v>21</v>
      </c>
      <c r="B14" s="25"/>
      <c r="C14" s="77"/>
      <c r="D14" s="101" t="s">
        <v>45</v>
      </c>
      <c r="E14" s="26">
        <v>3</v>
      </c>
      <c r="F14" s="27" t="s">
        <v>46</v>
      </c>
      <c r="G14" s="29" t="s">
        <v>24</v>
      </c>
      <c r="H14" s="27" t="s">
        <v>25</v>
      </c>
      <c r="I14" s="102" t="s">
        <v>26</v>
      </c>
      <c r="J14" s="89"/>
      <c r="K14" s="21"/>
      <c r="L14" s="21"/>
      <c r="M14" s="21"/>
      <c r="N14" s="21"/>
      <c r="O14" s="21"/>
      <c r="P14" s="21"/>
    </row>
    <row r="15" spans="1:16" ht="30" x14ac:dyDescent="0.2">
      <c r="A15" s="35" t="s">
        <v>21</v>
      </c>
      <c r="B15" s="35"/>
      <c r="C15" s="78"/>
      <c r="D15" s="101" t="s">
        <v>47</v>
      </c>
      <c r="E15" s="26">
        <v>2</v>
      </c>
      <c r="F15" s="27" t="s">
        <v>48</v>
      </c>
      <c r="G15" s="29" t="s">
        <v>24</v>
      </c>
      <c r="H15" s="27" t="s">
        <v>25</v>
      </c>
      <c r="I15" s="102" t="s">
        <v>26</v>
      </c>
      <c r="J15" s="90"/>
      <c r="K15" s="31"/>
      <c r="L15" s="31"/>
      <c r="M15" s="31"/>
      <c r="N15" s="31"/>
      <c r="O15" s="31"/>
      <c r="P15" s="31"/>
    </row>
    <row r="16" spans="1:16" ht="150" x14ac:dyDescent="0.2">
      <c r="A16" s="25" t="s">
        <v>21</v>
      </c>
      <c r="B16" s="25"/>
      <c r="C16" s="77"/>
      <c r="D16" s="101" t="s">
        <v>49</v>
      </c>
      <c r="E16" s="26">
        <f>12+9+2</f>
        <v>23</v>
      </c>
      <c r="F16" s="27" t="s">
        <v>50</v>
      </c>
      <c r="G16" s="29" t="s">
        <v>24</v>
      </c>
      <c r="H16" s="27" t="s">
        <v>25</v>
      </c>
      <c r="I16" s="102" t="s">
        <v>26</v>
      </c>
      <c r="J16" s="89"/>
      <c r="K16" s="21"/>
      <c r="L16" s="21"/>
      <c r="M16" s="21"/>
      <c r="N16" s="21"/>
      <c r="O16" s="21"/>
      <c r="P16" s="21"/>
    </row>
    <row r="17" spans="1:16" ht="30" x14ac:dyDescent="0.2">
      <c r="A17" s="35" t="s">
        <v>21</v>
      </c>
      <c r="B17" s="35"/>
      <c r="C17" s="78"/>
      <c r="D17" s="101" t="s">
        <v>51</v>
      </c>
      <c r="E17" s="26">
        <v>1</v>
      </c>
      <c r="F17" s="27" t="s">
        <v>52</v>
      </c>
      <c r="G17" s="29" t="s">
        <v>24</v>
      </c>
      <c r="H17" s="27" t="s">
        <v>25</v>
      </c>
      <c r="I17" s="102" t="s">
        <v>26</v>
      </c>
      <c r="J17" s="90"/>
      <c r="K17" s="31"/>
      <c r="L17" s="31"/>
      <c r="M17" s="31"/>
      <c r="N17" s="31"/>
      <c r="O17" s="31"/>
      <c r="P17" s="31"/>
    </row>
    <row r="18" spans="1:16" ht="30" x14ac:dyDescent="0.2">
      <c r="A18" s="25" t="s">
        <v>21</v>
      </c>
      <c r="B18" s="25"/>
      <c r="C18" s="77"/>
      <c r="D18" s="101" t="s">
        <v>53</v>
      </c>
      <c r="E18" s="26">
        <v>3</v>
      </c>
      <c r="F18" s="27" t="s">
        <v>54</v>
      </c>
      <c r="G18" s="29" t="s">
        <v>24</v>
      </c>
      <c r="H18" s="27" t="s">
        <v>25</v>
      </c>
      <c r="I18" s="102" t="s">
        <v>26</v>
      </c>
      <c r="J18" s="89"/>
      <c r="K18" s="21"/>
      <c r="L18" s="21"/>
      <c r="M18" s="21"/>
      <c r="N18" s="21"/>
      <c r="O18" s="21"/>
      <c r="P18" s="21"/>
    </row>
    <row r="19" spans="1:16" ht="30" x14ac:dyDescent="0.2">
      <c r="A19" s="35" t="s">
        <v>21</v>
      </c>
      <c r="B19" s="35"/>
      <c r="C19" s="78"/>
      <c r="D19" s="103" t="s">
        <v>55</v>
      </c>
      <c r="E19" s="26">
        <v>1</v>
      </c>
      <c r="F19" s="27" t="s">
        <v>56</v>
      </c>
      <c r="G19" s="29" t="s">
        <v>24</v>
      </c>
      <c r="H19" s="27" t="s">
        <v>25</v>
      </c>
      <c r="I19" s="102" t="s">
        <v>26</v>
      </c>
      <c r="J19" s="90"/>
      <c r="K19" s="31"/>
      <c r="L19" s="31"/>
      <c r="M19" s="31"/>
      <c r="N19" s="31"/>
      <c r="O19" s="31"/>
      <c r="P19" s="31"/>
    </row>
    <row r="20" spans="1:16" ht="30" x14ac:dyDescent="0.2">
      <c r="A20" s="25" t="s">
        <v>21</v>
      </c>
      <c r="B20" s="25"/>
      <c r="C20" s="77"/>
      <c r="D20" s="101" t="s">
        <v>57</v>
      </c>
      <c r="E20" s="26">
        <v>1</v>
      </c>
      <c r="F20" s="27" t="s">
        <v>58</v>
      </c>
      <c r="G20" s="29" t="s">
        <v>24</v>
      </c>
      <c r="H20" s="27" t="s">
        <v>25</v>
      </c>
      <c r="I20" s="102" t="s">
        <v>26</v>
      </c>
      <c r="J20" s="89"/>
      <c r="K20" s="21"/>
      <c r="L20" s="21"/>
      <c r="M20" s="21"/>
      <c r="N20" s="21"/>
      <c r="O20" s="21"/>
      <c r="P20" s="21"/>
    </row>
    <row r="21" spans="1:16" ht="30" x14ac:dyDescent="0.2">
      <c r="A21" s="35" t="s">
        <v>21</v>
      </c>
      <c r="B21" s="35"/>
      <c r="C21" s="78"/>
      <c r="D21" s="101" t="s">
        <v>59</v>
      </c>
      <c r="E21" s="26">
        <v>2</v>
      </c>
      <c r="F21" s="27" t="s">
        <v>60</v>
      </c>
      <c r="G21" s="29" t="s">
        <v>24</v>
      </c>
      <c r="H21" s="27" t="s">
        <v>25</v>
      </c>
      <c r="I21" s="102" t="s">
        <v>26</v>
      </c>
      <c r="J21" s="90"/>
      <c r="K21" s="31"/>
      <c r="L21" s="31"/>
      <c r="M21" s="31"/>
      <c r="N21" s="31"/>
      <c r="O21" s="31"/>
      <c r="P21" s="31"/>
    </row>
    <row r="22" spans="1:16" ht="112" customHeight="1" x14ac:dyDescent="0.2">
      <c r="A22" s="25" t="s">
        <v>21</v>
      </c>
      <c r="B22" s="25"/>
      <c r="C22" s="77"/>
      <c r="D22" s="103" t="s">
        <v>61</v>
      </c>
      <c r="E22" s="26">
        <v>1</v>
      </c>
      <c r="F22" s="27" t="s">
        <v>62</v>
      </c>
      <c r="G22" s="29" t="s">
        <v>24</v>
      </c>
      <c r="H22" s="27" t="s">
        <v>25</v>
      </c>
      <c r="I22" s="102" t="s">
        <v>26</v>
      </c>
      <c r="J22" s="89"/>
      <c r="K22" s="21"/>
      <c r="L22" s="21"/>
      <c r="M22" s="21"/>
      <c r="N22" s="21"/>
      <c r="O22" s="21"/>
      <c r="P22" s="21"/>
    </row>
    <row r="23" spans="1:16" ht="30" x14ac:dyDescent="0.2">
      <c r="A23" s="35" t="s">
        <v>21</v>
      </c>
      <c r="B23" s="35"/>
      <c r="C23" s="78"/>
      <c r="D23" s="103" t="s">
        <v>63</v>
      </c>
      <c r="E23" s="26">
        <v>1</v>
      </c>
      <c r="F23" s="27" t="s">
        <v>64</v>
      </c>
      <c r="G23" s="29" t="s">
        <v>24</v>
      </c>
      <c r="H23" s="27" t="s">
        <v>25</v>
      </c>
      <c r="I23" s="102" t="s">
        <v>26</v>
      </c>
      <c r="J23" s="90"/>
      <c r="K23" s="31"/>
      <c r="L23" s="31"/>
      <c r="M23" s="31"/>
      <c r="N23" s="31"/>
      <c r="O23" s="31"/>
      <c r="P23" s="31"/>
    </row>
    <row r="24" spans="1:16" ht="30" x14ac:dyDescent="0.2">
      <c r="A24" s="25" t="s">
        <v>21</v>
      </c>
      <c r="B24" s="25"/>
      <c r="C24" s="77"/>
      <c r="D24" s="101" t="s">
        <v>65</v>
      </c>
      <c r="E24" s="26">
        <v>2</v>
      </c>
      <c r="F24" s="27" t="s">
        <v>66</v>
      </c>
      <c r="G24" s="29" t="s">
        <v>24</v>
      </c>
      <c r="H24" s="27" t="s">
        <v>25</v>
      </c>
      <c r="I24" s="102" t="s">
        <v>26</v>
      </c>
      <c r="J24" s="89"/>
      <c r="K24" s="21"/>
      <c r="L24" s="21"/>
      <c r="M24" s="21"/>
      <c r="N24" s="21"/>
      <c r="O24" s="21"/>
      <c r="P24" s="21"/>
    </row>
    <row r="25" spans="1:16" ht="30" x14ac:dyDescent="0.2">
      <c r="A25" s="35" t="s">
        <v>21</v>
      </c>
      <c r="B25" s="35"/>
      <c r="C25" s="78"/>
      <c r="D25" s="103" t="s">
        <v>67</v>
      </c>
      <c r="E25" s="26">
        <v>2</v>
      </c>
      <c r="F25" s="27" t="s">
        <v>68</v>
      </c>
      <c r="G25" s="29" t="s">
        <v>24</v>
      </c>
      <c r="H25" s="27" t="s">
        <v>25</v>
      </c>
      <c r="I25" s="102" t="s">
        <v>26</v>
      </c>
      <c r="J25" s="90"/>
      <c r="K25" s="31"/>
      <c r="L25" s="31"/>
      <c r="M25" s="31"/>
      <c r="N25" s="31"/>
      <c r="O25" s="31"/>
      <c r="P25" s="31"/>
    </row>
    <row r="26" spans="1:16" ht="30" x14ac:dyDescent="0.2">
      <c r="A26" s="25" t="s">
        <v>21</v>
      </c>
      <c r="B26" s="25"/>
      <c r="C26" s="77"/>
      <c r="D26" s="101" t="s">
        <v>69</v>
      </c>
      <c r="E26" s="26">
        <v>1</v>
      </c>
      <c r="F26" s="27" t="s">
        <v>70</v>
      </c>
      <c r="G26" s="29" t="s">
        <v>24</v>
      </c>
      <c r="H26" s="27" t="s">
        <v>25</v>
      </c>
      <c r="I26" s="102" t="s">
        <v>26</v>
      </c>
      <c r="J26" s="89"/>
      <c r="K26" s="21"/>
      <c r="L26" s="21"/>
      <c r="M26" s="21"/>
      <c r="N26" s="21"/>
      <c r="O26" s="21"/>
      <c r="P26" s="21"/>
    </row>
    <row r="27" spans="1:16" ht="60" x14ac:dyDescent="0.2">
      <c r="A27" s="35" t="s">
        <v>21</v>
      </c>
      <c r="B27" s="35"/>
      <c r="C27" s="78"/>
      <c r="D27" s="101" t="s">
        <v>71</v>
      </c>
      <c r="E27" s="26">
        <v>7</v>
      </c>
      <c r="F27" s="27" t="s">
        <v>72</v>
      </c>
      <c r="G27" s="29" t="s">
        <v>24</v>
      </c>
      <c r="H27" s="27" t="s">
        <v>25</v>
      </c>
      <c r="I27" s="102" t="s">
        <v>26</v>
      </c>
      <c r="J27" s="90"/>
      <c r="K27" s="31"/>
      <c r="L27" s="31"/>
      <c r="M27" s="31"/>
      <c r="N27" s="31"/>
      <c r="O27" s="31"/>
      <c r="P27" s="31"/>
    </row>
    <row r="28" spans="1:16" ht="30" x14ac:dyDescent="0.2">
      <c r="A28" s="25" t="s">
        <v>21</v>
      </c>
      <c r="B28" s="25"/>
      <c r="C28" s="77"/>
      <c r="D28" s="101" t="s">
        <v>73</v>
      </c>
      <c r="E28" s="26">
        <v>1</v>
      </c>
      <c r="F28" s="27" t="s">
        <v>74</v>
      </c>
      <c r="G28" s="29" t="s">
        <v>24</v>
      </c>
      <c r="H28" s="27" t="s">
        <v>25</v>
      </c>
      <c r="I28" s="102" t="s">
        <v>26</v>
      </c>
      <c r="J28" s="89"/>
      <c r="K28" s="21"/>
      <c r="L28" s="21"/>
      <c r="M28" s="21"/>
      <c r="N28" s="21"/>
      <c r="O28" s="21"/>
      <c r="P28" s="21"/>
    </row>
    <row r="29" spans="1:16" ht="30" x14ac:dyDescent="0.2">
      <c r="A29" s="35" t="s">
        <v>21</v>
      </c>
      <c r="B29" s="35"/>
      <c r="C29" s="78"/>
      <c r="D29" s="103" t="s">
        <v>75</v>
      </c>
      <c r="E29" s="26"/>
      <c r="F29" s="27" t="s">
        <v>76</v>
      </c>
      <c r="G29" s="29" t="s">
        <v>24</v>
      </c>
      <c r="H29" s="27" t="s">
        <v>25</v>
      </c>
      <c r="I29" s="102" t="s">
        <v>26</v>
      </c>
      <c r="J29" s="90"/>
      <c r="K29" s="31"/>
      <c r="L29" s="31"/>
      <c r="M29" s="31"/>
      <c r="N29" s="31"/>
      <c r="O29" s="31"/>
      <c r="P29" s="31"/>
    </row>
    <row r="30" spans="1:16" ht="30" x14ac:dyDescent="0.2">
      <c r="A30" s="25" t="s">
        <v>21</v>
      </c>
      <c r="B30" s="25"/>
      <c r="C30" s="77"/>
      <c r="D30" s="101" t="s">
        <v>77</v>
      </c>
      <c r="E30" s="26">
        <v>1</v>
      </c>
      <c r="F30" s="27" t="s">
        <v>78</v>
      </c>
      <c r="G30" s="29" t="s">
        <v>24</v>
      </c>
      <c r="H30" s="27" t="s">
        <v>25</v>
      </c>
      <c r="I30" s="102" t="s">
        <v>26</v>
      </c>
      <c r="J30" s="89"/>
      <c r="K30" s="21"/>
      <c r="L30" s="21"/>
      <c r="M30" s="21"/>
      <c r="N30" s="21"/>
      <c r="O30" s="21"/>
      <c r="P30" s="21"/>
    </row>
    <row r="31" spans="1:16" ht="30" x14ac:dyDescent="0.2">
      <c r="A31" s="35" t="s">
        <v>21</v>
      </c>
      <c r="B31" s="35"/>
      <c r="C31" s="78"/>
      <c r="D31" s="101" t="s">
        <v>79</v>
      </c>
      <c r="E31" s="26">
        <v>2</v>
      </c>
      <c r="F31" s="27" t="s">
        <v>80</v>
      </c>
      <c r="G31" s="29" t="s">
        <v>24</v>
      </c>
      <c r="H31" s="27" t="s">
        <v>25</v>
      </c>
      <c r="I31" s="102" t="s">
        <v>26</v>
      </c>
      <c r="J31" s="90"/>
      <c r="K31" s="31"/>
      <c r="L31" s="31"/>
      <c r="M31" s="31"/>
      <c r="N31" s="31"/>
      <c r="O31" s="31"/>
      <c r="P31" s="31"/>
    </row>
    <row r="32" spans="1:16" ht="30" x14ac:dyDescent="0.2">
      <c r="A32" s="25" t="s">
        <v>21</v>
      </c>
      <c r="B32" s="25"/>
      <c r="C32" s="77"/>
      <c r="D32" s="101" t="s">
        <v>81</v>
      </c>
      <c r="E32" s="26">
        <v>1</v>
      </c>
      <c r="F32" s="27" t="s">
        <v>82</v>
      </c>
      <c r="G32" s="29" t="s">
        <v>24</v>
      </c>
      <c r="H32" s="27" t="s">
        <v>25</v>
      </c>
      <c r="I32" s="102" t="s">
        <v>26</v>
      </c>
      <c r="J32" s="89"/>
      <c r="K32" s="21"/>
      <c r="L32" s="21"/>
      <c r="M32" s="21"/>
      <c r="N32" s="21"/>
      <c r="O32" s="21"/>
      <c r="P32" s="21"/>
    </row>
    <row r="33" spans="1:16" ht="30" x14ac:dyDescent="0.2">
      <c r="A33" s="35" t="s">
        <v>21</v>
      </c>
      <c r="B33" s="35"/>
      <c r="C33" s="78"/>
      <c r="D33" s="103" t="s">
        <v>83</v>
      </c>
      <c r="E33" s="26">
        <v>1</v>
      </c>
      <c r="F33" s="27" t="s">
        <v>84</v>
      </c>
      <c r="G33" s="29" t="s">
        <v>24</v>
      </c>
      <c r="H33" s="27" t="s">
        <v>25</v>
      </c>
      <c r="I33" s="102" t="s">
        <v>26</v>
      </c>
      <c r="J33" s="90"/>
      <c r="K33" s="31"/>
      <c r="L33" s="31"/>
      <c r="M33" s="31"/>
      <c r="N33" s="31"/>
      <c r="O33" s="31"/>
      <c r="P33" s="31"/>
    </row>
    <row r="34" spans="1:16" ht="30" x14ac:dyDescent="0.2">
      <c r="A34" s="25" t="s">
        <v>21</v>
      </c>
      <c r="B34" s="25"/>
      <c r="C34" s="77"/>
      <c r="D34" s="101" t="s">
        <v>85</v>
      </c>
      <c r="E34" s="26">
        <v>1</v>
      </c>
      <c r="F34" s="27" t="s">
        <v>86</v>
      </c>
      <c r="G34" s="29" t="s">
        <v>24</v>
      </c>
      <c r="H34" s="27" t="s">
        <v>25</v>
      </c>
      <c r="I34" s="102" t="s">
        <v>26</v>
      </c>
      <c r="J34" s="89"/>
      <c r="K34" s="21"/>
      <c r="L34" s="21"/>
      <c r="M34" s="21"/>
      <c r="N34" s="21"/>
      <c r="O34" s="21"/>
      <c r="P34" s="21"/>
    </row>
    <row r="35" spans="1:16" ht="30" x14ac:dyDescent="0.2">
      <c r="A35" s="35" t="s">
        <v>21</v>
      </c>
      <c r="B35" s="35"/>
      <c r="C35" s="78"/>
      <c r="D35" s="101" t="s">
        <v>87</v>
      </c>
      <c r="E35" s="26">
        <v>1</v>
      </c>
      <c r="F35" s="27" t="s">
        <v>88</v>
      </c>
      <c r="G35" s="29" t="s">
        <v>24</v>
      </c>
      <c r="H35" s="27" t="s">
        <v>25</v>
      </c>
      <c r="I35" s="102" t="s">
        <v>26</v>
      </c>
      <c r="J35" s="90"/>
      <c r="K35" s="31"/>
      <c r="L35" s="31"/>
      <c r="M35" s="31"/>
      <c r="N35" s="31"/>
      <c r="O35" s="31"/>
      <c r="P35" s="31"/>
    </row>
    <row r="36" spans="1:16" ht="30" x14ac:dyDescent="0.2">
      <c r="A36" s="35" t="s">
        <v>21</v>
      </c>
      <c r="B36" s="35"/>
      <c r="C36" s="78"/>
      <c r="D36" s="101" t="s">
        <v>89</v>
      </c>
      <c r="E36" s="26">
        <v>3</v>
      </c>
      <c r="F36" s="27" t="s">
        <v>90</v>
      </c>
      <c r="G36" s="29" t="s">
        <v>24</v>
      </c>
      <c r="H36" s="27" t="s">
        <v>25</v>
      </c>
      <c r="I36" s="102" t="s">
        <v>26</v>
      </c>
      <c r="J36" s="90"/>
      <c r="K36" s="31"/>
      <c r="L36" s="31"/>
      <c r="M36" s="31"/>
      <c r="N36" s="31"/>
      <c r="O36" s="31"/>
      <c r="P36" s="31"/>
    </row>
    <row r="37" spans="1:16" ht="30" x14ac:dyDescent="0.2">
      <c r="A37" s="25" t="s">
        <v>21</v>
      </c>
      <c r="B37" s="25"/>
      <c r="C37" s="77"/>
      <c r="D37" s="101" t="s">
        <v>91</v>
      </c>
      <c r="E37" s="26">
        <v>1</v>
      </c>
      <c r="F37" s="27" t="s">
        <v>92</v>
      </c>
      <c r="G37" s="29" t="s">
        <v>24</v>
      </c>
      <c r="H37" s="27" t="s">
        <v>25</v>
      </c>
      <c r="I37" s="102" t="s">
        <v>26</v>
      </c>
      <c r="J37" s="89"/>
      <c r="K37" s="21" t="s">
        <v>93</v>
      </c>
      <c r="L37" s="21"/>
      <c r="M37" s="21"/>
      <c r="N37" s="21"/>
      <c r="O37" s="21"/>
      <c r="P37" s="21"/>
    </row>
    <row r="38" spans="1:16" ht="30" x14ac:dyDescent="0.2">
      <c r="A38" s="35" t="s">
        <v>21</v>
      </c>
      <c r="B38" s="35"/>
      <c r="C38" s="78"/>
      <c r="D38" s="103" t="s">
        <v>94</v>
      </c>
      <c r="E38" s="26">
        <v>1</v>
      </c>
      <c r="F38" s="27" t="s">
        <v>95</v>
      </c>
      <c r="G38" s="29" t="s">
        <v>24</v>
      </c>
      <c r="H38" s="27" t="s">
        <v>25</v>
      </c>
      <c r="I38" s="102" t="s">
        <v>26</v>
      </c>
      <c r="J38" s="90"/>
      <c r="K38" s="31"/>
      <c r="L38" s="31"/>
      <c r="M38" s="31"/>
      <c r="N38" s="31"/>
      <c r="O38" s="31"/>
      <c r="P38" s="31"/>
    </row>
    <row r="39" spans="1:16" ht="30" x14ac:dyDescent="0.2">
      <c r="A39" s="25" t="s">
        <v>21</v>
      </c>
      <c r="B39" s="25"/>
      <c r="C39" s="77"/>
      <c r="D39" s="103" t="s">
        <v>96</v>
      </c>
      <c r="E39" s="26">
        <v>1</v>
      </c>
      <c r="F39" s="27" t="s">
        <v>97</v>
      </c>
      <c r="G39" s="29" t="s">
        <v>24</v>
      </c>
      <c r="H39" s="27" t="s">
        <v>25</v>
      </c>
      <c r="I39" s="102" t="s">
        <v>26</v>
      </c>
      <c r="J39" s="89"/>
      <c r="K39" s="21"/>
      <c r="L39" s="21"/>
      <c r="M39" s="21"/>
      <c r="N39" s="21"/>
      <c r="O39" s="21"/>
      <c r="P39" s="21"/>
    </row>
    <row r="40" spans="1:16" ht="30" x14ac:dyDescent="0.2">
      <c r="A40" s="25" t="s">
        <v>21</v>
      </c>
      <c r="B40" s="25"/>
      <c r="C40" s="77"/>
      <c r="D40" s="101" t="s">
        <v>98</v>
      </c>
      <c r="E40" s="26">
        <v>1</v>
      </c>
      <c r="F40" s="27" t="s">
        <v>99</v>
      </c>
      <c r="G40" s="29" t="s">
        <v>24</v>
      </c>
      <c r="H40" s="27" t="s">
        <v>25</v>
      </c>
      <c r="I40" s="102" t="s">
        <v>26</v>
      </c>
      <c r="J40" s="89"/>
      <c r="K40" s="21"/>
      <c r="L40" s="21"/>
      <c r="M40" s="21"/>
      <c r="N40" s="21"/>
      <c r="O40" s="21"/>
      <c r="P40" s="21"/>
    </row>
    <row r="41" spans="1:16" ht="30" x14ac:dyDescent="0.2">
      <c r="A41" s="25" t="s">
        <v>21</v>
      </c>
      <c r="B41" s="25"/>
      <c r="C41" s="77"/>
      <c r="D41" s="101" t="s">
        <v>100</v>
      </c>
      <c r="E41" s="26">
        <v>1</v>
      </c>
      <c r="F41" s="27" t="s">
        <v>101</v>
      </c>
      <c r="G41" s="29" t="s">
        <v>24</v>
      </c>
      <c r="H41" s="27" t="s">
        <v>25</v>
      </c>
      <c r="I41" s="102" t="s">
        <v>26</v>
      </c>
      <c r="J41" s="89"/>
      <c r="K41" s="21"/>
      <c r="L41" s="21"/>
      <c r="M41" s="21"/>
      <c r="N41" s="21"/>
      <c r="O41" s="21"/>
      <c r="P41" s="21"/>
    </row>
    <row r="42" spans="1:16" ht="30" x14ac:dyDescent="0.2">
      <c r="A42" s="25" t="s">
        <v>21</v>
      </c>
      <c r="B42" s="25"/>
      <c r="C42" s="77"/>
      <c r="D42" s="101" t="s">
        <v>102</v>
      </c>
      <c r="E42" s="26">
        <v>1</v>
      </c>
      <c r="F42" s="27" t="s">
        <v>103</v>
      </c>
      <c r="G42" s="29" t="s">
        <v>24</v>
      </c>
      <c r="H42" s="27" t="s">
        <v>25</v>
      </c>
      <c r="I42" s="102" t="s">
        <v>26</v>
      </c>
      <c r="J42" s="89"/>
      <c r="K42" s="21"/>
      <c r="L42" s="21"/>
      <c r="M42" s="21"/>
      <c r="N42" s="21"/>
      <c r="O42" s="21"/>
      <c r="P42" s="21"/>
    </row>
    <row r="43" spans="1:16" ht="30" x14ac:dyDescent="0.2">
      <c r="A43" s="25" t="s">
        <v>21</v>
      </c>
      <c r="B43" s="25"/>
      <c r="C43" s="77"/>
      <c r="D43" s="101" t="s">
        <v>104</v>
      </c>
      <c r="E43" s="26">
        <v>1</v>
      </c>
      <c r="F43" s="27" t="s">
        <v>105</v>
      </c>
      <c r="G43" s="29" t="s">
        <v>24</v>
      </c>
      <c r="H43" s="27" t="s">
        <v>25</v>
      </c>
      <c r="I43" s="102" t="s">
        <v>26</v>
      </c>
      <c r="J43" s="89"/>
      <c r="K43" s="21"/>
      <c r="L43" s="21"/>
      <c r="M43" s="21"/>
      <c r="N43" s="21"/>
      <c r="O43" s="21"/>
      <c r="P43" s="21"/>
    </row>
    <row r="44" spans="1:16" ht="30" x14ac:dyDescent="0.2">
      <c r="A44" s="35" t="s">
        <v>21</v>
      </c>
      <c r="B44" s="35"/>
      <c r="C44" s="78"/>
      <c r="D44" s="101" t="s">
        <v>106</v>
      </c>
      <c r="E44" s="26">
        <v>2</v>
      </c>
      <c r="F44" s="27" t="s">
        <v>107</v>
      </c>
      <c r="G44" s="29" t="s">
        <v>24</v>
      </c>
      <c r="H44" s="27" t="s">
        <v>25</v>
      </c>
      <c r="I44" s="102" t="s">
        <v>26</v>
      </c>
      <c r="J44" s="90"/>
      <c r="K44" s="31"/>
      <c r="L44" s="31"/>
      <c r="M44" s="31"/>
      <c r="N44" s="31"/>
      <c r="O44" s="31"/>
      <c r="P44" s="31"/>
    </row>
    <row r="45" spans="1:16" ht="30" x14ac:dyDescent="0.2">
      <c r="A45" s="35" t="s">
        <v>21</v>
      </c>
      <c r="B45" s="35"/>
      <c r="C45" s="78"/>
      <c r="D45" s="101" t="s">
        <v>108</v>
      </c>
      <c r="E45" s="26">
        <v>1</v>
      </c>
      <c r="F45" s="27" t="s">
        <v>109</v>
      </c>
      <c r="G45" s="29" t="s">
        <v>24</v>
      </c>
      <c r="H45" s="27" t="s">
        <v>25</v>
      </c>
      <c r="I45" s="102" t="s">
        <v>26</v>
      </c>
      <c r="J45" s="90"/>
      <c r="K45" s="31"/>
      <c r="L45" s="31"/>
      <c r="M45" s="31"/>
      <c r="N45" s="31"/>
      <c r="O45" s="31"/>
      <c r="P45" s="31"/>
    </row>
    <row r="46" spans="1:16" ht="30" x14ac:dyDescent="0.2">
      <c r="A46" s="25" t="s">
        <v>21</v>
      </c>
      <c r="B46" s="25"/>
      <c r="C46" s="77"/>
      <c r="D46" s="103" t="s">
        <v>110</v>
      </c>
      <c r="E46" s="26">
        <v>1</v>
      </c>
      <c r="F46" s="27" t="s">
        <v>111</v>
      </c>
      <c r="G46" s="29" t="s">
        <v>24</v>
      </c>
      <c r="H46" s="27" t="s">
        <v>25</v>
      </c>
      <c r="I46" s="102" t="s">
        <v>26</v>
      </c>
      <c r="J46" s="89"/>
      <c r="K46" s="21"/>
      <c r="L46" s="21"/>
      <c r="M46" s="21"/>
      <c r="N46" s="21"/>
      <c r="O46" s="21"/>
      <c r="P46" s="21"/>
    </row>
    <row r="47" spans="1:16" ht="45" x14ac:dyDescent="0.2">
      <c r="A47" s="35" t="s">
        <v>21</v>
      </c>
      <c r="B47" s="35"/>
      <c r="C47" s="78"/>
      <c r="D47" s="101" t="s">
        <v>112</v>
      </c>
      <c r="E47" s="26">
        <v>4</v>
      </c>
      <c r="F47" s="27" t="s">
        <v>113</v>
      </c>
      <c r="G47" s="29" t="s">
        <v>24</v>
      </c>
      <c r="H47" s="27" t="s">
        <v>25</v>
      </c>
      <c r="I47" s="102" t="s">
        <v>26</v>
      </c>
      <c r="J47" s="90"/>
      <c r="K47" s="31"/>
      <c r="L47" s="31"/>
      <c r="M47" s="31"/>
      <c r="N47" s="31"/>
      <c r="O47" s="31"/>
      <c r="P47" s="31"/>
    </row>
    <row r="48" spans="1:16" ht="30" x14ac:dyDescent="0.2">
      <c r="A48" s="25" t="s">
        <v>21</v>
      </c>
      <c r="B48" s="25"/>
      <c r="C48" s="77"/>
      <c r="D48" s="101" t="s">
        <v>114</v>
      </c>
      <c r="E48" s="26">
        <v>5</v>
      </c>
      <c r="F48" s="27" t="s">
        <v>115</v>
      </c>
      <c r="G48" s="29" t="s">
        <v>24</v>
      </c>
      <c r="H48" s="27" t="s">
        <v>25</v>
      </c>
      <c r="I48" s="102" t="s">
        <v>26</v>
      </c>
      <c r="J48" s="89"/>
      <c r="K48" s="21"/>
      <c r="L48" s="21"/>
      <c r="M48" s="21"/>
      <c r="N48" s="21"/>
      <c r="O48" s="21"/>
      <c r="P48" s="21"/>
    </row>
    <row r="49" spans="1:16" ht="75" x14ac:dyDescent="0.2">
      <c r="A49" s="35" t="s">
        <v>21</v>
      </c>
      <c r="B49" s="35"/>
      <c r="C49" s="78"/>
      <c r="D49" s="101" t="s">
        <v>116</v>
      </c>
      <c r="E49" s="26">
        <v>8</v>
      </c>
      <c r="F49" s="27" t="s">
        <v>117</v>
      </c>
      <c r="G49" s="29" t="s">
        <v>24</v>
      </c>
      <c r="H49" s="27" t="s">
        <v>25</v>
      </c>
      <c r="I49" s="102" t="s">
        <v>26</v>
      </c>
      <c r="J49" s="90"/>
      <c r="K49" s="31"/>
      <c r="L49" s="31"/>
      <c r="M49" s="31"/>
      <c r="N49" s="31"/>
      <c r="O49" s="31"/>
      <c r="P49" s="31"/>
    </row>
    <row r="50" spans="1:16" ht="30" x14ac:dyDescent="0.2">
      <c r="A50" s="35" t="s">
        <v>21</v>
      </c>
      <c r="B50" s="35"/>
      <c r="C50" s="78"/>
      <c r="D50" s="101" t="s">
        <v>118</v>
      </c>
      <c r="E50" s="26">
        <v>1</v>
      </c>
      <c r="F50" s="27" t="s">
        <v>119</v>
      </c>
      <c r="G50" s="29" t="s">
        <v>24</v>
      </c>
      <c r="H50" s="27" t="s">
        <v>25</v>
      </c>
      <c r="I50" s="102" t="s">
        <v>26</v>
      </c>
      <c r="J50" s="90"/>
      <c r="K50" s="31"/>
      <c r="L50" s="31"/>
      <c r="M50" s="31"/>
      <c r="N50" s="31"/>
      <c r="O50" s="31"/>
      <c r="P50" s="31"/>
    </row>
    <row r="51" spans="1:16" ht="30" x14ac:dyDescent="0.2">
      <c r="A51" s="25" t="s">
        <v>21</v>
      </c>
      <c r="B51" s="25"/>
      <c r="C51" s="77"/>
      <c r="D51" s="101" t="s">
        <v>120</v>
      </c>
      <c r="E51" s="26">
        <v>1</v>
      </c>
      <c r="F51" s="27" t="s">
        <v>121</v>
      </c>
      <c r="G51" s="29" t="s">
        <v>24</v>
      </c>
      <c r="H51" s="27" t="s">
        <v>25</v>
      </c>
      <c r="I51" s="102" t="s">
        <v>26</v>
      </c>
      <c r="J51" s="89"/>
      <c r="K51" s="21"/>
      <c r="L51" s="21"/>
      <c r="M51" s="21"/>
      <c r="N51" s="21"/>
      <c r="O51" s="21"/>
      <c r="P51" s="21"/>
    </row>
    <row r="52" spans="1:16" ht="30" x14ac:dyDescent="0.2">
      <c r="A52" s="35" t="s">
        <v>21</v>
      </c>
      <c r="B52" s="35"/>
      <c r="C52" s="78"/>
      <c r="D52" s="101" t="s">
        <v>122</v>
      </c>
      <c r="E52" s="26">
        <v>1</v>
      </c>
      <c r="F52" s="27" t="s">
        <v>123</v>
      </c>
      <c r="G52" s="29" t="s">
        <v>24</v>
      </c>
      <c r="H52" s="27" t="s">
        <v>25</v>
      </c>
      <c r="I52" s="102" t="s">
        <v>26</v>
      </c>
      <c r="J52" s="90"/>
      <c r="K52" s="31"/>
      <c r="L52" s="31"/>
      <c r="M52" s="31"/>
      <c r="N52" s="31"/>
      <c r="O52" s="31"/>
      <c r="P52" s="31"/>
    </row>
    <row r="53" spans="1:16" ht="30" x14ac:dyDescent="0.2">
      <c r="A53" s="25" t="s">
        <v>21</v>
      </c>
      <c r="B53" s="25"/>
      <c r="C53" s="77"/>
      <c r="D53" s="101" t="s">
        <v>124</v>
      </c>
      <c r="E53" s="26">
        <v>1</v>
      </c>
      <c r="F53" s="27" t="s">
        <v>125</v>
      </c>
      <c r="G53" s="29" t="s">
        <v>24</v>
      </c>
      <c r="H53" s="27" t="s">
        <v>25</v>
      </c>
      <c r="I53" s="102" t="s">
        <v>26</v>
      </c>
      <c r="J53" s="89"/>
      <c r="K53" s="21"/>
      <c r="L53" s="21"/>
      <c r="M53" s="21"/>
      <c r="N53" s="21"/>
      <c r="O53" s="21"/>
      <c r="P53" s="21"/>
    </row>
    <row r="54" spans="1:16" ht="30" x14ac:dyDescent="0.2">
      <c r="A54" s="35" t="s">
        <v>21</v>
      </c>
      <c r="B54" s="35"/>
      <c r="C54" s="78"/>
      <c r="D54" s="101" t="s">
        <v>126</v>
      </c>
      <c r="E54" s="26">
        <v>2</v>
      </c>
      <c r="F54" s="27" t="s">
        <v>127</v>
      </c>
      <c r="G54" s="29" t="s">
        <v>24</v>
      </c>
      <c r="H54" s="27" t="s">
        <v>25</v>
      </c>
      <c r="I54" s="102" t="s">
        <v>26</v>
      </c>
      <c r="J54" s="90"/>
      <c r="K54" s="31"/>
      <c r="L54" s="31"/>
      <c r="M54" s="31"/>
      <c r="N54" s="31"/>
      <c r="O54" s="31"/>
      <c r="P54" s="31"/>
    </row>
    <row r="55" spans="1:16" ht="30" x14ac:dyDescent="0.2">
      <c r="A55" s="25" t="s">
        <v>21</v>
      </c>
      <c r="B55" s="25"/>
      <c r="C55" s="77"/>
      <c r="D55" s="101" t="s">
        <v>128</v>
      </c>
      <c r="E55" s="26">
        <v>3</v>
      </c>
      <c r="F55" s="27" t="s">
        <v>129</v>
      </c>
      <c r="G55" s="29" t="s">
        <v>24</v>
      </c>
      <c r="H55" s="27" t="s">
        <v>25</v>
      </c>
      <c r="I55" s="102" t="s">
        <v>26</v>
      </c>
      <c r="J55" s="89"/>
      <c r="K55" s="21"/>
      <c r="L55" s="21"/>
      <c r="M55" s="21"/>
      <c r="N55" s="21"/>
      <c r="O55" s="21"/>
      <c r="P55" s="21"/>
    </row>
    <row r="56" spans="1:16" ht="30" x14ac:dyDescent="0.2">
      <c r="A56" s="35" t="s">
        <v>21</v>
      </c>
      <c r="B56" s="35"/>
      <c r="C56" s="78"/>
      <c r="D56" s="101" t="s">
        <v>130</v>
      </c>
      <c r="E56" s="26">
        <v>1</v>
      </c>
      <c r="F56" s="27" t="s">
        <v>131</v>
      </c>
      <c r="G56" s="29" t="s">
        <v>24</v>
      </c>
      <c r="H56" s="27" t="s">
        <v>25</v>
      </c>
      <c r="I56" s="102" t="s">
        <v>26</v>
      </c>
      <c r="J56" s="90"/>
      <c r="K56" s="31"/>
      <c r="L56" s="31"/>
      <c r="M56" s="31"/>
      <c r="N56" s="31"/>
      <c r="O56" s="31"/>
      <c r="P56" s="31"/>
    </row>
    <row r="57" spans="1:16" ht="30" x14ac:dyDescent="0.2">
      <c r="A57" s="25" t="s">
        <v>21</v>
      </c>
      <c r="B57" s="25"/>
      <c r="C57" s="77"/>
      <c r="D57" s="103" t="s">
        <v>132</v>
      </c>
      <c r="E57" s="26">
        <v>1</v>
      </c>
      <c r="F57" s="27" t="s">
        <v>133</v>
      </c>
      <c r="G57" s="29" t="s">
        <v>24</v>
      </c>
      <c r="H57" s="27" t="s">
        <v>25</v>
      </c>
      <c r="I57" s="102" t="s">
        <v>26</v>
      </c>
      <c r="J57" s="89"/>
      <c r="K57" s="21"/>
      <c r="L57" s="21"/>
      <c r="M57" s="21"/>
      <c r="N57" s="21"/>
      <c r="O57" s="21"/>
      <c r="P57" s="21"/>
    </row>
    <row r="58" spans="1:16" ht="45" x14ac:dyDescent="0.2">
      <c r="A58" s="25" t="s">
        <v>21</v>
      </c>
      <c r="B58" s="25"/>
      <c r="C58" s="77"/>
      <c r="D58" s="101" t="s">
        <v>134</v>
      </c>
      <c r="E58" s="26">
        <v>3</v>
      </c>
      <c r="F58" s="27" t="s">
        <v>135</v>
      </c>
      <c r="G58" s="29" t="s">
        <v>24</v>
      </c>
      <c r="H58" s="27" t="s">
        <v>25</v>
      </c>
      <c r="I58" s="102" t="s">
        <v>26</v>
      </c>
      <c r="J58" s="89"/>
      <c r="K58" s="21"/>
      <c r="L58" s="21"/>
      <c r="M58" s="21"/>
      <c r="N58" s="21"/>
      <c r="O58" s="21"/>
      <c r="P58" s="21"/>
    </row>
    <row r="59" spans="1:16" ht="30" x14ac:dyDescent="0.2">
      <c r="A59" s="35" t="s">
        <v>21</v>
      </c>
      <c r="B59" s="35"/>
      <c r="C59" s="78"/>
      <c r="D59" s="101" t="s">
        <v>136</v>
      </c>
      <c r="E59" s="26">
        <v>1</v>
      </c>
      <c r="F59" s="27" t="s">
        <v>137</v>
      </c>
      <c r="G59" s="29" t="s">
        <v>24</v>
      </c>
      <c r="H59" s="27" t="s">
        <v>25</v>
      </c>
      <c r="I59" s="102" t="s">
        <v>26</v>
      </c>
      <c r="J59" s="90"/>
      <c r="K59" s="31"/>
      <c r="L59" s="31"/>
      <c r="M59" s="31"/>
      <c r="N59" s="31"/>
      <c r="O59" s="31"/>
      <c r="P59" s="31"/>
    </row>
    <row r="60" spans="1:16" ht="30" x14ac:dyDescent="0.2">
      <c r="A60" s="25" t="s">
        <v>21</v>
      </c>
      <c r="B60" s="25"/>
      <c r="C60" s="77"/>
      <c r="D60" s="101" t="s">
        <v>138</v>
      </c>
      <c r="E60" s="26">
        <v>1</v>
      </c>
      <c r="F60" s="27" t="s">
        <v>139</v>
      </c>
      <c r="G60" s="29" t="s">
        <v>24</v>
      </c>
      <c r="H60" s="27" t="s">
        <v>25</v>
      </c>
      <c r="I60" s="102" t="s">
        <v>26</v>
      </c>
      <c r="J60" s="89"/>
      <c r="K60" s="21"/>
      <c r="L60" s="21"/>
      <c r="M60" s="21"/>
      <c r="N60" s="21"/>
      <c r="O60" s="21"/>
      <c r="P60" s="21"/>
    </row>
    <row r="61" spans="1:16" ht="30" x14ac:dyDescent="0.2">
      <c r="A61" s="25" t="s">
        <v>21</v>
      </c>
      <c r="B61" s="25"/>
      <c r="C61" s="77"/>
      <c r="D61" s="101" t="s">
        <v>140</v>
      </c>
      <c r="E61" s="26">
        <v>1</v>
      </c>
      <c r="F61" s="27" t="s">
        <v>141</v>
      </c>
      <c r="G61" s="29" t="s">
        <v>24</v>
      </c>
      <c r="H61" s="27" t="s">
        <v>25</v>
      </c>
      <c r="I61" s="102" t="s">
        <v>26</v>
      </c>
      <c r="J61" s="89"/>
      <c r="K61" s="21"/>
      <c r="L61" s="21"/>
      <c r="M61" s="21"/>
      <c r="N61" s="21"/>
      <c r="O61" s="21"/>
      <c r="P61" s="21"/>
    </row>
    <row r="62" spans="1:16" ht="30" x14ac:dyDescent="0.2">
      <c r="A62" s="35" t="s">
        <v>21</v>
      </c>
      <c r="B62" s="35"/>
      <c r="C62" s="78"/>
      <c r="D62" s="101" t="s">
        <v>142</v>
      </c>
      <c r="E62" s="26">
        <v>3</v>
      </c>
      <c r="F62" s="27" t="s">
        <v>143</v>
      </c>
      <c r="G62" s="29" t="s">
        <v>24</v>
      </c>
      <c r="H62" s="27" t="s">
        <v>25</v>
      </c>
      <c r="I62" s="102" t="s">
        <v>26</v>
      </c>
      <c r="J62" s="90"/>
      <c r="K62" s="31"/>
      <c r="L62" s="31"/>
      <c r="M62" s="31"/>
      <c r="N62" s="31"/>
      <c r="O62" s="31"/>
      <c r="P62" s="31"/>
    </row>
    <row r="63" spans="1:16" ht="30" x14ac:dyDescent="0.2">
      <c r="A63" s="35" t="s">
        <v>21</v>
      </c>
      <c r="B63" s="35"/>
      <c r="C63" s="78"/>
      <c r="D63" s="101" t="s">
        <v>144</v>
      </c>
      <c r="E63" s="26">
        <v>1</v>
      </c>
      <c r="F63" s="27" t="s">
        <v>145</v>
      </c>
      <c r="G63" s="29" t="s">
        <v>24</v>
      </c>
      <c r="H63" s="27" t="s">
        <v>25</v>
      </c>
      <c r="I63" s="102" t="s">
        <v>26</v>
      </c>
      <c r="J63" s="90"/>
      <c r="K63" s="31"/>
      <c r="L63" s="31"/>
      <c r="M63" s="31"/>
      <c r="N63" s="31"/>
      <c r="O63" s="31"/>
      <c r="P63" s="31"/>
    </row>
    <row r="64" spans="1:16" ht="30" x14ac:dyDescent="0.2">
      <c r="A64" s="25" t="s">
        <v>21</v>
      </c>
      <c r="B64" s="25"/>
      <c r="C64" s="77"/>
      <c r="D64" s="101" t="s">
        <v>146</v>
      </c>
      <c r="E64" s="26">
        <v>1</v>
      </c>
      <c r="F64" s="27" t="s">
        <v>147</v>
      </c>
      <c r="G64" s="29" t="s">
        <v>24</v>
      </c>
      <c r="H64" s="27" t="s">
        <v>25</v>
      </c>
      <c r="I64" s="102" t="s">
        <v>26</v>
      </c>
      <c r="J64" s="89"/>
      <c r="K64" s="21"/>
      <c r="L64" s="21"/>
      <c r="M64" s="21"/>
      <c r="N64" s="21"/>
      <c r="O64" s="21"/>
      <c r="P64" s="21"/>
    </row>
    <row r="65" spans="1:16" ht="45" x14ac:dyDescent="0.2">
      <c r="A65" s="35" t="s">
        <v>21</v>
      </c>
      <c r="B65" s="35"/>
      <c r="C65" s="78"/>
      <c r="D65" s="101" t="s">
        <v>148</v>
      </c>
      <c r="E65" s="26">
        <v>4</v>
      </c>
      <c r="F65" s="27" t="s">
        <v>149</v>
      </c>
      <c r="G65" s="29" t="s">
        <v>24</v>
      </c>
      <c r="H65" s="27" t="s">
        <v>25</v>
      </c>
      <c r="I65" s="102" t="s">
        <v>26</v>
      </c>
      <c r="J65" s="90"/>
      <c r="K65" s="31"/>
      <c r="L65" s="31"/>
      <c r="M65" s="31"/>
      <c r="N65" s="31"/>
      <c r="O65" s="31"/>
      <c r="P65" s="31"/>
    </row>
    <row r="66" spans="1:16" ht="30" x14ac:dyDescent="0.2">
      <c r="A66" s="25" t="s">
        <v>21</v>
      </c>
      <c r="B66" s="25"/>
      <c r="C66" s="77"/>
      <c r="D66" s="101" t="s">
        <v>150</v>
      </c>
      <c r="E66" s="26">
        <v>3</v>
      </c>
      <c r="F66" s="27" t="s">
        <v>151</v>
      </c>
      <c r="G66" s="29" t="s">
        <v>24</v>
      </c>
      <c r="H66" s="27" t="s">
        <v>25</v>
      </c>
      <c r="I66" s="102" t="s">
        <v>26</v>
      </c>
      <c r="J66" s="89"/>
      <c r="K66" s="21"/>
      <c r="L66" s="21"/>
      <c r="M66" s="21"/>
      <c r="N66" s="21"/>
      <c r="O66" s="21"/>
      <c r="P66" s="21"/>
    </row>
    <row r="67" spans="1:16" ht="30" x14ac:dyDescent="0.2">
      <c r="A67" s="25" t="s">
        <v>21</v>
      </c>
      <c r="B67" s="25"/>
      <c r="C67" s="77"/>
      <c r="D67" s="101" t="s">
        <v>152</v>
      </c>
      <c r="E67" s="26">
        <v>1</v>
      </c>
      <c r="F67" s="27" t="s">
        <v>153</v>
      </c>
      <c r="G67" s="29" t="s">
        <v>24</v>
      </c>
      <c r="H67" s="27" t="s">
        <v>25</v>
      </c>
      <c r="I67" s="102" t="s">
        <v>26</v>
      </c>
      <c r="J67" s="89"/>
      <c r="K67" s="21"/>
      <c r="L67" s="21"/>
      <c r="M67" s="21"/>
      <c r="N67" s="21"/>
      <c r="O67" s="21"/>
      <c r="P67" s="21"/>
    </row>
    <row r="68" spans="1:16" ht="30" x14ac:dyDescent="0.2">
      <c r="A68" s="25" t="s">
        <v>21</v>
      </c>
      <c r="B68" s="25"/>
      <c r="C68" s="77"/>
      <c r="D68" s="101" t="s">
        <v>154</v>
      </c>
      <c r="E68" s="26">
        <v>1</v>
      </c>
      <c r="F68" s="27" t="s">
        <v>155</v>
      </c>
      <c r="G68" s="29" t="s">
        <v>24</v>
      </c>
      <c r="H68" s="27" t="s">
        <v>25</v>
      </c>
      <c r="I68" s="102" t="s">
        <v>26</v>
      </c>
      <c r="J68" s="89"/>
      <c r="K68" s="21"/>
      <c r="L68" s="21"/>
      <c r="M68" s="21"/>
      <c r="N68" s="21"/>
      <c r="O68" s="21"/>
      <c r="P68" s="21"/>
    </row>
    <row r="69" spans="1:16" ht="30" x14ac:dyDescent="0.2">
      <c r="A69" s="35" t="s">
        <v>21</v>
      </c>
      <c r="B69" s="35"/>
      <c r="C69" s="78"/>
      <c r="D69" s="101" t="s">
        <v>156</v>
      </c>
      <c r="E69" s="26">
        <v>3</v>
      </c>
      <c r="F69" s="27" t="s">
        <v>157</v>
      </c>
      <c r="G69" s="29" t="s">
        <v>24</v>
      </c>
      <c r="H69" s="27" t="s">
        <v>25</v>
      </c>
      <c r="I69" s="102" t="s">
        <v>26</v>
      </c>
      <c r="J69" s="90"/>
      <c r="K69" s="31"/>
      <c r="L69" s="31"/>
      <c r="M69" s="31"/>
      <c r="N69" s="31"/>
      <c r="O69" s="31"/>
      <c r="P69" s="31"/>
    </row>
    <row r="70" spans="1:16" ht="30" x14ac:dyDescent="0.2">
      <c r="A70" s="25" t="s">
        <v>21</v>
      </c>
      <c r="B70" s="25"/>
      <c r="C70" s="77"/>
      <c r="D70" s="103" t="s">
        <v>158</v>
      </c>
      <c r="E70" s="26">
        <v>1</v>
      </c>
      <c r="F70" s="27" t="s">
        <v>159</v>
      </c>
      <c r="G70" s="29" t="s">
        <v>24</v>
      </c>
      <c r="H70" s="27" t="s">
        <v>25</v>
      </c>
      <c r="I70" s="102" t="s">
        <v>26</v>
      </c>
      <c r="J70" s="89"/>
      <c r="K70" s="21"/>
      <c r="L70" s="21"/>
      <c r="M70" s="21"/>
      <c r="N70" s="21"/>
      <c r="O70" s="21"/>
      <c r="P70" s="21"/>
    </row>
    <row r="71" spans="1:16" ht="30" x14ac:dyDescent="0.2">
      <c r="A71" s="25" t="s">
        <v>21</v>
      </c>
      <c r="B71" s="25"/>
      <c r="C71" s="77"/>
      <c r="D71" s="103" t="s">
        <v>160</v>
      </c>
      <c r="E71" s="26">
        <v>1</v>
      </c>
      <c r="F71" s="27" t="s">
        <v>161</v>
      </c>
      <c r="G71" s="29" t="s">
        <v>24</v>
      </c>
      <c r="H71" s="27" t="s">
        <v>25</v>
      </c>
      <c r="I71" s="102" t="s">
        <v>26</v>
      </c>
      <c r="J71" s="89" t="s">
        <v>162</v>
      </c>
      <c r="K71" s="21"/>
      <c r="L71" s="21"/>
      <c r="M71" s="21"/>
      <c r="N71" s="21"/>
      <c r="O71" s="21"/>
      <c r="P71" s="21"/>
    </row>
    <row r="72" spans="1:16" ht="30" x14ac:dyDescent="0.2">
      <c r="A72" s="35" t="s">
        <v>21</v>
      </c>
      <c r="B72" s="35"/>
      <c r="C72" s="78"/>
      <c r="D72" s="101" t="s">
        <v>163</v>
      </c>
      <c r="E72" s="26">
        <v>1</v>
      </c>
      <c r="F72" s="27" t="s">
        <v>164</v>
      </c>
      <c r="G72" s="29" t="s">
        <v>24</v>
      </c>
      <c r="H72" s="27" t="s">
        <v>25</v>
      </c>
      <c r="I72" s="102" t="s">
        <v>26</v>
      </c>
      <c r="J72" s="90"/>
      <c r="K72" s="31"/>
      <c r="L72" s="31"/>
      <c r="M72" s="31"/>
      <c r="N72" s="31"/>
      <c r="O72" s="31"/>
      <c r="P72" s="31"/>
    </row>
    <row r="73" spans="1:16" ht="48" x14ac:dyDescent="0.2">
      <c r="A73" s="25" t="s">
        <v>21</v>
      </c>
      <c r="B73" s="25"/>
      <c r="C73" s="77"/>
      <c r="D73" s="101" t="s">
        <v>165</v>
      </c>
      <c r="E73" s="26">
        <v>3</v>
      </c>
      <c r="F73" s="27" t="s">
        <v>166</v>
      </c>
      <c r="G73" s="29" t="s">
        <v>24</v>
      </c>
      <c r="H73" s="27" t="s">
        <v>25</v>
      </c>
      <c r="I73" s="102" t="s">
        <v>26</v>
      </c>
      <c r="J73" s="89"/>
      <c r="K73" s="21"/>
      <c r="L73" s="21"/>
      <c r="M73" s="21" t="s">
        <v>167</v>
      </c>
      <c r="N73" s="21"/>
      <c r="O73" s="21"/>
      <c r="P73" s="21"/>
    </row>
    <row r="74" spans="1:16" ht="30" x14ac:dyDescent="0.2">
      <c r="A74" s="35" t="s">
        <v>21</v>
      </c>
      <c r="B74" s="35"/>
      <c r="C74" s="78"/>
      <c r="D74" s="101" t="s">
        <v>168</v>
      </c>
      <c r="E74" s="26">
        <v>1</v>
      </c>
      <c r="F74" s="27" t="s">
        <v>169</v>
      </c>
      <c r="G74" s="29" t="s">
        <v>24</v>
      </c>
      <c r="H74" s="27" t="s">
        <v>25</v>
      </c>
      <c r="I74" s="102" t="s">
        <v>26</v>
      </c>
      <c r="J74" s="90"/>
      <c r="K74" s="31"/>
      <c r="L74" s="31"/>
      <c r="M74" s="31"/>
      <c r="N74" s="31"/>
      <c r="O74" s="31"/>
      <c r="P74" s="31"/>
    </row>
    <row r="75" spans="1:16" ht="30" x14ac:dyDescent="0.2">
      <c r="A75" s="25" t="s">
        <v>21</v>
      </c>
      <c r="B75" s="25"/>
      <c r="C75" s="77"/>
      <c r="D75" s="103" t="s">
        <v>170</v>
      </c>
      <c r="E75" s="26">
        <v>1</v>
      </c>
      <c r="F75" s="27" t="s">
        <v>171</v>
      </c>
      <c r="G75" s="29" t="s">
        <v>24</v>
      </c>
      <c r="H75" s="27" t="s">
        <v>25</v>
      </c>
      <c r="I75" s="102" t="s">
        <v>26</v>
      </c>
      <c r="J75" s="89"/>
      <c r="K75" s="21"/>
      <c r="L75" s="21"/>
      <c r="M75" s="21"/>
      <c r="N75" s="21"/>
      <c r="O75" s="21"/>
      <c r="P75" s="21"/>
    </row>
    <row r="76" spans="1:16" ht="30" x14ac:dyDescent="0.2">
      <c r="A76" s="25" t="s">
        <v>21</v>
      </c>
      <c r="B76" s="25"/>
      <c r="C76" s="77"/>
      <c r="D76" s="101" t="s">
        <v>172</v>
      </c>
      <c r="E76" s="26">
        <v>1</v>
      </c>
      <c r="F76" s="27" t="s">
        <v>173</v>
      </c>
      <c r="G76" s="29" t="s">
        <v>24</v>
      </c>
      <c r="H76" s="27" t="s">
        <v>25</v>
      </c>
      <c r="I76" s="102" t="s">
        <v>26</v>
      </c>
      <c r="J76" s="89"/>
      <c r="K76" s="21"/>
      <c r="L76" s="21"/>
      <c r="M76" s="21"/>
      <c r="N76" s="21"/>
      <c r="O76" s="21"/>
      <c r="P76" s="21"/>
    </row>
    <row r="77" spans="1:16" ht="45" x14ac:dyDescent="0.2">
      <c r="A77" s="35" t="s">
        <v>21</v>
      </c>
      <c r="B77" s="35"/>
      <c r="C77" s="78"/>
      <c r="D77" s="101" t="s">
        <v>174</v>
      </c>
      <c r="E77" s="26">
        <v>3</v>
      </c>
      <c r="F77" s="27" t="s">
        <v>175</v>
      </c>
      <c r="G77" s="29" t="s">
        <v>24</v>
      </c>
      <c r="H77" s="27" t="s">
        <v>25</v>
      </c>
      <c r="I77" s="102" t="s">
        <v>26</v>
      </c>
      <c r="J77" s="90"/>
      <c r="K77" s="31"/>
      <c r="L77" s="31"/>
      <c r="M77" s="31"/>
      <c r="N77" s="31"/>
      <c r="O77" s="31"/>
      <c r="P77" s="31"/>
    </row>
    <row r="78" spans="1:16" ht="30" x14ac:dyDescent="0.2">
      <c r="A78" s="35" t="s">
        <v>21</v>
      </c>
      <c r="B78" s="35"/>
      <c r="C78" s="78"/>
      <c r="D78" s="101" t="s">
        <v>176</v>
      </c>
      <c r="E78" s="26">
        <v>1</v>
      </c>
      <c r="F78" s="27" t="s">
        <v>177</v>
      </c>
      <c r="G78" s="29" t="s">
        <v>24</v>
      </c>
      <c r="H78" s="27" t="s">
        <v>25</v>
      </c>
      <c r="I78" s="102" t="s">
        <v>26</v>
      </c>
      <c r="J78" s="90"/>
      <c r="K78" s="31"/>
      <c r="L78" s="31"/>
      <c r="M78" s="31"/>
      <c r="N78" s="31"/>
      <c r="O78" s="31"/>
      <c r="P78" s="31"/>
    </row>
    <row r="79" spans="1:16" ht="30" x14ac:dyDescent="0.2">
      <c r="A79" s="25" t="s">
        <v>21</v>
      </c>
      <c r="B79" s="25"/>
      <c r="C79" s="77"/>
      <c r="D79" s="101" t="s">
        <v>178</v>
      </c>
      <c r="E79" s="26">
        <v>6</v>
      </c>
      <c r="F79" s="27" t="s">
        <v>179</v>
      </c>
      <c r="G79" s="29" t="s">
        <v>24</v>
      </c>
      <c r="H79" s="27" t="s">
        <v>25</v>
      </c>
      <c r="I79" s="102" t="s">
        <v>26</v>
      </c>
      <c r="J79" s="89"/>
      <c r="K79" s="21"/>
      <c r="L79" s="21"/>
      <c r="M79" s="21"/>
      <c r="N79" s="21"/>
      <c r="O79" s="21"/>
      <c r="P79" s="21"/>
    </row>
    <row r="80" spans="1:16" ht="30" x14ac:dyDescent="0.2">
      <c r="A80" s="35" t="s">
        <v>21</v>
      </c>
      <c r="B80" s="35"/>
      <c r="C80" s="78"/>
      <c r="D80" s="101" t="s">
        <v>180</v>
      </c>
      <c r="E80" s="26">
        <v>2</v>
      </c>
      <c r="F80" s="27" t="s">
        <v>181</v>
      </c>
      <c r="G80" s="29" t="s">
        <v>24</v>
      </c>
      <c r="H80" s="27" t="s">
        <v>25</v>
      </c>
      <c r="I80" s="102" t="s">
        <v>26</v>
      </c>
      <c r="J80" s="90"/>
      <c r="K80" s="31"/>
      <c r="L80" s="31"/>
      <c r="M80" s="31"/>
      <c r="N80" s="31"/>
      <c r="O80" s="31"/>
      <c r="P80" s="31"/>
    </row>
    <row r="81" spans="1:16381" ht="30" x14ac:dyDescent="0.2">
      <c r="A81" s="25" t="s">
        <v>21</v>
      </c>
      <c r="B81" s="25"/>
      <c r="C81" s="77"/>
      <c r="D81" s="101" t="s">
        <v>182</v>
      </c>
      <c r="E81" s="26">
        <v>2</v>
      </c>
      <c r="F81" s="27" t="s">
        <v>183</v>
      </c>
      <c r="G81" s="29" t="s">
        <v>24</v>
      </c>
      <c r="H81" s="27" t="s">
        <v>25</v>
      </c>
      <c r="I81" s="102" t="s">
        <v>26</v>
      </c>
      <c r="J81" s="89"/>
      <c r="K81" s="21"/>
      <c r="L81" s="21"/>
      <c r="M81" s="21"/>
      <c r="N81" s="21"/>
      <c r="O81" s="21"/>
      <c r="P81" s="21"/>
    </row>
    <row r="82" spans="1:16381" ht="30" x14ac:dyDescent="0.2">
      <c r="A82" s="25" t="s">
        <v>21</v>
      </c>
      <c r="B82" s="25"/>
      <c r="C82" s="77"/>
      <c r="D82" s="103" t="s">
        <v>184</v>
      </c>
      <c r="E82" s="26">
        <v>1</v>
      </c>
      <c r="F82" s="27" t="s">
        <v>185</v>
      </c>
      <c r="G82" s="29" t="s">
        <v>24</v>
      </c>
      <c r="H82" s="27" t="s">
        <v>25</v>
      </c>
      <c r="I82" s="102" t="s">
        <v>26</v>
      </c>
      <c r="J82" s="89"/>
      <c r="K82" s="21"/>
      <c r="L82" s="21"/>
      <c r="M82" s="21"/>
      <c r="N82" s="21"/>
      <c r="O82" s="21"/>
      <c r="P82" s="21"/>
    </row>
    <row r="83" spans="1:16381" ht="30" x14ac:dyDescent="0.2">
      <c r="A83" s="35" t="s">
        <v>21</v>
      </c>
      <c r="B83" s="35"/>
      <c r="C83" s="78"/>
      <c r="D83" s="101" t="s">
        <v>186</v>
      </c>
      <c r="E83" s="26">
        <v>2</v>
      </c>
      <c r="F83" s="27" t="s">
        <v>187</v>
      </c>
      <c r="G83" s="29" t="s">
        <v>24</v>
      </c>
      <c r="H83" s="27" t="s">
        <v>25</v>
      </c>
      <c r="I83" s="102" t="s">
        <v>26</v>
      </c>
      <c r="J83" s="90"/>
      <c r="K83" s="31"/>
      <c r="L83" s="31"/>
      <c r="M83" s="31"/>
      <c r="N83" s="31"/>
      <c r="O83" s="31"/>
      <c r="P83" s="31"/>
    </row>
    <row r="84" spans="1:16381" ht="30" x14ac:dyDescent="0.2">
      <c r="A84" s="25" t="s">
        <v>21</v>
      </c>
      <c r="B84" s="25"/>
      <c r="C84" s="77"/>
      <c r="D84" s="101" t="s">
        <v>188</v>
      </c>
      <c r="E84" s="26">
        <v>3</v>
      </c>
      <c r="F84" s="27" t="s">
        <v>189</v>
      </c>
      <c r="G84" s="29" t="s">
        <v>24</v>
      </c>
      <c r="H84" s="27" t="s">
        <v>25</v>
      </c>
      <c r="I84" s="102" t="s">
        <v>26</v>
      </c>
      <c r="J84" s="89"/>
      <c r="K84" s="21"/>
      <c r="L84" s="21"/>
      <c r="M84" s="21"/>
      <c r="N84" s="21"/>
      <c r="O84" s="21"/>
      <c r="P84" s="21"/>
    </row>
    <row r="85" spans="1:16381" ht="30" x14ac:dyDescent="0.2">
      <c r="A85" s="35" t="s">
        <v>21</v>
      </c>
      <c r="B85" s="35"/>
      <c r="C85" s="78"/>
      <c r="D85" s="101" t="s">
        <v>190</v>
      </c>
      <c r="E85" s="26">
        <v>2</v>
      </c>
      <c r="F85" s="27" t="s">
        <v>191</v>
      </c>
      <c r="G85" s="29" t="s">
        <v>24</v>
      </c>
      <c r="H85" s="27" t="s">
        <v>25</v>
      </c>
      <c r="I85" s="102" t="s">
        <v>26</v>
      </c>
      <c r="J85" s="90"/>
      <c r="K85" s="31"/>
      <c r="L85" s="31"/>
      <c r="M85" s="31"/>
      <c r="N85" s="31"/>
      <c r="O85" s="31"/>
      <c r="P85" s="31"/>
    </row>
    <row r="86" spans="1:16381" ht="30" x14ac:dyDescent="0.2">
      <c r="A86" s="25" t="s">
        <v>21</v>
      </c>
      <c r="B86" s="25"/>
      <c r="C86" s="77"/>
      <c r="D86" s="101" t="s">
        <v>192</v>
      </c>
      <c r="E86" s="26">
        <v>2</v>
      </c>
      <c r="F86" s="27" t="s">
        <v>193</v>
      </c>
      <c r="G86" s="29" t="s">
        <v>24</v>
      </c>
      <c r="H86" s="27" t="s">
        <v>25</v>
      </c>
      <c r="I86" s="102" t="s">
        <v>26</v>
      </c>
      <c r="J86" s="89"/>
      <c r="K86" s="21"/>
      <c r="L86" s="21"/>
      <c r="M86" s="21"/>
      <c r="N86" s="21"/>
      <c r="O86" s="21"/>
      <c r="P86" s="21"/>
    </row>
    <row r="87" spans="1:16381" ht="30" x14ac:dyDescent="0.2">
      <c r="A87" s="35" t="s">
        <v>21</v>
      </c>
      <c r="B87" s="35"/>
      <c r="C87" s="78"/>
      <c r="D87" s="101" t="s">
        <v>194</v>
      </c>
      <c r="E87" s="26">
        <v>2</v>
      </c>
      <c r="F87" s="27" t="s">
        <v>195</v>
      </c>
      <c r="G87" s="29" t="s">
        <v>24</v>
      </c>
      <c r="H87" s="27" t="s">
        <v>25</v>
      </c>
      <c r="I87" s="102" t="s">
        <v>26</v>
      </c>
      <c r="J87" s="90"/>
      <c r="K87" s="31"/>
      <c r="L87" s="31"/>
      <c r="M87" s="31"/>
      <c r="N87" s="31"/>
      <c r="O87" s="31"/>
      <c r="P87" s="31"/>
    </row>
    <row r="88" spans="1:16381" ht="30" x14ac:dyDescent="0.2">
      <c r="A88" s="25" t="s">
        <v>21</v>
      </c>
      <c r="B88" s="25"/>
      <c r="C88" s="77"/>
      <c r="D88" s="101" t="s">
        <v>196</v>
      </c>
      <c r="E88" s="26">
        <v>1</v>
      </c>
      <c r="F88" s="27" t="s">
        <v>197</v>
      </c>
      <c r="G88" s="29" t="s">
        <v>24</v>
      </c>
      <c r="H88" s="27" t="s">
        <v>25</v>
      </c>
      <c r="I88" s="102" t="s">
        <v>26</v>
      </c>
      <c r="J88" s="89"/>
      <c r="K88" s="21"/>
      <c r="L88" s="21"/>
      <c r="M88" s="21"/>
      <c r="N88" s="21"/>
      <c r="O88" s="21"/>
      <c r="P88" s="21"/>
    </row>
    <row r="89" spans="1:16381" ht="30" x14ac:dyDescent="0.2">
      <c r="A89" s="35" t="s">
        <v>21</v>
      </c>
      <c r="B89" s="35"/>
      <c r="C89" s="78"/>
      <c r="D89" s="103" t="s">
        <v>198</v>
      </c>
      <c r="E89" s="26">
        <v>1</v>
      </c>
      <c r="F89" s="27" t="s">
        <v>199</v>
      </c>
      <c r="G89" s="29" t="s">
        <v>24</v>
      </c>
      <c r="H89" s="27" t="s">
        <v>25</v>
      </c>
      <c r="I89" s="102" t="s">
        <v>26</v>
      </c>
      <c r="J89" s="90"/>
      <c r="K89" s="31"/>
      <c r="L89" s="31"/>
      <c r="M89" s="31"/>
      <c r="N89" s="31"/>
      <c r="O89" s="31"/>
      <c r="P89" s="31"/>
    </row>
    <row r="90" spans="1:16381" ht="30" x14ac:dyDescent="0.2">
      <c r="A90" s="25" t="s">
        <v>21</v>
      </c>
      <c r="B90" s="25"/>
      <c r="C90" s="77"/>
      <c r="D90" s="101" t="s">
        <v>200</v>
      </c>
      <c r="E90" s="26">
        <v>1</v>
      </c>
      <c r="F90" s="27" t="s">
        <v>201</v>
      </c>
      <c r="G90" s="29" t="s">
        <v>24</v>
      </c>
      <c r="H90" s="27" t="s">
        <v>25</v>
      </c>
      <c r="I90" s="102" t="s">
        <v>26</v>
      </c>
      <c r="J90" s="89"/>
      <c r="K90" s="21"/>
      <c r="L90" s="21"/>
      <c r="M90" s="21"/>
      <c r="N90" s="21"/>
      <c r="O90" s="21"/>
      <c r="P90" s="21"/>
    </row>
    <row r="91" spans="1:16381" ht="30" x14ac:dyDescent="0.2">
      <c r="A91" s="35" t="s">
        <v>21</v>
      </c>
      <c r="B91" s="35"/>
      <c r="C91" s="78"/>
      <c r="D91" s="101" t="s">
        <v>202</v>
      </c>
      <c r="E91" s="26">
        <v>3</v>
      </c>
      <c r="F91" s="27" t="s">
        <v>203</v>
      </c>
      <c r="G91" s="29" t="s">
        <v>24</v>
      </c>
      <c r="H91" s="27" t="s">
        <v>25</v>
      </c>
      <c r="I91" s="102" t="s">
        <v>26</v>
      </c>
      <c r="J91" s="90"/>
      <c r="K91" s="31"/>
      <c r="L91" s="31"/>
      <c r="M91" s="31"/>
      <c r="N91" s="31"/>
      <c r="O91" s="31"/>
      <c r="P91" s="31"/>
    </row>
    <row r="92" spans="1:16381" ht="30" x14ac:dyDescent="0.2">
      <c r="A92" s="25" t="s">
        <v>21</v>
      </c>
      <c r="B92" s="25"/>
      <c r="C92" s="77"/>
      <c r="D92" s="103" t="s">
        <v>204</v>
      </c>
      <c r="E92" s="26"/>
      <c r="F92" s="25" t="s">
        <v>204</v>
      </c>
      <c r="G92" s="29" t="s">
        <v>24</v>
      </c>
      <c r="H92" s="27" t="s">
        <v>25</v>
      </c>
      <c r="I92" s="102" t="s">
        <v>26</v>
      </c>
      <c r="J92" s="89" t="s">
        <v>205</v>
      </c>
      <c r="K92" s="21"/>
      <c r="L92" s="21"/>
      <c r="M92" s="21"/>
      <c r="N92" s="21"/>
      <c r="O92" s="21"/>
      <c r="P92" s="21"/>
    </row>
    <row r="93" spans="1:16381" ht="32" x14ac:dyDescent="0.2">
      <c r="A93" s="35" t="s">
        <v>21</v>
      </c>
      <c r="B93" s="35"/>
      <c r="C93" s="78"/>
      <c r="D93" s="103" t="s">
        <v>206</v>
      </c>
      <c r="E93" s="26">
        <v>2</v>
      </c>
      <c r="F93" s="27" t="s">
        <v>207</v>
      </c>
      <c r="G93" s="29" t="s">
        <v>24</v>
      </c>
      <c r="H93" s="27" t="s">
        <v>25</v>
      </c>
      <c r="I93" s="102" t="s">
        <v>26</v>
      </c>
      <c r="J93" s="90"/>
      <c r="K93" s="31"/>
      <c r="L93" s="31"/>
      <c r="M93" s="31"/>
      <c r="N93" s="31"/>
      <c r="O93" s="31"/>
      <c r="P93" s="31"/>
    </row>
    <row r="94" spans="1:16381" ht="30" x14ac:dyDescent="0.2">
      <c r="A94" s="25" t="s">
        <v>21</v>
      </c>
      <c r="B94" s="25"/>
      <c r="C94" s="77" t="s">
        <v>208</v>
      </c>
      <c r="D94" s="103" t="s">
        <v>209</v>
      </c>
      <c r="E94" s="26">
        <v>1</v>
      </c>
      <c r="F94" s="27" t="s">
        <v>210</v>
      </c>
      <c r="G94" s="29" t="s">
        <v>24</v>
      </c>
      <c r="H94" s="27" t="s">
        <v>25</v>
      </c>
      <c r="I94" s="102" t="s">
        <v>26</v>
      </c>
      <c r="J94" s="89"/>
      <c r="K94" s="21"/>
      <c r="L94" s="21"/>
      <c r="M94" s="21"/>
      <c r="N94" s="21"/>
      <c r="O94" s="21"/>
      <c r="P94" s="21"/>
    </row>
    <row r="95" spans="1:16381" ht="30" x14ac:dyDescent="0.2">
      <c r="A95" s="25" t="s">
        <v>21</v>
      </c>
      <c r="B95" s="25"/>
      <c r="C95" s="77"/>
      <c r="D95" s="103" t="s">
        <v>211</v>
      </c>
      <c r="E95" s="26">
        <v>1</v>
      </c>
      <c r="F95" s="27" t="s">
        <v>212</v>
      </c>
      <c r="G95" s="29" t="s">
        <v>24</v>
      </c>
      <c r="H95" s="27" t="s">
        <v>25</v>
      </c>
      <c r="I95" s="102" t="s">
        <v>26</v>
      </c>
      <c r="J95" s="89"/>
      <c r="K95" s="21"/>
      <c r="L95" s="21"/>
      <c r="M95" s="21"/>
      <c r="N95" s="21"/>
      <c r="O95" s="21"/>
      <c r="P95" s="21"/>
    </row>
    <row r="96" spans="1:16381" s="22" customFormat="1" ht="30" x14ac:dyDescent="0.2">
      <c r="A96" s="25" t="s">
        <v>21</v>
      </c>
      <c r="B96" s="25"/>
      <c r="C96" s="79" t="s">
        <v>213</v>
      </c>
      <c r="D96" s="103" t="s">
        <v>214</v>
      </c>
      <c r="E96" s="26">
        <v>1</v>
      </c>
      <c r="F96" s="27" t="s">
        <v>215</v>
      </c>
      <c r="G96" s="29" t="s">
        <v>24</v>
      </c>
      <c r="H96" s="27" t="s">
        <v>25</v>
      </c>
      <c r="I96" s="102" t="s">
        <v>26</v>
      </c>
      <c r="J96" s="89"/>
      <c r="K96" s="21"/>
      <c r="L96" s="21"/>
      <c r="M96" s="21"/>
      <c r="N96" s="21"/>
      <c r="O96" s="21"/>
      <c r="P96" s="21"/>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c r="ANH96"/>
      <c r="ANI96"/>
      <c r="ANJ96"/>
      <c r="ANK96"/>
      <c r="ANL96"/>
      <c r="ANM96"/>
      <c r="ANN96"/>
      <c r="ANO96"/>
      <c r="ANP96"/>
      <c r="ANQ96"/>
      <c r="ANR96"/>
      <c r="ANS96"/>
      <c r="ANT96"/>
      <c r="ANU96"/>
      <c r="ANV96"/>
      <c r="ANW96"/>
      <c r="ANX96"/>
      <c r="ANY96"/>
      <c r="ANZ96"/>
      <c r="AOA96"/>
      <c r="AOB96"/>
      <c r="AOC96"/>
      <c r="AOD96"/>
      <c r="AOE96"/>
      <c r="AOF96"/>
      <c r="AOG96"/>
      <c r="AOH96"/>
      <c r="AOI96"/>
      <c r="AOJ96"/>
      <c r="AOK96"/>
      <c r="AOL96"/>
      <c r="AOM96"/>
      <c r="AON96"/>
      <c r="AOO96"/>
      <c r="AOP96"/>
      <c r="AOQ96"/>
      <c r="AOR96"/>
      <c r="AOS96"/>
      <c r="AOT96"/>
      <c r="AOU96"/>
      <c r="AOV96"/>
      <c r="AOW96"/>
      <c r="AOX96"/>
      <c r="AOY96"/>
      <c r="AOZ96"/>
      <c r="APA96"/>
      <c r="APB96"/>
      <c r="APC96"/>
      <c r="APD96"/>
      <c r="APE96"/>
      <c r="APF96"/>
      <c r="APG96"/>
      <c r="APH96"/>
      <c r="API96"/>
      <c r="APJ96"/>
      <c r="APK96"/>
      <c r="APL96"/>
      <c r="APM96"/>
      <c r="APN96"/>
      <c r="APO96"/>
      <c r="APP96"/>
      <c r="APQ96"/>
      <c r="APR96"/>
      <c r="APS96"/>
      <c r="APT96"/>
      <c r="APU96"/>
      <c r="APV96"/>
      <c r="APW96"/>
      <c r="APX96"/>
      <c r="APY96"/>
      <c r="APZ96"/>
      <c r="AQA96"/>
      <c r="AQB96"/>
      <c r="AQC96"/>
      <c r="AQD96"/>
      <c r="AQE96"/>
      <c r="AQF96"/>
      <c r="AQG96"/>
      <c r="AQH96"/>
      <c r="AQI96"/>
      <c r="AQJ96"/>
      <c r="AQK96"/>
      <c r="AQL96"/>
      <c r="AQM96"/>
      <c r="AQN96"/>
      <c r="AQO96"/>
      <c r="AQP96"/>
      <c r="AQQ96"/>
      <c r="AQR96"/>
      <c r="AQS96"/>
      <c r="AQT96"/>
      <c r="AQU96"/>
      <c r="AQV96"/>
      <c r="AQW96"/>
      <c r="AQX96"/>
      <c r="AQY96"/>
      <c r="AQZ96"/>
      <c r="ARA96"/>
      <c r="ARB96"/>
      <c r="ARC96"/>
      <c r="ARD96"/>
      <c r="ARE96"/>
      <c r="ARF96"/>
      <c r="ARG96"/>
      <c r="ARH96"/>
      <c r="ARI96"/>
      <c r="ARJ96"/>
      <c r="ARK96"/>
      <c r="ARL96"/>
      <c r="ARM96"/>
      <c r="ARN96"/>
      <c r="ARO96"/>
      <c r="ARP96"/>
      <c r="ARQ96"/>
      <c r="ARR96"/>
      <c r="ARS96"/>
      <c r="ART96"/>
      <c r="ARU96"/>
      <c r="ARV96"/>
      <c r="ARW96"/>
      <c r="ARX96"/>
      <c r="ARY96"/>
      <c r="ARZ96"/>
      <c r="ASA96"/>
      <c r="ASB96"/>
      <c r="ASC96"/>
      <c r="ASD96"/>
      <c r="ASE96"/>
      <c r="ASF96"/>
      <c r="ASG96"/>
      <c r="ASH96"/>
      <c r="ASI96"/>
      <c r="ASJ96"/>
      <c r="ASK96"/>
      <c r="ASL96"/>
      <c r="ASM96"/>
      <c r="ASN96"/>
      <c r="ASO96"/>
      <c r="ASP96"/>
      <c r="ASQ96"/>
      <c r="ASR96"/>
      <c r="ASS96"/>
      <c r="AST96"/>
      <c r="ASU96"/>
      <c r="ASV96"/>
      <c r="ASW96"/>
      <c r="ASX96"/>
      <c r="ASY96"/>
      <c r="ASZ96"/>
      <c r="ATA96"/>
      <c r="ATB96"/>
      <c r="ATC96"/>
      <c r="ATD96"/>
      <c r="ATE96"/>
      <c r="ATF96"/>
      <c r="ATG96"/>
      <c r="ATH96"/>
      <c r="ATI96"/>
      <c r="ATJ96"/>
      <c r="ATK96"/>
      <c r="ATL96"/>
      <c r="ATM96"/>
      <c r="ATN96"/>
      <c r="ATO96"/>
      <c r="ATP96"/>
      <c r="ATQ96"/>
      <c r="ATR96"/>
      <c r="ATS96"/>
      <c r="ATT96"/>
      <c r="ATU96"/>
      <c r="ATV96"/>
      <c r="ATW96"/>
      <c r="ATX96"/>
      <c r="ATY96"/>
      <c r="ATZ96"/>
      <c r="AUA96"/>
      <c r="AUB96"/>
      <c r="AUC96"/>
      <c r="AUD96"/>
      <c r="AUE96"/>
      <c r="AUF96"/>
      <c r="AUG96"/>
      <c r="AUH96"/>
      <c r="AUI96"/>
      <c r="AUJ96"/>
      <c r="AUK96"/>
      <c r="AUL96"/>
      <c r="AUM96"/>
      <c r="AUN96"/>
      <c r="AUO96"/>
      <c r="AUP96"/>
      <c r="AUQ96"/>
      <c r="AUR96"/>
      <c r="AUS96"/>
      <c r="AUT96"/>
      <c r="AUU96"/>
      <c r="AUV96"/>
      <c r="AUW96"/>
      <c r="AUX96"/>
      <c r="AUY96"/>
      <c r="AUZ96"/>
      <c r="AVA96"/>
      <c r="AVB96"/>
      <c r="AVC96"/>
      <c r="AVD96"/>
      <c r="AVE96"/>
      <c r="AVF96"/>
      <c r="AVG96"/>
      <c r="AVH96"/>
      <c r="AVI96"/>
      <c r="AVJ96"/>
      <c r="AVK96"/>
      <c r="AVL96"/>
      <c r="AVM96"/>
      <c r="AVN96"/>
      <c r="AVO96"/>
      <c r="AVP96"/>
      <c r="AVQ96"/>
      <c r="AVR96"/>
      <c r="AVS96"/>
      <c r="AVT96"/>
      <c r="AVU96"/>
      <c r="AVV96"/>
      <c r="AVW96"/>
      <c r="AVX96"/>
      <c r="AVY96"/>
      <c r="AVZ96"/>
      <c r="AWA96"/>
      <c r="AWB96"/>
      <c r="AWC96"/>
      <c r="AWD96"/>
      <c r="AWE96"/>
      <c r="AWF96"/>
      <c r="AWG96"/>
      <c r="AWH96"/>
      <c r="AWI96"/>
      <c r="AWJ96"/>
      <c r="AWK96"/>
      <c r="AWL96"/>
      <c r="AWM96"/>
      <c r="AWN96"/>
      <c r="AWO96"/>
      <c r="AWP96"/>
      <c r="AWQ96"/>
      <c r="AWR96"/>
      <c r="AWS96"/>
      <c r="AWT96"/>
      <c r="AWU96"/>
      <c r="AWV96"/>
      <c r="AWW96"/>
      <c r="AWX96"/>
      <c r="AWY96"/>
      <c r="AWZ96"/>
      <c r="AXA96"/>
      <c r="AXB96"/>
      <c r="AXC96"/>
      <c r="AXD96"/>
      <c r="AXE96"/>
      <c r="AXF96"/>
      <c r="AXG96"/>
      <c r="AXH96"/>
      <c r="AXI96"/>
      <c r="AXJ96"/>
      <c r="AXK96"/>
      <c r="AXL96"/>
      <c r="AXM96"/>
      <c r="AXN96"/>
      <c r="AXO96"/>
      <c r="AXP96"/>
      <c r="AXQ96"/>
      <c r="AXR96"/>
      <c r="AXS96"/>
      <c r="AXT96"/>
      <c r="AXU96"/>
      <c r="AXV96"/>
      <c r="AXW96"/>
      <c r="AXX96"/>
      <c r="AXY96"/>
      <c r="AXZ96"/>
      <c r="AYA96"/>
      <c r="AYB96"/>
      <c r="AYC96"/>
      <c r="AYD96"/>
      <c r="AYE96"/>
      <c r="AYF96"/>
      <c r="AYG96"/>
      <c r="AYH96"/>
      <c r="AYI96"/>
      <c r="AYJ96"/>
      <c r="AYK96"/>
      <c r="AYL96"/>
      <c r="AYM96"/>
      <c r="AYN96"/>
      <c r="AYO96"/>
      <c r="AYP96"/>
      <c r="AYQ96"/>
      <c r="AYR96"/>
      <c r="AYS96"/>
      <c r="AYT96"/>
      <c r="AYU96"/>
      <c r="AYV96"/>
      <c r="AYW96"/>
      <c r="AYX96"/>
      <c r="AYY96"/>
      <c r="AYZ96"/>
      <c r="AZA96"/>
      <c r="AZB96"/>
      <c r="AZC96"/>
      <c r="AZD96"/>
      <c r="AZE96"/>
      <c r="AZF96"/>
      <c r="AZG96"/>
      <c r="AZH96"/>
      <c r="AZI96"/>
      <c r="AZJ96"/>
      <c r="AZK96"/>
      <c r="AZL96"/>
      <c r="AZM96"/>
      <c r="AZN96"/>
      <c r="AZO96"/>
      <c r="AZP96"/>
      <c r="AZQ96"/>
      <c r="AZR96"/>
      <c r="AZS96"/>
      <c r="AZT96"/>
      <c r="AZU96"/>
      <c r="AZV96"/>
      <c r="AZW96"/>
      <c r="AZX96"/>
      <c r="AZY96"/>
      <c r="AZZ96"/>
      <c r="BAA96"/>
      <c r="BAB96"/>
      <c r="BAC96"/>
      <c r="BAD96"/>
      <c r="BAE96"/>
      <c r="BAF96"/>
      <c r="BAG96"/>
      <c r="BAH96"/>
      <c r="BAI96"/>
      <c r="BAJ96"/>
      <c r="BAK96"/>
      <c r="BAL96"/>
      <c r="BAM96"/>
      <c r="BAN96"/>
      <c r="BAO96"/>
      <c r="BAP96"/>
      <c r="BAQ96"/>
      <c r="BAR96"/>
      <c r="BAS96"/>
      <c r="BAT96"/>
      <c r="BAU96"/>
      <c r="BAV96"/>
      <c r="BAW96"/>
      <c r="BAX96"/>
      <c r="BAY96"/>
      <c r="BAZ96"/>
      <c r="BBA96"/>
      <c r="BBB96"/>
      <c r="BBC96"/>
      <c r="BBD96"/>
      <c r="BBE96"/>
      <c r="BBF96"/>
      <c r="BBG96"/>
      <c r="BBH96"/>
      <c r="BBI96"/>
      <c r="BBJ96"/>
      <c r="BBK96"/>
      <c r="BBL96"/>
      <c r="BBM96"/>
      <c r="BBN96"/>
      <c r="BBO96"/>
      <c r="BBP96"/>
      <c r="BBQ96"/>
      <c r="BBR96"/>
      <c r="BBS96"/>
      <c r="BBT96"/>
      <c r="BBU96"/>
      <c r="BBV96"/>
      <c r="BBW96"/>
      <c r="BBX96"/>
      <c r="BBY96"/>
      <c r="BBZ96"/>
      <c r="BCA96"/>
      <c r="BCB96"/>
      <c r="BCC96"/>
      <c r="BCD96"/>
      <c r="BCE96"/>
      <c r="BCF96"/>
      <c r="BCG96"/>
      <c r="BCH96"/>
      <c r="BCI96"/>
      <c r="BCJ96"/>
      <c r="BCK96"/>
      <c r="BCL96"/>
      <c r="BCM96"/>
      <c r="BCN96"/>
      <c r="BCO96"/>
      <c r="BCP96"/>
      <c r="BCQ96"/>
      <c r="BCR96"/>
      <c r="BCS96"/>
      <c r="BCT96"/>
      <c r="BCU96"/>
      <c r="BCV96"/>
      <c r="BCW96"/>
      <c r="BCX96"/>
      <c r="BCY96"/>
      <c r="BCZ96"/>
      <c r="BDA96"/>
      <c r="BDB96"/>
      <c r="BDC96"/>
      <c r="BDD96"/>
      <c r="BDE96"/>
      <c r="BDF96"/>
      <c r="BDG96"/>
      <c r="BDH96"/>
      <c r="BDI96"/>
      <c r="BDJ96"/>
      <c r="BDK96"/>
      <c r="BDL96"/>
      <c r="BDM96"/>
      <c r="BDN96"/>
      <c r="BDO96"/>
      <c r="BDP96"/>
      <c r="BDQ96"/>
      <c r="BDR96"/>
      <c r="BDS96"/>
      <c r="BDT96"/>
      <c r="BDU96"/>
      <c r="BDV96"/>
      <c r="BDW96"/>
      <c r="BDX96"/>
      <c r="BDY96"/>
      <c r="BDZ96"/>
      <c r="BEA96"/>
      <c r="BEB96"/>
      <c r="BEC96"/>
      <c r="BED96"/>
      <c r="BEE96"/>
      <c r="BEF96"/>
      <c r="BEG96"/>
      <c r="BEH96"/>
      <c r="BEI96"/>
      <c r="BEJ96"/>
      <c r="BEK96"/>
      <c r="BEL96"/>
      <c r="BEM96"/>
      <c r="BEN96"/>
      <c r="BEO96"/>
      <c r="BEP96"/>
      <c r="BEQ96"/>
      <c r="BER96"/>
      <c r="BES96"/>
      <c r="BET96"/>
      <c r="BEU96"/>
      <c r="BEV96"/>
      <c r="BEW96"/>
      <c r="BEX96"/>
      <c r="BEY96"/>
      <c r="BEZ96"/>
      <c r="BFA96"/>
      <c r="BFB96"/>
      <c r="BFC96"/>
      <c r="BFD96"/>
      <c r="BFE96"/>
      <c r="BFF96"/>
      <c r="BFG96"/>
      <c r="BFH96"/>
      <c r="BFI96"/>
      <c r="BFJ96"/>
      <c r="BFK96"/>
      <c r="BFL96"/>
      <c r="BFM96"/>
      <c r="BFN96"/>
      <c r="BFO96"/>
      <c r="BFP96"/>
      <c r="BFQ96"/>
      <c r="BFR96"/>
      <c r="BFS96"/>
      <c r="BFT96"/>
      <c r="BFU96"/>
      <c r="BFV96"/>
      <c r="BFW96"/>
      <c r="BFX96"/>
      <c r="BFY96"/>
      <c r="BFZ96"/>
      <c r="BGA96"/>
      <c r="BGB96"/>
      <c r="BGC96"/>
      <c r="BGD96"/>
      <c r="BGE96"/>
      <c r="BGF96"/>
      <c r="BGG96"/>
      <c r="BGH96"/>
      <c r="BGI96"/>
      <c r="BGJ96"/>
      <c r="BGK96"/>
      <c r="BGL96"/>
      <c r="BGM96"/>
      <c r="BGN96"/>
      <c r="BGO96"/>
      <c r="BGP96"/>
      <c r="BGQ96"/>
      <c r="BGR96"/>
      <c r="BGS96"/>
      <c r="BGT96"/>
      <c r="BGU96"/>
      <c r="BGV96"/>
      <c r="BGW96"/>
      <c r="BGX96"/>
      <c r="BGY96"/>
      <c r="BGZ96"/>
      <c r="BHA96"/>
      <c r="BHB96"/>
      <c r="BHC96"/>
      <c r="BHD96"/>
      <c r="BHE96"/>
      <c r="BHF96"/>
      <c r="BHG96"/>
      <c r="BHH96"/>
      <c r="BHI96"/>
      <c r="BHJ96"/>
      <c r="BHK96"/>
      <c r="BHL96"/>
      <c r="BHM96"/>
      <c r="BHN96"/>
      <c r="BHO96"/>
      <c r="BHP96"/>
      <c r="BHQ96"/>
      <c r="BHR96"/>
      <c r="BHS96"/>
      <c r="BHT96"/>
      <c r="BHU96"/>
      <c r="BHV96"/>
      <c r="BHW96"/>
      <c r="BHX96"/>
      <c r="BHY96"/>
      <c r="BHZ96"/>
      <c r="BIA96"/>
      <c r="BIB96"/>
      <c r="BIC96"/>
      <c r="BID96"/>
      <c r="BIE96"/>
      <c r="BIF96"/>
      <c r="BIG96"/>
      <c r="BIH96"/>
      <c r="BII96"/>
      <c r="BIJ96"/>
      <c r="BIK96"/>
      <c r="BIL96"/>
      <c r="BIM96"/>
      <c r="BIN96"/>
      <c r="BIO96"/>
      <c r="BIP96"/>
      <c r="BIQ96"/>
      <c r="BIR96"/>
      <c r="BIS96"/>
      <c r="BIT96"/>
      <c r="BIU96"/>
      <c r="BIV96"/>
      <c r="BIW96"/>
      <c r="BIX96"/>
      <c r="BIY96"/>
      <c r="BIZ96"/>
      <c r="BJA96"/>
      <c r="BJB96"/>
      <c r="BJC96"/>
      <c r="BJD96"/>
      <c r="BJE96"/>
      <c r="BJF96"/>
      <c r="BJG96"/>
      <c r="BJH96"/>
      <c r="BJI96"/>
      <c r="BJJ96"/>
      <c r="BJK96"/>
      <c r="BJL96"/>
      <c r="BJM96"/>
      <c r="BJN96"/>
      <c r="BJO96"/>
      <c r="BJP96"/>
      <c r="BJQ96"/>
      <c r="BJR96"/>
      <c r="BJS96"/>
      <c r="BJT96"/>
      <c r="BJU96"/>
      <c r="BJV96"/>
      <c r="BJW96"/>
      <c r="BJX96"/>
      <c r="BJY96"/>
      <c r="BJZ96"/>
      <c r="BKA96"/>
      <c r="BKB96"/>
      <c r="BKC96"/>
      <c r="BKD96"/>
      <c r="BKE96"/>
      <c r="BKF96"/>
      <c r="BKG96"/>
      <c r="BKH96"/>
      <c r="BKI96"/>
      <c r="BKJ96"/>
      <c r="BKK96"/>
      <c r="BKL96"/>
      <c r="BKM96"/>
      <c r="BKN96"/>
      <c r="BKO96"/>
      <c r="BKP96"/>
      <c r="BKQ96"/>
      <c r="BKR96"/>
      <c r="BKS96"/>
      <c r="BKT96"/>
      <c r="BKU96"/>
      <c r="BKV96"/>
      <c r="BKW96"/>
      <c r="BKX96"/>
      <c r="BKY96"/>
      <c r="BKZ96"/>
      <c r="BLA96"/>
      <c r="BLB96"/>
      <c r="BLC96"/>
      <c r="BLD96"/>
      <c r="BLE96"/>
      <c r="BLF96"/>
      <c r="BLG96"/>
      <c r="BLH96"/>
      <c r="BLI96"/>
      <c r="BLJ96"/>
      <c r="BLK96"/>
      <c r="BLL96"/>
      <c r="BLM96"/>
      <c r="BLN96"/>
      <c r="BLO96"/>
      <c r="BLP96"/>
      <c r="BLQ96"/>
      <c r="BLR96"/>
      <c r="BLS96"/>
      <c r="BLT96"/>
      <c r="BLU96"/>
      <c r="BLV96"/>
      <c r="BLW96"/>
      <c r="BLX96"/>
      <c r="BLY96"/>
      <c r="BLZ96"/>
      <c r="BMA96"/>
      <c r="BMB96"/>
      <c r="BMC96"/>
      <c r="BMD96"/>
      <c r="BME96"/>
      <c r="BMF96"/>
      <c r="BMG96"/>
      <c r="BMH96"/>
      <c r="BMI96"/>
      <c r="BMJ96"/>
      <c r="BMK96"/>
      <c r="BML96"/>
      <c r="BMM96"/>
      <c r="BMN96"/>
      <c r="BMO96"/>
      <c r="BMP96"/>
      <c r="BMQ96"/>
      <c r="BMR96"/>
      <c r="BMS96"/>
      <c r="BMT96"/>
      <c r="BMU96"/>
      <c r="BMV96"/>
      <c r="BMW96"/>
      <c r="BMX96"/>
      <c r="BMY96"/>
      <c r="BMZ96"/>
      <c r="BNA96"/>
      <c r="BNB96"/>
      <c r="BNC96"/>
      <c r="BND96"/>
      <c r="BNE96"/>
      <c r="BNF96"/>
      <c r="BNG96"/>
      <c r="BNH96"/>
      <c r="BNI96"/>
      <c r="BNJ96"/>
      <c r="BNK96"/>
      <c r="BNL96"/>
      <c r="BNM96"/>
      <c r="BNN96"/>
      <c r="BNO96"/>
      <c r="BNP96"/>
      <c r="BNQ96"/>
      <c r="BNR96"/>
      <c r="BNS96"/>
      <c r="BNT96"/>
      <c r="BNU96"/>
      <c r="BNV96"/>
      <c r="BNW96"/>
      <c r="BNX96"/>
      <c r="BNY96"/>
      <c r="BNZ96"/>
      <c r="BOA96"/>
      <c r="BOB96"/>
      <c r="BOC96"/>
      <c r="BOD96"/>
      <c r="BOE96"/>
      <c r="BOF96"/>
      <c r="BOG96"/>
      <c r="BOH96"/>
      <c r="BOI96"/>
      <c r="BOJ96"/>
      <c r="BOK96"/>
      <c r="BOL96"/>
      <c r="BOM96"/>
      <c r="BON96"/>
      <c r="BOO96"/>
      <c r="BOP96"/>
      <c r="BOQ96"/>
      <c r="BOR96"/>
      <c r="BOS96"/>
      <c r="BOT96"/>
      <c r="BOU96"/>
      <c r="BOV96"/>
      <c r="BOW96"/>
      <c r="BOX96"/>
      <c r="BOY96"/>
      <c r="BOZ96"/>
      <c r="BPA96"/>
      <c r="BPB96"/>
      <c r="BPC96"/>
      <c r="BPD96"/>
      <c r="BPE96"/>
      <c r="BPF96"/>
      <c r="BPG96"/>
      <c r="BPH96"/>
      <c r="BPI96"/>
      <c r="BPJ96"/>
      <c r="BPK96"/>
      <c r="BPL96"/>
      <c r="BPM96"/>
      <c r="BPN96"/>
      <c r="BPO96"/>
      <c r="BPP96"/>
      <c r="BPQ96"/>
      <c r="BPR96"/>
      <c r="BPS96"/>
      <c r="BPT96"/>
      <c r="BPU96"/>
      <c r="BPV96"/>
      <c r="BPW96"/>
      <c r="BPX96"/>
      <c r="BPY96"/>
      <c r="BPZ96"/>
      <c r="BQA96"/>
      <c r="BQB96"/>
      <c r="BQC96"/>
      <c r="BQD96"/>
      <c r="BQE96"/>
      <c r="BQF96"/>
      <c r="BQG96"/>
      <c r="BQH96"/>
      <c r="BQI96"/>
      <c r="BQJ96"/>
      <c r="BQK96"/>
      <c r="BQL96"/>
      <c r="BQM96"/>
      <c r="BQN96"/>
      <c r="BQO96"/>
      <c r="BQP96"/>
      <c r="BQQ96"/>
      <c r="BQR96"/>
      <c r="BQS96"/>
      <c r="BQT96"/>
      <c r="BQU96"/>
      <c r="BQV96"/>
      <c r="BQW96"/>
      <c r="BQX96"/>
      <c r="BQY96"/>
      <c r="BQZ96"/>
      <c r="BRA96"/>
      <c r="BRB96"/>
      <c r="BRC96"/>
      <c r="BRD96"/>
      <c r="BRE96"/>
      <c r="BRF96"/>
      <c r="BRG96"/>
      <c r="BRH96"/>
      <c r="BRI96"/>
      <c r="BRJ96"/>
      <c r="BRK96"/>
      <c r="BRL96"/>
      <c r="BRM96"/>
      <c r="BRN96"/>
      <c r="BRO96"/>
      <c r="BRP96"/>
      <c r="BRQ96"/>
      <c r="BRR96"/>
      <c r="BRS96"/>
      <c r="BRT96"/>
      <c r="BRU96"/>
      <c r="BRV96"/>
      <c r="BRW96"/>
      <c r="BRX96"/>
      <c r="BRY96"/>
      <c r="BRZ96"/>
      <c r="BSA96"/>
      <c r="BSB96"/>
      <c r="BSC96"/>
      <c r="BSD96"/>
      <c r="BSE96"/>
      <c r="BSF96"/>
      <c r="BSG96"/>
      <c r="BSH96"/>
      <c r="BSI96"/>
      <c r="BSJ96"/>
      <c r="BSK96"/>
      <c r="BSL96"/>
      <c r="BSM96"/>
      <c r="BSN96"/>
      <c r="BSO96"/>
      <c r="BSP96"/>
      <c r="BSQ96"/>
      <c r="BSR96"/>
      <c r="BSS96"/>
      <c r="BST96"/>
      <c r="BSU96"/>
      <c r="BSV96"/>
      <c r="BSW96"/>
      <c r="BSX96"/>
      <c r="BSY96"/>
      <c r="BSZ96"/>
      <c r="BTA96"/>
      <c r="BTB96"/>
      <c r="BTC96"/>
      <c r="BTD96"/>
      <c r="BTE96"/>
      <c r="BTF96"/>
      <c r="BTG96"/>
      <c r="BTH96"/>
      <c r="BTI96"/>
      <c r="BTJ96"/>
      <c r="BTK96"/>
      <c r="BTL96"/>
      <c r="BTM96"/>
      <c r="BTN96"/>
      <c r="BTO96"/>
      <c r="BTP96"/>
      <c r="BTQ96"/>
      <c r="BTR96"/>
      <c r="BTS96"/>
      <c r="BTT96"/>
      <c r="BTU96"/>
      <c r="BTV96"/>
      <c r="BTW96"/>
      <c r="BTX96"/>
      <c r="BTY96"/>
      <c r="BTZ96"/>
      <c r="BUA96"/>
      <c r="BUB96"/>
      <c r="BUC96"/>
      <c r="BUD96"/>
      <c r="BUE96"/>
      <c r="BUF96"/>
      <c r="BUG96"/>
      <c r="BUH96"/>
      <c r="BUI96"/>
      <c r="BUJ96"/>
      <c r="BUK96"/>
      <c r="BUL96"/>
      <c r="BUM96"/>
      <c r="BUN96"/>
      <c r="BUO96"/>
      <c r="BUP96"/>
      <c r="BUQ96"/>
      <c r="BUR96"/>
      <c r="BUS96"/>
      <c r="BUT96"/>
      <c r="BUU96"/>
      <c r="BUV96"/>
      <c r="BUW96"/>
      <c r="BUX96"/>
      <c r="BUY96"/>
      <c r="BUZ96"/>
      <c r="BVA96"/>
      <c r="BVB96"/>
      <c r="BVC96"/>
      <c r="BVD96"/>
      <c r="BVE96"/>
      <c r="BVF96"/>
      <c r="BVG96"/>
      <c r="BVH96"/>
      <c r="BVI96"/>
      <c r="BVJ96"/>
      <c r="BVK96"/>
      <c r="BVL96"/>
      <c r="BVM96"/>
      <c r="BVN96"/>
      <c r="BVO96"/>
      <c r="BVP96"/>
      <c r="BVQ96"/>
      <c r="BVR96"/>
      <c r="BVS96"/>
      <c r="BVT96"/>
      <c r="BVU96"/>
      <c r="BVV96"/>
      <c r="BVW96"/>
      <c r="BVX96"/>
      <c r="BVY96"/>
      <c r="BVZ96"/>
      <c r="BWA96"/>
      <c r="BWB96"/>
      <c r="BWC96"/>
      <c r="BWD96"/>
      <c r="BWE96"/>
      <c r="BWF96"/>
      <c r="BWG96"/>
      <c r="BWH96"/>
      <c r="BWI96"/>
      <c r="BWJ96"/>
      <c r="BWK96"/>
      <c r="BWL96"/>
      <c r="BWM96"/>
      <c r="BWN96"/>
      <c r="BWO96"/>
      <c r="BWP96"/>
      <c r="BWQ96"/>
      <c r="BWR96"/>
      <c r="BWS96"/>
      <c r="BWT96"/>
      <c r="BWU96"/>
      <c r="BWV96"/>
      <c r="BWW96"/>
      <c r="BWX96"/>
      <c r="BWY96"/>
      <c r="BWZ96"/>
      <c r="BXA96"/>
      <c r="BXB96"/>
      <c r="BXC96"/>
      <c r="BXD96"/>
      <c r="BXE96"/>
      <c r="BXF96"/>
      <c r="BXG96"/>
      <c r="BXH96"/>
      <c r="BXI96"/>
      <c r="BXJ96"/>
      <c r="BXK96"/>
      <c r="BXL96"/>
      <c r="BXM96"/>
      <c r="BXN96"/>
      <c r="BXO96"/>
      <c r="BXP96"/>
      <c r="BXQ96"/>
      <c r="BXR96"/>
      <c r="BXS96"/>
      <c r="BXT96"/>
      <c r="BXU96"/>
      <c r="BXV96"/>
      <c r="BXW96"/>
      <c r="BXX96"/>
      <c r="BXY96"/>
      <c r="BXZ96"/>
      <c r="BYA96"/>
      <c r="BYB96"/>
      <c r="BYC96"/>
      <c r="BYD96"/>
      <c r="BYE96"/>
      <c r="BYF96"/>
      <c r="BYG96"/>
      <c r="BYH96"/>
      <c r="BYI96"/>
      <c r="BYJ96"/>
      <c r="BYK96"/>
      <c r="BYL96"/>
      <c r="BYM96"/>
      <c r="BYN96"/>
      <c r="BYO96"/>
      <c r="BYP96"/>
      <c r="BYQ96"/>
      <c r="BYR96"/>
      <c r="BYS96"/>
      <c r="BYT96"/>
      <c r="BYU96"/>
      <c r="BYV96"/>
      <c r="BYW96"/>
      <c r="BYX96"/>
      <c r="BYY96"/>
      <c r="BYZ96"/>
      <c r="BZA96"/>
      <c r="BZB96"/>
      <c r="BZC96"/>
      <c r="BZD96"/>
      <c r="BZE96"/>
      <c r="BZF96"/>
      <c r="BZG96"/>
      <c r="BZH96"/>
      <c r="BZI96"/>
      <c r="BZJ96"/>
      <c r="BZK96"/>
      <c r="BZL96"/>
      <c r="BZM96"/>
      <c r="BZN96"/>
      <c r="BZO96"/>
      <c r="BZP96"/>
      <c r="BZQ96"/>
      <c r="BZR96"/>
      <c r="BZS96"/>
      <c r="BZT96"/>
      <c r="BZU96"/>
      <c r="BZV96"/>
      <c r="BZW96"/>
      <c r="BZX96"/>
      <c r="BZY96"/>
      <c r="BZZ96"/>
      <c r="CAA96"/>
      <c r="CAB96"/>
      <c r="CAC96"/>
      <c r="CAD96"/>
      <c r="CAE96"/>
      <c r="CAF96"/>
      <c r="CAG96"/>
      <c r="CAH96"/>
      <c r="CAI96"/>
      <c r="CAJ96"/>
      <c r="CAK96"/>
      <c r="CAL96"/>
      <c r="CAM96"/>
      <c r="CAN96"/>
      <c r="CAO96"/>
      <c r="CAP96"/>
      <c r="CAQ96"/>
      <c r="CAR96"/>
      <c r="CAS96"/>
      <c r="CAT96"/>
      <c r="CAU96"/>
      <c r="CAV96"/>
      <c r="CAW96"/>
      <c r="CAX96"/>
      <c r="CAY96"/>
      <c r="CAZ96"/>
      <c r="CBA96"/>
      <c r="CBB96"/>
      <c r="CBC96"/>
      <c r="CBD96"/>
      <c r="CBE96"/>
      <c r="CBF96"/>
      <c r="CBG96"/>
      <c r="CBH96"/>
      <c r="CBI96"/>
      <c r="CBJ96"/>
      <c r="CBK96"/>
      <c r="CBL96"/>
      <c r="CBM96"/>
      <c r="CBN96"/>
      <c r="CBO96"/>
      <c r="CBP96"/>
      <c r="CBQ96"/>
      <c r="CBR96"/>
      <c r="CBS96"/>
      <c r="CBT96"/>
      <c r="CBU96"/>
      <c r="CBV96"/>
      <c r="CBW96"/>
      <c r="CBX96"/>
      <c r="CBY96"/>
      <c r="CBZ96"/>
      <c r="CCA96"/>
      <c r="CCB96"/>
      <c r="CCC96"/>
      <c r="CCD96"/>
      <c r="CCE96"/>
      <c r="CCF96"/>
      <c r="CCG96"/>
      <c r="CCH96"/>
      <c r="CCI96"/>
      <c r="CCJ96"/>
      <c r="CCK96"/>
      <c r="CCL96"/>
      <c r="CCM96"/>
      <c r="CCN96"/>
      <c r="CCO96"/>
      <c r="CCP96"/>
      <c r="CCQ96"/>
      <c r="CCR96"/>
      <c r="CCS96"/>
      <c r="CCT96"/>
      <c r="CCU96"/>
      <c r="CCV96"/>
      <c r="CCW96"/>
      <c r="CCX96"/>
      <c r="CCY96"/>
      <c r="CCZ96"/>
      <c r="CDA96"/>
      <c r="CDB96"/>
      <c r="CDC96"/>
      <c r="CDD96"/>
      <c r="CDE96"/>
      <c r="CDF96"/>
      <c r="CDG96"/>
      <c r="CDH96"/>
      <c r="CDI96"/>
      <c r="CDJ96"/>
      <c r="CDK96"/>
      <c r="CDL96"/>
      <c r="CDM96"/>
      <c r="CDN96"/>
      <c r="CDO96"/>
      <c r="CDP96"/>
      <c r="CDQ96"/>
      <c r="CDR96"/>
      <c r="CDS96"/>
      <c r="CDT96"/>
      <c r="CDU96"/>
      <c r="CDV96"/>
      <c r="CDW96"/>
      <c r="CDX96"/>
      <c r="CDY96"/>
      <c r="CDZ96"/>
      <c r="CEA96"/>
      <c r="CEB96"/>
      <c r="CEC96"/>
      <c r="CED96"/>
      <c r="CEE96"/>
      <c r="CEF96"/>
      <c r="CEG96"/>
      <c r="CEH96"/>
      <c r="CEI96"/>
      <c r="CEJ96"/>
      <c r="CEK96"/>
      <c r="CEL96"/>
      <c r="CEM96"/>
      <c r="CEN96"/>
      <c r="CEO96"/>
      <c r="CEP96"/>
      <c r="CEQ96"/>
      <c r="CER96"/>
      <c r="CES96"/>
      <c r="CET96"/>
      <c r="CEU96"/>
      <c r="CEV96"/>
      <c r="CEW96"/>
      <c r="CEX96"/>
      <c r="CEY96"/>
      <c r="CEZ96"/>
      <c r="CFA96"/>
      <c r="CFB96"/>
      <c r="CFC96"/>
      <c r="CFD96"/>
      <c r="CFE96"/>
      <c r="CFF96"/>
      <c r="CFG96"/>
      <c r="CFH96"/>
      <c r="CFI96"/>
      <c r="CFJ96"/>
      <c r="CFK96"/>
      <c r="CFL96"/>
      <c r="CFM96"/>
      <c r="CFN96"/>
      <c r="CFO96"/>
      <c r="CFP96"/>
      <c r="CFQ96"/>
      <c r="CFR96"/>
      <c r="CFS96"/>
      <c r="CFT96"/>
      <c r="CFU96"/>
      <c r="CFV96"/>
      <c r="CFW96"/>
      <c r="CFX96"/>
      <c r="CFY96"/>
      <c r="CFZ96"/>
      <c r="CGA96"/>
      <c r="CGB96"/>
      <c r="CGC96"/>
      <c r="CGD96"/>
      <c r="CGE96"/>
      <c r="CGF96"/>
      <c r="CGG96"/>
      <c r="CGH96"/>
      <c r="CGI96"/>
      <c r="CGJ96"/>
      <c r="CGK96"/>
      <c r="CGL96"/>
      <c r="CGM96"/>
      <c r="CGN96"/>
      <c r="CGO96"/>
      <c r="CGP96"/>
      <c r="CGQ96"/>
      <c r="CGR96"/>
      <c r="CGS96"/>
      <c r="CGT96"/>
      <c r="CGU96"/>
      <c r="CGV96"/>
      <c r="CGW96"/>
      <c r="CGX96"/>
      <c r="CGY96"/>
      <c r="CGZ96"/>
      <c r="CHA96"/>
      <c r="CHB96"/>
      <c r="CHC96"/>
      <c r="CHD96"/>
      <c r="CHE96"/>
      <c r="CHF96"/>
      <c r="CHG96"/>
      <c r="CHH96"/>
      <c r="CHI96"/>
      <c r="CHJ96"/>
      <c r="CHK96"/>
      <c r="CHL96"/>
      <c r="CHM96"/>
      <c r="CHN96"/>
      <c r="CHO96"/>
      <c r="CHP96"/>
      <c r="CHQ96"/>
      <c r="CHR96"/>
      <c r="CHS96"/>
      <c r="CHT96"/>
      <c r="CHU96"/>
      <c r="CHV96"/>
      <c r="CHW96"/>
      <c r="CHX96"/>
      <c r="CHY96"/>
      <c r="CHZ96"/>
      <c r="CIA96"/>
      <c r="CIB96"/>
      <c r="CIC96"/>
      <c r="CID96"/>
      <c r="CIE96"/>
      <c r="CIF96"/>
      <c r="CIG96"/>
      <c r="CIH96"/>
      <c r="CII96"/>
      <c r="CIJ96"/>
      <c r="CIK96"/>
      <c r="CIL96"/>
      <c r="CIM96"/>
      <c r="CIN96"/>
      <c r="CIO96"/>
      <c r="CIP96"/>
      <c r="CIQ96"/>
      <c r="CIR96"/>
      <c r="CIS96"/>
      <c r="CIT96"/>
      <c r="CIU96"/>
      <c r="CIV96"/>
      <c r="CIW96"/>
      <c r="CIX96"/>
      <c r="CIY96"/>
      <c r="CIZ96"/>
      <c r="CJA96"/>
      <c r="CJB96"/>
      <c r="CJC96"/>
      <c r="CJD96"/>
      <c r="CJE96"/>
      <c r="CJF96"/>
      <c r="CJG96"/>
      <c r="CJH96"/>
      <c r="CJI96"/>
      <c r="CJJ96"/>
      <c r="CJK96"/>
      <c r="CJL96"/>
      <c r="CJM96"/>
      <c r="CJN96"/>
      <c r="CJO96"/>
      <c r="CJP96"/>
      <c r="CJQ96"/>
      <c r="CJR96"/>
      <c r="CJS96"/>
      <c r="CJT96"/>
      <c r="CJU96"/>
      <c r="CJV96"/>
      <c r="CJW96"/>
      <c r="CJX96"/>
      <c r="CJY96"/>
      <c r="CJZ96"/>
      <c r="CKA96"/>
      <c r="CKB96"/>
      <c r="CKC96"/>
      <c r="CKD96"/>
      <c r="CKE96"/>
      <c r="CKF96"/>
      <c r="CKG96"/>
      <c r="CKH96"/>
      <c r="CKI96"/>
      <c r="CKJ96"/>
      <c r="CKK96"/>
      <c r="CKL96"/>
      <c r="CKM96"/>
      <c r="CKN96"/>
      <c r="CKO96"/>
      <c r="CKP96"/>
      <c r="CKQ96"/>
      <c r="CKR96"/>
      <c r="CKS96"/>
      <c r="CKT96"/>
      <c r="CKU96"/>
      <c r="CKV96"/>
      <c r="CKW96"/>
      <c r="CKX96"/>
      <c r="CKY96"/>
      <c r="CKZ96"/>
      <c r="CLA96"/>
      <c r="CLB96"/>
      <c r="CLC96"/>
      <c r="CLD96"/>
      <c r="CLE96"/>
      <c r="CLF96"/>
      <c r="CLG96"/>
      <c r="CLH96"/>
      <c r="CLI96"/>
      <c r="CLJ96"/>
      <c r="CLK96"/>
      <c r="CLL96"/>
      <c r="CLM96"/>
      <c r="CLN96"/>
      <c r="CLO96"/>
      <c r="CLP96"/>
      <c r="CLQ96"/>
      <c r="CLR96"/>
      <c r="CLS96"/>
      <c r="CLT96"/>
      <c r="CLU96"/>
      <c r="CLV96"/>
      <c r="CLW96"/>
      <c r="CLX96"/>
      <c r="CLY96"/>
      <c r="CLZ96"/>
      <c r="CMA96"/>
      <c r="CMB96"/>
      <c r="CMC96"/>
      <c r="CMD96"/>
      <c r="CME96"/>
      <c r="CMF96"/>
      <c r="CMG96"/>
      <c r="CMH96"/>
      <c r="CMI96"/>
      <c r="CMJ96"/>
      <c r="CMK96"/>
      <c r="CML96"/>
      <c r="CMM96"/>
      <c r="CMN96"/>
      <c r="CMO96"/>
      <c r="CMP96"/>
      <c r="CMQ96"/>
      <c r="CMR96"/>
      <c r="CMS96"/>
      <c r="CMT96"/>
      <c r="CMU96"/>
      <c r="CMV96"/>
      <c r="CMW96"/>
      <c r="CMX96"/>
      <c r="CMY96"/>
      <c r="CMZ96"/>
      <c r="CNA96"/>
      <c r="CNB96"/>
      <c r="CNC96"/>
      <c r="CND96"/>
      <c r="CNE96"/>
      <c r="CNF96"/>
      <c r="CNG96"/>
      <c r="CNH96"/>
      <c r="CNI96"/>
      <c r="CNJ96"/>
      <c r="CNK96"/>
      <c r="CNL96"/>
      <c r="CNM96"/>
      <c r="CNN96"/>
      <c r="CNO96"/>
      <c r="CNP96"/>
      <c r="CNQ96"/>
      <c r="CNR96"/>
      <c r="CNS96"/>
      <c r="CNT96"/>
      <c r="CNU96"/>
      <c r="CNV96"/>
      <c r="CNW96"/>
      <c r="CNX96"/>
      <c r="CNY96"/>
      <c r="CNZ96"/>
      <c r="COA96"/>
      <c r="COB96"/>
      <c r="COC96"/>
      <c r="COD96"/>
      <c r="COE96"/>
      <c r="COF96"/>
      <c r="COG96"/>
      <c r="COH96"/>
      <c r="COI96"/>
      <c r="COJ96"/>
      <c r="COK96"/>
      <c r="COL96"/>
      <c r="COM96"/>
      <c r="CON96"/>
      <c r="COO96"/>
      <c r="COP96"/>
      <c r="COQ96"/>
      <c r="COR96"/>
      <c r="COS96"/>
      <c r="COT96"/>
      <c r="COU96"/>
      <c r="COV96"/>
      <c r="COW96"/>
      <c r="COX96"/>
      <c r="COY96"/>
      <c r="COZ96"/>
      <c r="CPA96"/>
      <c r="CPB96"/>
      <c r="CPC96"/>
      <c r="CPD96"/>
      <c r="CPE96"/>
      <c r="CPF96"/>
      <c r="CPG96"/>
      <c r="CPH96"/>
      <c r="CPI96"/>
      <c r="CPJ96"/>
      <c r="CPK96"/>
      <c r="CPL96"/>
      <c r="CPM96"/>
      <c r="CPN96"/>
      <c r="CPO96"/>
      <c r="CPP96"/>
      <c r="CPQ96"/>
      <c r="CPR96"/>
      <c r="CPS96"/>
      <c r="CPT96"/>
      <c r="CPU96"/>
      <c r="CPV96"/>
      <c r="CPW96"/>
      <c r="CPX96"/>
      <c r="CPY96"/>
      <c r="CPZ96"/>
      <c r="CQA96"/>
      <c r="CQB96"/>
      <c r="CQC96"/>
      <c r="CQD96"/>
      <c r="CQE96"/>
      <c r="CQF96"/>
      <c r="CQG96"/>
      <c r="CQH96"/>
      <c r="CQI96"/>
      <c r="CQJ96"/>
      <c r="CQK96"/>
      <c r="CQL96"/>
      <c r="CQM96"/>
      <c r="CQN96"/>
      <c r="CQO96"/>
      <c r="CQP96"/>
      <c r="CQQ96"/>
      <c r="CQR96"/>
      <c r="CQS96"/>
      <c r="CQT96"/>
      <c r="CQU96"/>
      <c r="CQV96"/>
      <c r="CQW96"/>
      <c r="CQX96"/>
      <c r="CQY96"/>
      <c r="CQZ96"/>
      <c r="CRA96"/>
      <c r="CRB96"/>
      <c r="CRC96"/>
      <c r="CRD96"/>
      <c r="CRE96"/>
      <c r="CRF96"/>
      <c r="CRG96"/>
      <c r="CRH96"/>
      <c r="CRI96"/>
      <c r="CRJ96"/>
      <c r="CRK96"/>
      <c r="CRL96"/>
      <c r="CRM96"/>
      <c r="CRN96"/>
      <c r="CRO96"/>
      <c r="CRP96"/>
      <c r="CRQ96"/>
      <c r="CRR96"/>
      <c r="CRS96"/>
      <c r="CRT96"/>
      <c r="CRU96"/>
      <c r="CRV96"/>
      <c r="CRW96"/>
      <c r="CRX96"/>
      <c r="CRY96"/>
      <c r="CRZ96"/>
      <c r="CSA96"/>
      <c r="CSB96"/>
      <c r="CSC96"/>
      <c r="CSD96"/>
      <c r="CSE96"/>
      <c r="CSF96"/>
      <c r="CSG96"/>
      <c r="CSH96"/>
      <c r="CSI96"/>
      <c r="CSJ96"/>
      <c r="CSK96"/>
      <c r="CSL96"/>
      <c r="CSM96"/>
      <c r="CSN96"/>
      <c r="CSO96"/>
      <c r="CSP96"/>
      <c r="CSQ96"/>
      <c r="CSR96"/>
      <c r="CSS96"/>
      <c r="CST96"/>
      <c r="CSU96"/>
      <c r="CSV96"/>
      <c r="CSW96"/>
      <c r="CSX96"/>
      <c r="CSY96"/>
      <c r="CSZ96"/>
      <c r="CTA96"/>
      <c r="CTB96"/>
      <c r="CTC96"/>
      <c r="CTD96"/>
      <c r="CTE96"/>
      <c r="CTF96"/>
      <c r="CTG96"/>
      <c r="CTH96"/>
      <c r="CTI96"/>
      <c r="CTJ96"/>
      <c r="CTK96"/>
      <c r="CTL96"/>
      <c r="CTM96"/>
      <c r="CTN96"/>
      <c r="CTO96"/>
      <c r="CTP96"/>
      <c r="CTQ96"/>
      <c r="CTR96"/>
      <c r="CTS96"/>
      <c r="CTT96"/>
      <c r="CTU96"/>
      <c r="CTV96"/>
      <c r="CTW96"/>
      <c r="CTX96"/>
      <c r="CTY96"/>
      <c r="CTZ96"/>
      <c r="CUA96"/>
      <c r="CUB96"/>
      <c r="CUC96"/>
      <c r="CUD96"/>
      <c r="CUE96"/>
      <c r="CUF96"/>
      <c r="CUG96"/>
      <c r="CUH96"/>
      <c r="CUI96"/>
      <c r="CUJ96"/>
      <c r="CUK96"/>
      <c r="CUL96"/>
      <c r="CUM96"/>
      <c r="CUN96"/>
      <c r="CUO96"/>
      <c r="CUP96"/>
      <c r="CUQ96"/>
      <c r="CUR96"/>
      <c r="CUS96"/>
      <c r="CUT96"/>
      <c r="CUU96"/>
      <c r="CUV96"/>
      <c r="CUW96"/>
      <c r="CUX96"/>
      <c r="CUY96"/>
      <c r="CUZ96"/>
      <c r="CVA96"/>
      <c r="CVB96"/>
      <c r="CVC96"/>
      <c r="CVD96"/>
      <c r="CVE96"/>
      <c r="CVF96"/>
      <c r="CVG96"/>
      <c r="CVH96"/>
      <c r="CVI96"/>
      <c r="CVJ96"/>
      <c r="CVK96"/>
      <c r="CVL96"/>
      <c r="CVM96"/>
      <c r="CVN96"/>
      <c r="CVO96"/>
      <c r="CVP96"/>
      <c r="CVQ96"/>
      <c r="CVR96"/>
      <c r="CVS96"/>
      <c r="CVT96"/>
      <c r="CVU96"/>
      <c r="CVV96"/>
      <c r="CVW96"/>
      <c r="CVX96"/>
      <c r="CVY96"/>
      <c r="CVZ96"/>
      <c r="CWA96"/>
      <c r="CWB96"/>
      <c r="CWC96"/>
      <c r="CWD96"/>
      <c r="CWE96"/>
      <c r="CWF96"/>
      <c r="CWG96"/>
      <c r="CWH96"/>
      <c r="CWI96"/>
      <c r="CWJ96"/>
      <c r="CWK96"/>
      <c r="CWL96"/>
      <c r="CWM96"/>
      <c r="CWN96"/>
      <c r="CWO96"/>
      <c r="CWP96"/>
      <c r="CWQ96"/>
      <c r="CWR96"/>
      <c r="CWS96"/>
      <c r="CWT96"/>
      <c r="CWU96"/>
      <c r="CWV96"/>
      <c r="CWW96"/>
      <c r="CWX96"/>
      <c r="CWY96"/>
      <c r="CWZ96"/>
      <c r="CXA96"/>
      <c r="CXB96"/>
      <c r="CXC96"/>
      <c r="CXD96"/>
      <c r="CXE96"/>
      <c r="CXF96"/>
      <c r="CXG96"/>
      <c r="CXH96"/>
      <c r="CXI96"/>
      <c r="CXJ96"/>
      <c r="CXK96"/>
      <c r="CXL96"/>
      <c r="CXM96"/>
      <c r="CXN96"/>
      <c r="CXO96"/>
      <c r="CXP96"/>
      <c r="CXQ96"/>
      <c r="CXR96"/>
      <c r="CXS96"/>
      <c r="CXT96"/>
      <c r="CXU96"/>
      <c r="CXV96"/>
      <c r="CXW96"/>
      <c r="CXX96"/>
      <c r="CXY96"/>
      <c r="CXZ96"/>
      <c r="CYA96"/>
      <c r="CYB96"/>
      <c r="CYC96"/>
      <c r="CYD96"/>
      <c r="CYE96"/>
      <c r="CYF96"/>
      <c r="CYG96"/>
      <c r="CYH96"/>
      <c r="CYI96"/>
      <c r="CYJ96"/>
      <c r="CYK96"/>
      <c r="CYL96"/>
      <c r="CYM96"/>
      <c r="CYN96"/>
      <c r="CYO96"/>
      <c r="CYP96"/>
      <c r="CYQ96"/>
      <c r="CYR96"/>
      <c r="CYS96"/>
      <c r="CYT96"/>
      <c r="CYU96"/>
      <c r="CYV96"/>
      <c r="CYW96"/>
      <c r="CYX96"/>
      <c r="CYY96"/>
      <c r="CYZ96"/>
      <c r="CZA96"/>
      <c r="CZB96"/>
      <c r="CZC96"/>
      <c r="CZD96"/>
      <c r="CZE96"/>
      <c r="CZF96"/>
      <c r="CZG96"/>
      <c r="CZH96"/>
      <c r="CZI96"/>
      <c r="CZJ96"/>
      <c r="CZK96"/>
      <c r="CZL96"/>
      <c r="CZM96"/>
      <c r="CZN96"/>
      <c r="CZO96"/>
      <c r="CZP96"/>
      <c r="CZQ96"/>
      <c r="CZR96"/>
      <c r="CZS96"/>
      <c r="CZT96"/>
      <c r="CZU96"/>
      <c r="CZV96"/>
      <c r="CZW96"/>
      <c r="CZX96"/>
      <c r="CZY96"/>
      <c r="CZZ96"/>
      <c r="DAA96"/>
      <c r="DAB96"/>
      <c r="DAC96"/>
      <c r="DAD96"/>
      <c r="DAE96"/>
      <c r="DAF96"/>
      <c r="DAG96"/>
      <c r="DAH96"/>
      <c r="DAI96"/>
      <c r="DAJ96"/>
      <c r="DAK96"/>
      <c r="DAL96"/>
      <c r="DAM96"/>
      <c r="DAN96"/>
      <c r="DAO96"/>
      <c r="DAP96"/>
      <c r="DAQ96"/>
      <c r="DAR96"/>
      <c r="DAS96"/>
      <c r="DAT96"/>
      <c r="DAU96"/>
      <c r="DAV96"/>
      <c r="DAW96"/>
      <c r="DAX96"/>
      <c r="DAY96"/>
      <c r="DAZ96"/>
      <c r="DBA96"/>
      <c r="DBB96"/>
      <c r="DBC96"/>
      <c r="DBD96"/>
      <c r="DBE96"/>
      <c r="DBF96"/>
      <c r="DBG96"/>
      <c r="DBH96"/>
      <c r="DBI96"/>
      <c r="DBJ96"/>
      <c r="DBK96"/>
      <c r="DBL96"/>
      <c r="DBM96"/>
      <c r="DBN96"/>
      <c r="DBO96"/>
      <c r="DBP96"/>
      <c r="DBQ96"/>
      <c r="DBR96"/>
      <c r="DBS96"/>
      <c r="DBT96"/>
      <c r="DBU96"/>
      <c r="DBV96"/>
      <c r="DBW96"/>
      <c r="DBX96"/>
      <c r="DBY96"/>
      <c r="DBZ96"/>
      <c r="DCA96"/>
      <c r="DCB96"/>
      <c r="DCC96"/>
      <c r="DCD96"/>
      <c r="DCE96"/>
      <c r="DCF96"/>
      <c r="DCG96"/>
      <c r="DCH96"/>
      <c r="DCI96"/>
      <c r="DCJ96"/>
      <c r="DCK96"/>
      <c r="DCL96"/>
      <c r="DCM96"/>
      <c r="DCN96"/>
      <c r="DCO96"/>
      <c r="DCP96"/>
      <c r="DCQ96"/>
      <c r="DCR96"/>
      <c r="DCS96"/>
      <c r="DCT96"/>
      <c r="DCU96"/>
      <c r="DCV96"/>
      <c r="DCW96"/>
      <c r="DCX96"/>
      <c r="DCY96"/>
      <c r="DCZ96"/>
      <c r="DDA96"/>
      <c r="DDB96"/>
      <c r="DDC96"/>
      <c r="DDD96"/>
      <c r="DDE96"/>
      <c r="DDF96"/>
      <c r="DDG96"/>
      <c r="DDH96"/>
      <c r="DDI96"/>
      <c r="DDJ96"/>
      <c r="DDK96"/>
      <c r="DDL96"/>
      <c r="DDM96"/>
      <c r="DDN96"/>
      <c r="DDO96"/>
      <c r="DDP96"/>
      <c r="DDQ96"/>
      <c r="DDR96"/>
      <c r="DDS96"/>
      <c r="DDT96"/>
      <c r="DDU96"/>
      <c r="DDV96"/>
      <c r="DDW96"/>
      <c r="DDX96"/>
      <c r="DDY96"/>
      <c r="DDZ96"/>
      <c r="DEA96"/>
      <c r="DEB96"/>
      <c r="DEC96"/>
      <c r="DED96"/>
      <c r="DEE96"/>
      <c r="DEF96"/>
      <c r="DEG96"/>
      <c r="DEH96"/>
      <c r="DEI96"/>
      <c r="DEJ96"/>
      <c r="DEK96"/>
      <c r="DEL96"/>
      <c r="DEM96"/>
      <c r="DEN96"/>
      <c r="DEO96"/>
      <c r="DEP96"/>
      <c r="DEQ96"/>
      <c r="DER96"/>
      <c r="DES96"/>
      <c r="DET96"/>
      <c r="DEU96"/>
      <c r="DEV96"/>
      <c r="DEW96"/>
      <c r="DEX96"/>
      <c r="DEY96"/>
      <c r="DEZ96"/>
      <c r="DFA96"/>
      <c r="DFB96"/>
      <c r="DFC96"/>
      <c r="DFD96"/>
      <c r="DFE96"/>
      <c r="DFF96"/>
      <c r="DFG96"/>
      <c r="DFH96"/>
      <c r="DFI96"/>
      <c r="DFJ96"/>
      <c r="DFK96"/>
      <c r="DFL96"/>
      <c r="DFM96"/>
      <c r="DFN96"/>
      <c r="DFO96"/>
      <c r="DFP96"/>
      <c r="DFQ96"/>
      <c r="DFR96"/>
      <c r="DFS96"/>
      <c r="DFT96"/>
      <c r="DFU96"/>
      <c r="DFV96"/>
      <c r="DFW96"/>
      <c r="DFX96"/>
      <c r="DFY96"/>
      <c r="DFZ96"/>
      <c r="DGA96"/>
      <c r="DGB96"/>
      <c r="DGC96"/>
      <c r="DGD96"/>
      <c r="DGE96"/>
      <c r="DGF96"/>
      <c r="DGG96"/>
      <c r="DGH96"/>
      <c r="DGI96"/>
      <c r="DGJ96"/>
      <c r="DGK96"/>
      <c r="DGL96"/>
      <c r="DGM96"/>
      <c r="DGN96"/>
      <c r="DGO96"/>
      <c r="DGP96"/>
      <c r="DGQ96"/>
      <c r="DGR96"/>
      <c r="DGS96"/>
      <c r="DGT96"/>
      <c r="DGU96"/>
      <c r="DGV96"/>
      <c r="DGW96"/>
      <c r="DGX96"/>
      <c r="DGY96"/>
      <c r="DGZ96"/>
      <c r="DHA96"/>
      <c r="DHB96"/>
      <c r="DHC96"/>
      <c r="DHD96"/>
      <c r="DHE96"/>
      <c r="DHF96"/>
      <c r="DHG96"/>
      <c r="DHH96"/>
      <c r="DHI96"/>
      <c r="DHJ96"/>
      <c r="DHK96"/>
      <c r="DHL96"/>
      <c r="DHM96"/>
      <c r="DHN96"/>
      <c r="DHO96"/>
      <c r="DHP96"/>
      <c r="DHQ96"/>
      <c r="DHR96"/>
      <c r="DHS96"/>
      <c r="DHT96"/>
      <c r="DHU96"/>
      <c r="DHV96"/>
      <c r="DHW96"/>
      <c r="DHX96"/>
      <c r="DHY96"/>
      <c r="DHZ96"/>
      <c r="DIA96"/>
      <c r="DIB96"/>
      <c r="DIC96"/>
      <c r="DID96"/>
      <c r="DIE96"/>
      <c r="DIF96"/>
      <c r="DIG96"/>
      <c r="DIH96"/>
      <c r="DII96"/>
      <c r="DIJ96"/>
      <c r="DIK96"/>
      <c r="DIL96"/>
      <c r="DIM96"/>
      <c r="DIN96"/>
      <c r="DIO96"/>
      <c r="DIP96"/>
      <c r="DIQ96"/>
      <c r="DIR96"/>
      <c r="DIS96"/>
      <c r="DIT96"/>
      <c r="DIU96"/>
      <c r="DIV96"/>
      <c r="DIW96"/>
      <c r="DIX96"/>
      <c r="DIY96"/>
      <c r="DIZ96"/>
      <c r="DJA96"/>
      <c r="DJB96"/>
      <c r="DJC96"/>
      <c r="DJD96"/>
      <c r="DJE96"/>
      <c r="DJF96"/>
      <c r="DJG96"/>
      <c r="DJH96"/>
      <c r="DJI96"/>
      <c r="DJJ96"/>
      <c r="DJK96"/>
      <c r="DJL96"/>
      <c r="DJM96"/>
      <c r="DJN96"/>
      <c r="DJO96"/>
      <c r="DJP96"/>
      <c r="DJQ96"/>
      <c r="DJR96"/>
      <c r="DJS96"/>
      <c r="DJT96"/>
      <c r="DJU96"/>
      <c r="DJV96"/>
      <c r="DJW96"/>
      <c r="DJX96"/>
      <c r="DJY96"/>
      <c r="DJZ96"/>
      <c r="DKA96"/>
      <c r="DKB96"/>
      <c r="DKC96"/>
      <c r="DKD96"/>
      <c r="DKE96"/>
      <c r="DKF96"/>
      <c r="DKG96"/>
      <c r="DKH96"/>
      <c r="DKI96"/>
      <c r="DKJ96"/>
      <c r="DKK96"/>
      <c r="DKL96"/>
      <c r="DKM96"/>
      <c r="DKN96"/>
      <c r="DKO96"/>
      <c r="DKP96"/>
      <c r="DKQ96"/>
      <c r="DKR96"/>
      <c r="DKS96"/>
      <c r="DKT96"/>
      <c r="DKU96"/>
      <c r="DKV96"/>
      <c r="DKW96"/>
      <c r="DKX96"/>
      <c r="DKY96"/>
      <c r="DKZ96"/>
      <c r="DLA96"/>
      <c r="DLB96"/>
      <c r="DLC96"/>
      <c r="DLD96"/>
      <c r="DLE96"/>
      <c r="DLF96"/>
      <c r="DLG96"/>
      <c r="DLH96"/>
      <c r="DLI96"/>
      <c r="DLJ96"/>
      <c r="DLK96"/>
      <c r="DLL96"/>
      <c r="DLM96"/>
      <c r="DLN96"/>
      <c r="DLO96"/>
      <c r="DLP96"/>
      <c r="DLQ96"/>
      <c r="DLR96"/>
      <c r="DLS96"/>
      <c r="DLT96"/>
      <c r="DLU96"/>
      <c r="DLV96"/>
      <c r="DLW96"/>
      <c r="DLX96"/>
      <c r="DLY96"/>
      <c r="DLZ96"/>
      <c r="DMA96"/>
      <c r="DMB96"/>
      <c r="DMC96"/>
      <c r="DMD96"/>
      <c r="DME96"/>
      <c r="DMF96"/>
      <c r="DMG96"/>
      <c r="DMH96"/>
      <c r="DMI96"/>
      <c r="DMJ96"/>
      <c r="DMK96"/>
      <c r="DML96"/>
      <c r="DMM96"/>
      <c r="DMN96"/>
      <c r="DMO96"/>
      <c r="DMP96"/>
      <c r="DMQ96"/>
      <c r="DMR96"/>
      <c r="DMS96"/>
      <c r="DMT96"/>
      <c r="DMU96"/>
      <c r="DMV96"/>
      <c r="DMW96"/>
      <c r="DMX96"/>
      <c r="DMY96"/>
      <c r="DMZ96"/>
      <c r="DNA96"/>
      <c r="DNB96"/>
      <c r="DNC96"/>
      <c r="DND96"/>
      <c r="DNE96"/>
      <c r="DNF96"/>
      <c r="DNG96"/>
      <c r="DNH96"/>
      <c r="DNI96"/>
      <c r="DNJ96"/>
      <c r="DNK96"/>
      <c r="DNL96"/>
      <c r="DNM96"/>
      <c r="DNN96"/>
      <c r="DNO96"/>
      <c r="DNP96"/>
      <c r="DNQ96"/>
      <c r="DNR96"/>
      <c r="DNS96"/>
      <c r="DNT96"/>
      <c r="DNU96"/>
      <c r="DNV96"/>
      <c r="DNW96"/>
      <c r="DNX96"/>
      <c r="DNY96"/>
      <c r="DNZ96"/>
      <c r="DOA96"/>
      <c r="DOB96"/>
      <c r="DOC96"/>
      <c r="DOD96"/>
      <c r="DOE96"/>
      <c r="DOF96"/>
      <c r="DOG96"/>
      <c r="DOH96"/>
      <c r="DOI96"/>
      <c r="DOJ96"/>
      <c r="DOK96"/>
      <c r="DOL96"/>
      <c r="DOM96"/>
      <c r="DON96"/>
      <c r="DOO96"/>
      <c r="DOP96"/>
      <c r="DOQ96"/>
      <c r="DOR96"/>
      <c r="DOS96"/>
      <c r="DOT96"/>
      <c r="DOU96"/>
      <c r="DOV96"/>
      <c r="DOW96"/>
      <c r="DOX96"/>
      <c r="DOY96"/>
      <c r="DOZ96"/>
      <c r="DPA96"/>
      <c r="DPB96"/>
      <c r="DPC96"/>
      <c r="DPD96"/>
      <c r="DPE96"/>
      <c r="DPF96"/>
      <c r="DPG96"/>
      <c r="DPH96"/>
      <c r="DPI96"/>
      <c r="DPJ96"/>
      <c r="DPK96"/>
      <c r="DPL96"/>
      <c r="DPM96"/>
      <c r="DPN96"/>
      <c r="DPO96"/>
      <c r="DPP96"/>
      <c r="DPQ96"/>
      <c r="DPR96"/>
      <c r="DPS96"/>
      <c r="DPT96"/>
      <c r="DPU96"/>
      <c r="DPV96"/>
      <c r="DPW96"/>
      <c r="DPX96"/>
      <c r="DPY96"/>
      <c r="DPZ96"/>
      <c r="DQA96"/>
      <c r="DQB96"/>
      <c r="DQC96"/>
      <c r="DQD96"/>
      <c r="DQE96"/>
      <c r="DQF96"/>
      <c r="DQG96"/>
      <c r="DQH96"/>
      <c r="DQI96"/>
      <c r="DQJ96"/>
      <c r="DQK96"/>
      <c r="DQL96"/>
      <c r="DQM96"/>
      <c r="DQN96"/>
      <c r="DQO96"/>
      <c r="DQP96"/>
      <c r="DQQ96"/>
      <c r="DQR96"/>
      <c r="DQS96"/>
      <c r="DQT96"/>
      <c r="DQU96"/>
      <c r="DQV96"/>
      <c r="DQW96"/>
      <c r="DQX96"/>
      <c r="DQY96"/>
      <c r="DQZ96"/>
      <c r="DRA96"/>
      <c r="DRB96"/>
      <c r="DRC96"/>
      <c r="DRD96"/>
      <c r="DRE96"/>
      <c r="DRF96"/>
      <c r="DRG96"/>
      <c r="DRH96"/>
      <c r="DRI96"/>
      <c r="DRJ96"/>
      <c r="DRK96"/>
      <c r="DRL96"/>
      <c r="DRM96"/>
      <c r="DRN96"/>
      <c r="DRO96"/>
      <c r="DRP96"/>
      <c r="DRQ96"/>
      <c r="DRR96"/>
      <c r="DRS96"/>
      <c r="DRT96"/>
      <c r="DRU96"/>
      <c r="DRV96"/>
      <c r="DRW96"/>
      <c r="DRX96"/>
      <c r="DRY96"/>
      <c r="DRZ96"/>
      <c r="DSA96"/>
      <c r="DSB96"/>
      <c r="DSC96"/>
      <c r="DSD96"/>
      <c r="DSE96"/>
      <c r="DSF96"/>
      <c r="DSG96"/>
      <c r="DSH96"/>
      <c r="DSI96"/>
      <c r="DSJ96"/>
      <c r="DSK96"/>
      <c r="DSL96"/>
      <c r="DSM96"/>
      <c r="DSN96"/>
      <c r="DSO96"/>
      <c r="DSP96"/>
      <c r="DSQ96"/>
      <c r="DSR96"/>
      <c r="DSS96"/>
      <c r="DST96"/>
      <c r="DSU96"/>
      <c r="DSV96"/>
      <c r="DSW96"/>
      <c r="DSX96"/>
      <c r="DSY96"/>
      <c r="DSZ96"/>
      <c r="DTA96"/>
      <c r="DTB96"/>
      <c r="DTC96"/>
      <c r="DTD96"/>
      <c r="DTE96"/>
      <c r="DTF96"/>
      <c r="DTG96"/>
      <c r="DTH96"/>
      <c r="DTI96"/>
      <c r="DTJ96"/>
      <c r="DTK96"/>
      <c r="DTL96"/>
      <c r="DTM96"/>
      <c r="DTN96"/>
      <c r="DTO96"/>
      <c r="DTP96"/>
      <c r="DTQ96"/>
      <c r="DTR96"/>
      <c r="DTS96"/>
      <c r="DTT96"/>
      <c r="DTU96"/>
      <c r="DTV96"/>
      <c r="DTW96"/>
      <c r="DTX96"/>
      <c r="DTY96"/>
      <c r="DTZ96"/>
      <c r="DUA96"/>
      <c r="DUB96"/>
      <c r="DUC96"/>
      <c r="DUD96"/>
      <c r="DUE96"/>
      <c r="DUF96"/>
      <c r="DUG96"/>
      <c r="DUH96"/>
      <c r="DUI96"/>
      <c r="DUJ96"/>
      <c r="DUK96"/>
      <c r="DUL96"/>
      <c r="DUM96"/>
      <c r="DUN96"/>
      <c r="DUO96"/>
      <c r="DUP96"/>
      <c r="DUQ96"/>
      <c r="DUR96"/>
      <c r="DUS96"/>
      <c r="DUT96"/>
      <c r="DUU96"/>
      <c r="DUV96"/>
      <c r="DUW96"/>
      <c r="DUX96"/>
      <c r="DUY96"/>
      <c r="DUZ96"/>
      <c r="DVA96"/>
      <c r="DVB96"/>
      <c r="DVC96"/>
      <c r="DVD96"/>
      <c r="DVE96"/>
      <c r="DVF96"/>
      <c r="DVG96"/>
      <c r="DVH96"/>
      <c r="DVI96"/>
      <c r="DVJ96"/>
      <c r="DVK96"/>
      <c r="DVL96"/>
      <c r="DVM96"/>
      <c r="DVN96"/>
      <c r="DVO96"/>
      <c r="DVP96"/>
      <c r="DVQ96"/>
      <c r="DVR96"/>
      <c r="DVS96"/>
      <c r="DVT96"/>
      <c r="DVU96"/>
      <c r="DVV96"/>
      <c r="DVW96"/>
      <c r="DVX96"/>
      <c r="DVY96"/>
      <c r="DVZ96"/>
      <c r="DWA96"/>
      <c r="DWB96"/>
      <c r="DWC96"/>
      <c r="DWD96"/>
      <c r="DWE96"/>
      <c r="DWF96"/>
      <c r="DWG96"/>
      <c r="DWH96"/>
      <c r="DWI96"/>
      <c r="DWJ96"/>
      <c r="DWK96"/>
      <c r="DWL96"/>
      <c r="DWM96"/>
      <c r="DWN96"/>
      <c r="DWO96"/>
      <c r="DWP96"/>
      <c r="DWQ96"/>
      <c r="DWR96"/>
      <c r="DWS96"/>
      <c r="DWT96"/>
      <c r="DWU96"/>
      <c r="DWV96"/>
      <c r="DWW96"/>
      <c r="DWX96"/>
      <c r="DWY96"/>
      <c r="DWZ96"/>
      <c r="DXA96"/>
      <c r="DXB96"/>
      <c r="DXC96"/>
      <c r="DXD96"/>
      <c r="DXE96"/>
      <c r="DXF96"/>
      <c r="DXG96"/>
      <c r="DXH96"/>
      <c r="DXI96"/>
      <c r="DXJ96"/>
      <c r="DXK96"/>
      <c r="DXL96"/>
      <c r="DXM96"/>
      <c r="DXN96"/>
      <c r="DXO96"/>
      <c r="DXP96"/>
      <c r="DXQ96"/>
      <c r="DXR96"/>
      <c r="DXS96"/>
      <c r="DXT96"/>
      <c r="DXU96"/>
      <c r="DXV96"/>
      <c r="DXW96"/>
      <c r="DXX96"/>
      <c r="DXY96"/>
      <c r="DXZ96"/>
      <c r="DYA96"/>
      <c r="DYB96"/>
      <c r="DYC96"/>
      <c r="DYD96"/>
      <c r="DYE96"/>
      <c r="DYF96"/>
      <c r="DYG96"/>
      <c r="DYH96"/>
      <c r="DYI96"/>
      <c r="DYJ96"/>
      <c r="DYK96"/>
      <c r="DYL96"/>
      <c r="DYM96"/>
      <c r="DYN96"/>
      <c r="DYO96"/>
      <c r="DYP96"/>
      <c r="DYQ96"/>
      <c r="DYR96"/>
      <c r="DYS96"/>
      <c r="DYT96"/>
      <c r="DYU96"/>
      <c r="DYV96"/>
      <c r="DYW96"/>
      <c r="DYX96"/>
      <c r="DYY96"/>
      <c r="DYZ96"/>
      <c r="DZA96"/>
      <c r="DZB96"/>
      <c r="DZC96"/>
      <c r="DZD96"/>
      <c r="DZE96"/>
      <c r="DZF96"/>
      <c r="DZG96"/>
      <c r="DZH96"/>
      <c r="DZI96"/>
      <c r="DZJ96"/>
      <c r="DZK96"/>
      <c r="DZL96"/>
      <c r="DZM96"/>
      <c r="DZN96"/>
      <c r="DZO96"/>
      <c r="DZP96"/>
      <c r="DZQ96"/>
      <c r="DZR96"/>
      <c r="DZS96"/>
      <c r="DZT96"/>
      <c r="DZU96"/>
      <c r="DZV96"/>
      <c r="DZW96"/>
      <c r="DZX96"/>
      <c r="DZY96"/>
      <c r="DZZ96"/>
      <c r="EAA96"/>
      <c r="EAB96"/>
      <c r="EAC96"/>
      <c r="EAD96"/>
      <c r="EAE96"/>
      <c r="EAF96"/>
      <c r="EAG96"/>
      <c r="EAH96"/>
      <c r="EAI96"/>
      <c r="EAJ96"/>
      <c r="EAK96"/>
      <c r="EAL96"/>
      <c r="EAM96"/>
      <c r="EAN96"/>
      <c r="EAO96"/>
      <c r="EAP96"/>
      <c r="EAQ96"/>
      <c r="EAR96"/>
      <c r="EAS96"/>
      <c r="EAT96"/>
      <c r="EAU96"/>
      <c r="EAV96"/>
      <c r="EAW96"/>
      <c r="EAX96"/>
      <c r="EAY96"/>
      <c r="EAZ96"/>
      <c r="EBA96"/>
      <c r="EBB96"/>
      <c r="EBC96"/>
      <c r="EBD96"/>
      <c r="EBE96"/>
      <c r="EBF96"/>
      <c r="EBG96"/>
      <c r="EBH96"/>
      <c r="EBI96"/>
      <c r="EBJ96"/>
      <c r="EBK96"/>
      <c r="EBL96"/>
      <c r="EBM96"/>
      <c r="EBN96"/>
      <c r="EBO96"/>
      <c r="EBP96"/>
      <c r="EBQ96"/>
      <c r="EBR96"/>
      <c r="EBS96"/>
      <c r="EBT96"/>
      <c r="EBU96"/>
      <c r="EBV96"/>
      <c r="EBW96"/>
      <c r="EBX96"/>
      <c r="EBY96"/>
      <c r="EBZ96"/>
      <c r="ECA96"/>
      <c r="ECB96"/>
      <c r="ECC96"/>
      <c r="ECD96"/>
      <c r="ECE96"/>
      <c r="ECF96"/>
      <c r="ECG96"/>
      <c r="ECH96"/>
      <c r="ECI96"/>
      <c r="ECJ96"/>
      <c r="ECK96"/>
      <c r="ECL96"/>
      <c r="ECM96"/>
      <c r="ECN96"/>
      <c r="ECO96"/>
      <c r="ECP96"/>
      <c r="ECQ96"/>
      <c r="ECR96"/>
      <c r="ECS96"/>
      <c r="ECT96"/>
      <c r="ECU96"/>
      <c r="ECV96"/>
      <c r="ECW96"/>
      <c r="ECX96"/>
      <c r="ECY96"/>
      <c r="ECZ96"/>
      <c r="EDA96"/>
      <c r="EDB96"/>
      <c r="EDC96"/>
      <c r="EDD96"/>
      <c r="EDE96"/>
      <c r="EDF96"/>
      <c r="EDG96"/>
      <c r="EDH96"/>
      <c r="EDI96"/>
      <c r="EDJ96"/>
      <c r="EDK96"/>
      <c r="EDL96"/>
      <c r="EDM96"/>
      <c r="EDN96"/>
      <c r="EDO96"/>
      <c r="EDP96"/>
      <c r="EDQ96"/>
      <c r="EDR96"/>
      <c r="EDS96"/>
      <c r="EDT96"/>
      <c r="EDU96"/>
      <c r="EDV96"/>
      <c r="EDW96"/>
      <c r="EDX96"/>
      <c r="EDY96"/>
      <c r="EDZ96"/>
      <c r="EEA96"/>
      <c r="EEB96"/>
      <c r="EEC96"/>
      <c r="EED96"/>
      <c r="EEE96"/>
      <c r="EEF96"/>
      <c r="EEG96"/>
      <c r="EEH96"/>
      <c r="EEI96"/>
      <c r="EEJ96"/>
      <c r="EEK96"/>
      <c r="EEL96"/>
      <c r="EEM96"/>
      <c r="EEN96"/>
      <c r="EEO96"/>
      <c r="EEP96"/>
      <c r="EEQ96"/>
      <c r="EER96"/>
      <c r="EES96"/>
      <c r="EET96"/>
      <c r="EEU96"/>
      <c r="EEV96"/>
      <c r="EEW96"/>
      <c r="EEX96"/>
      <c r="EEY96"/>
      <c r="EEZ96"/>
      <c r="EFA96"/>
      <c r="EFB96"/>
      <c r="EFC96"/>
      <c r="EFD96"/>
      <c r="EFE96"/>
      <c r="EFF96"/>
      <c r="EFG96"/>
      <c r="EFH96"/>
      <c r="EFI96"/>
      <c r="EFJ96"/>
      <c r="EFK96"/>
      <c r="EFL96"/>
      <c r="EFM96"/>
      <c r="EFN96"/>
      <c r="EFO96"/>
      <c r="EFP96"/>
      <c r="EFQ96"/>
      <c r="EFR96"/>
      <c r="EFS96"/>
      <c r="EFT96"/>
      <c r="EFU96"/>
      <c r="EFV96"/>
      <c r="EFW96"/>
      <c r="EFX96"/>
      <c r="EFY96"/>
      <c r="EFZ96"/>
      <c r="EGA96"/>
      <c r="EGB96"/>
      <c r="EGC96"/>
      <c r="EGD96"/>
      <c r="EGE96"/>
      <c r="EGF96"/>
      <c r="EGG96"/>
      <c r="EGH96"/>
      <c r="EGI96"/>
      <c r="EGJ96"/>
      <c r="EGK96"/>
      <c r="EGL96"/>
      <c r="EGM96"/>
      <c r="EGN96"/>
      <c r="EGO96"/>
      <c r="EGP96"/>
      <c r="EGQ96"/>
      <c r="EGR96"/>
      <c r="EGS96"/>
      <c r="EGT96"/>
      <c r="EGU96"/>
      <c r="EGV96"/>
      <c r="EGW96"/>
      <c r="EGX96"/>
      <c r="EGY96"/>
      <c r="EGZ96"/>
      <c r="EHA96"/>
      <c r="EHB96"/>
      <c r="EHC96"/>
      <c r="EHD96"/>
      <c r="EHE96"/>
      <c r="EHF96"/>
      <c r="EHG96"/>
      <c r="EHH96"/>
      <c r="EHI96"/>
      <c r="EHJ96"/>
      <c r="EHK96"/>
      <c r="EHL96"/>
      <c r="EHM96"/>
      <c r="EHN96"/>
      <c r="EHO96"/>
      <c r="EHP96"/>
      <c r="EHQ96"/>
      <c r="EHR96"/>
      <c r="EHS96"/>
      <c r="EHT96"/>
      <c r="EHU96"/>
      <c r="EHV96"/>
      <c r="EHW96"/>
      <c r="EHX96"/>
      <c r="EHY96"/>
      <c r="EHZ96"/>
      <c r="EIA96"/>
      <c r="EIB96"/>
      <c r="EIC96"/>
      <c r="EID96"/>
      <c r="EIE96"/>
      <c r="EIF96"/>
      <c r="EIG96"/>
      <c r="EIH96"/>
      <c r="EII96"/>
      <c r="EIJ96"/>
      <c r="EIK96"/>
      <c r="EIL96"/>
      <c r="EIM96"/>
      <c r="EIN96"/>
      <c r="EIO96"/>
      <c r="EIP96"/>
      <c r="EIQ96"/>
      <c r="EIR96"/>
      <c r="EIS96"/>
      <c r="EIT96"/>
      <c r="EIU96"/>
      <c r="EIV96"/>
      <c r="EIW96"/>
      <c r="EIX96"/>
      <c r="EIY96"/>
      <c r="EIZ96"/>
      <c r="EJA96"/>
      <c r="EJB96"/>
      <c r="EJC96"/>
      <c r="EJD96"/>
      <c r="EJE96"/>
      <c r="EJF96"/>
      <c r="EJG96"/>
      <c r="EJH96"/>
      <c r="EJI96"/>
      <c r="EJJ96"/>
      <c r="EJK96"/>
      <c r="EJL96"/>
      <c r="EJM96"/>
      <c r="EJN96"/>
      <c r="EJO96"/>
      <c r="EJP96"/>
      <c r="EJQ96"/>
      <c r="EJR96"/>
      <c r="EJS96"/>
      <c r="EJT96"/>
      <c r="EJU96"/>
      <c r="EJV96"/>
      <c r="EJW96"/>
      <c r="EJX96"/>
      <c r="EJY96"/>
      <c r="EJZ96"/>
      <c r="EKA96"/>
      <c r="EKB96"/>
      <c r="EKC96"/>
      <c r="EKD96"/>
      <c r="EKE96"/>
      <c r="EKF96"/>
      <c r="EKG96"/>
      <c r="EKH96"/>
      <c r="EKI96"/>
      <c r="EKJ96"/>
      <c r="EKK96"/>
      <c r="EKL96"/>
      <c r="EKM96"/>
      <c r="EKN96"/>
      <c r="EKO96"/>
      <c r="EKP96"/>
      <c r="EKQ96"/>
      <c r="EKR96"/>
      <c r="EKS96"/>
      <c r="EKT96"/>
      <c r="EKU96"/>
      <c r="EKV96"/>
      <c r="EKW96"/>
      <c r="EKX96"/>
      <c r="EKY96"/>
      <c r="EKZ96"/>
      <c r="ELA96"/>
      <c r="ELB96"/>
      <c r="ELC96"/>
      <c r="ELD96"/>
      <c r="ELE96"/>
      <c r="ELF96"/>
      <c r="ELG96"/>
      <c r="ELH96"/>
      <c r="ELI96"/>
      <c r="ELJ96"/>
      <c r="ELK96"/>
      <c r="ELL96"/>
      <c r="ELM96"/>
      <c r="ELN96"/>
      <c r="ELO96"/>
      <c r="ELP96"/>
      <c r="ELQ96"/>
      <c r="ELR96"/>
      <c r="ELS96"/>
      <c r="ELT96"/>
      <c r="ELU96"/>
      <c r="ELV96"/>
      <c r="ELW96"/>
      <c r="ELX96"/>
      <c r="ELY96"/>
      <c r="ELZ96"/>
      <c r="EMA96"/>
      <c r="EMB96"/>
      <c r="EMC96"/>
      <c r="EMD96"/>
      <c r="EME96"/>
      <c r="EMF96"/>
      <c r="EMG96"/>
      <c r="EMH96"/>
      <c r="EMI96"/>
      <c r="EMJ96"/>
      <c r="EMK96"/>
      <c r="EML96"/>
      <c r="EMM96"/>
      <c r="EMN96"/>
      <c r="EMO96"/>
      <c r="EMP96"/>
      <c r="EMQ96"/>
      <c r="EMR96"/>
      <c r="EMS96"/>
      <c r="EMT96"/>
      <c r="EMU96"/>
      <c r="EMV96"/>
      <c r="EMW96"/>
      <c r="EMX96"/>
      <c r="EMY96"/>
      <c r="EMZ96"/>
      <c r="ENA96"/>
      <c r="ENB96"/>
      <c r="ENC96"/>
      <c r="END96"/>
      <c r="ENE96"/>
      <c r="ENF96"/>
      <c r="ENG96"/>
      <c r="ENH96"/>
      <c r="ENI96"/>
      <c r="ENJ96"/>
      <c r="ENK96"/>
      <c r="ENL96"/>
      <c r="ENM96"/>
      <c r="ENN96"/>
      <c r="ENO96"/>
      <c r="ENP96"/>
      <c r="ENQ96"/>
      <c r="ENR96"/>
      <c r="ENS96"/>
      <c r="ENT96"/>
      <c r="ENU96"/>
      <c r="ENV96"/>
      <c r="ENW96"/>
      <c r="ENX96"/>
      <c r="ENY96"/>
      <c r="ENZ96"/>
      <c r="EOA96"/>
      <c r="EOB96"/>
      <c r="EOC96"/>
      <c r="EOD96"/>
      <c r="EOE96"/>
      <c r="EOF96"/>
      <c r="EOG96"/>
      <c r="EOH96"/>
      <c r="EOI96"/>
      <c r="EOJ96"/>
      <c r="EOK96"/>
      <c r="EOL96"/>
      <c r="EOM96"/>
      <c r="EON96"/>
      <c r="EOO96"/>
      <c r="EOP96"/>
      <c r="EOQ96"/>
      <c r="EOR96"/>
      <c r="EOS96"/>
      <c r="EOT96"/>
      <c r="EOU96"/>
      <c r="EOV96"/>
      <c r="EOW96"/>
      <c r="EOX96"/>
      <c r="EOY96"/>
      <c r="EOZ96"/>
      <c r="EPA96"/>
      <c r="EPB96"/>
      <c r="EPC96"/>
      <c r="EPD96"/>
      <c r="EPE96"/>
      <c r="EPF96"/>
      <c r="EPG96"/>
      <c r="EPH96"/>
      <c r="EPI96"/>
      <c r="EPJ96"/>
      <c r="EPK96"/>
      <c r="EPL96"/>
      <c r="EPM96"/>
      <c r="EPN96"/>
      <c r="EPO96"/>
      <c r="EPP96"/>
      <c r="EPQ96"/>
      <c r="EPR96"/>
      <c r="EPS96"/>
      <c r="EPT96"/>
      <c r="EPU96"/>
      <c r="EPV96"/>
      <c r="EPW96"/>
      <c r="EPX96"/>
      <c r="EPY96"/>
      <c r="EPZ96"/>
      <c r="EQA96"/>
      <c r="EQB96"/>
      <c r="EQC96"/>
      <c r="EQD96"/>
      <c r="EQE96"/>
      <c r="EQF96"/>
      <c r="EQG96"/>
      <c r="EQH96"/>
      <c r="EQI96"/>
      <c r="EQJ96"/>
      <c r="EQK96"/>
      <c r="EQL96"/>
      <c r="EQM96"/>
      <c r="EQN96"/>
      <c r="EQO96"/>
      <c r="EQP96"/>
      <c r="EQQ96"/>
      <c r="EQR96"/>
      <c r="EQS96"/>
      <c r="EQT96"/>
      <c r="EQU96"/>
      <c r="EQV96"/>
      <c r="EQW96"/>
      <c r="EQX96"/>
      <c r="EQY96"/>
      <c r="EQZ96"/>
      <c r="ERA96"/>
      <c r="ERB96"/>
      <c r="ERC96"/>
      <c r="ERD96"/>
      <c r="ERE96"/>
      <c r="ERF96"/>
      <c r="ERG96"/>
      <c r="ERH96"/>
      <c r="ERI96"/>
      <c r="ERJ96"/>
      <c r="ERK96"/>
      <c r="ERL96"/>
      <c r="ERM96"/>
      <c r="ERN96"/>
      <c r="ERO96"/>
      <c r="ERP96"/>
      <c r="ERQ96"/>
      <c r="ERR96"/>
      <c r="ERS96"/>
      <c r="ERT96"/>
      <c r="ERU96"/>
      <c r="ERV96"/>
      <c r="ERW96"/>
      <c r="ERX96"/>
      <c r="ERY96"/>
      <c r="ERZ96"/>
      <c r="ESA96"/>
      <c r="ESB96"/>
      <c r="ESC96"/>
      <c r="ESD96"/>
      <c r="ESE96"/>
      <c r="ESF96"/>
      <c r="ESG96"/>
      <c r="ESH96"/>
      <c r="ESI96"/>
      <c r="ESJ96"/>
      <c r="ESK96"/>
      <c r="ESL96"/>
      <c r="ESM96"/>
      <c r="ESN96"/>
      <c r="ESO96"/>
      <c r="ESP96"/>
      <c r="ESQ96"/>
      <c r="ESR96"/>
      <c r="ESS96"/>
      <c r="EST96"/>
      <c r="ESU96"/>
      <c r="ESV96"/>
      <c r="ESW96"/>
      <c r="ESX96"/>
      <c r="ESY96"/>
      <c r="ESZ96"/>
      <c r="ETA96"/>
      <c r="ETB96"/>
      <c r="ETC96"/>
      <c r="ETD96"/>
      <c r="ETE96"/>
      <c r="ETF96"/>
      <c r="ETG96"/>
      <c r="ETH96"/>
      <c r="ETI96"/>
      <c r="ETJ96"/>
      <c r="ETK96"/>
      <c r="ETL96"/>
      <c r="ETM96"/>
      <c r="ETN96"/>
      <c r="ETO96"/>
      <c r="ETP96"/>
      <c r="ETQ96"/>
      <c r="ETR96"/>
      <c r="ETS96"/>
      <c r="ETT96"/>
      <c r="ETU96"/>
      <c r="ETV96"/>
      <c r="ETW96"/>
      <c r="ETX96"/>
      <c r="ETY96"/>
      <c r="ETZ96"/>
      <c r="EUA96"/>
      <c r="EUB96"/>
      <c r="EUC96"/>
      <c r="EUD96"/>
      <c r="EUE96"/>
      <c r="EUF96"/>
      <c r="EUG96"/>
      <c r="EUH96"/>
      <c r="EUI96"/>
      <c r="EUJ96"/>
      <c r="EUK96"/>
      <c r="EUL96"/>
      <c r="EUM96"/>
      <c r="EUN96"/>
      <c r="EUO96"/>
      <c r="EUP96"/>
      <c r="EUQ96"/>
      <c r="EUR96"/>
      <c r="EUS96"/>
      <c r="EUT96"/>
      <c r="EUU96"/>
      <c r="EUV96"/>
      <c r="EUW96"/>
      <c r="EUX96"/>
      <c r="EUY96"/>
      <c r="EUZ96"/>
      <c r="EVA96"/>
      <c r="EVB96"/>
      <c r="EVC96"/>
      <c r="EVD96"/>
      <c r="EVE96"/>
      <c r="EVF96"/>
      <c r="EVG96"/>
      <c r="EVH96"/>
      <c r="EVI96"/>
      <c r="EVJ96"/>
      <c r="EVK96"/>
      <c r="EVL96"/>
      <c r="EVM96"/>
      <c r="EVN96"/>
      <c r="EVO96"/>
      <c r="EVP96"/>
      <c r="EVQ96"/>
      <c r="EVR96"/>
      <c r="EVS96"/>
      <c r="EVT96"/>
      <c r="EVU96"/>
      <c r="EVV96"/>
      <c r="EVW96"/>
      <c r="EVX96"/>
      <c r="EVY96"/>
      <c r="EVZ96"/>
      <c r="EWA96"/>
      <c r="EWB96"/>
      <c r="EWC96"/>
      <c r="EWD96"/>
      <c r="EWE96"/>
      <c r="EWF96"/>
      <c r="EWG96"/>
      <c r="EWH96"/>
      <c r="EWI96"/>
      <c r="EWJ96"/>
      <c r="EWK96"/>
      <c r="EWL96"/>
      <c r="EWM96"/>
      <c r="EWN96"/>
      <c r="EWO96"/>
      <c r="EWP96"/>
      <c r="EWQ96"/>
      <c r="EWR96"/>
      <c r="EWS96"/>
      <c r="EWT96"/>
      <c r="EWU96"/>
      <c r="EWV96"/>
      <c r="EWW96"/>
      <c r="EWX96"/>
      <c r="EWY96"/>
      <c r="EWZ96"/>
      <c r="EXA96"/>
      <c r="EXB96"/>
      <c r="EXC96"/>
      <c r="EXD96"/>
      <c r="EXE96"/>
      <c r="EXF96"/>
      <c r="EXG96"/>
      <c r="EXH96"/>
      <c r="EXI96"/>
      <c r="EXJ96"/>
      <c r="EXK96"/>
      <c r="EXL96"/>
      <c r="EXM96"/>
      <c r="EXN96"/>
      <c r="EXO96"/>
      <c r="EXP96"/>
      <c r="EXQ96"/>
      <c r="EXR96"/>
      <c r="EXS96"/>
      <c r="EXT96"/>
      <c r="EXU96"/>
      <c r="EXV96"/>
      <c r="EXW96"/>
      <c r="EXX96"/>
      <c r="EXY96"/>
      <c r="EXZ96"/>
      <c r="EYA96"/>
      <c r="EYB96"/>
      <c r="EYC96"/>
      <c r="EYD96"/>
      <c r="EYE96"/>
      <c r="EYF96"/>
      <c r="EYG96"/>
      <c r="EYH96"/>
      <c r="EYI96"/>
      <c r="EYJ96"/>
      <c r="EYK96"/>
      <c r="EYL96"/>
      <c r="EYM96"/>
      <c r="EYN96"/>
      <c r="EYO96"/>
      <c r="EYP96"/>
      <c r="EYQ96"/>
      <c r="EYR96"/>
      <c r="EYS96"/>
      <c r="EYT96"/>
      <c r="EYU96"/>
      <c r="EYV96"/>
      <c r="EYW96"/>
      <c r="EYX96"/>
      <c r="EYY96"/>
      <c r="EYZ96"/>
      <c r="EZA96"/>
      <c r="EZB96"/>
      <c r="EZC96"/>
      <c r="EZD96"/>
      <c r="EZE96"/>
      <c r="EZF96"/>
      <c r="EZG96"/>
      <c r="EZH96"/>
      <c r="EZI96"/>
      <c r="EZJ96"/>
      <c r="EZK96"/>
      <c r="EZL96"/>
      <c r="EZM96"/>
      <c r="EZN96"/>
      <c r="EZO96"/>
      <c r="EZP96"/>
      <c r="EZQ96"/>
      <c r="EZR96"/>
      <c r="EZS96"/>
      <c r="EZT96"/>
      <c r="EZU96"/>
      <c r="EZV96"/>
      <c r="EZW96"/>
      <c r="EZX96"/>
      <c r="EZY96"/>
      <c r="EZZ96"/>
      <c r="FAA96"/>
      <c r="FAB96"/>
      <c r="FAC96"/>
      <c r="FAD96"/>
      <c r="FAE96"/>
      <c r="FAF96"/>
      <c r="FAG96"/>
      <c r="FAH96"/>
      <c r="FAI96"/>
      <c r="FAJ96"/>
      <c r="FAK96"/>
      <c r="FAL96"/>
      <c r="FAM96"/>
      <c r="FAN96"/>
      <c r="FAO96"/>
      <c r="FAP96"/>
      <c r="FAQ96"/>
      <c r="FAR96"/>
      <c r="FAS96"/>
      <c r="FAT96"/>
      <c r="FAU96"/>
      <c r="FAV96"/>
      <c r="FAW96"/>
      <c r="FAX96"/>
      <c r="FAY96"/>
      <c r="FAZ96"/>
      <c r="FBA96"/>
      <c r="FBB96"/>
      <c r="FBC96"/>
      <c r="FBD96"/>
      <c r="FBE96"/>
      <c r="FBF96"/>
      <c r="FBG96"/>
      <c r="FBH96"/>
      <c r="FBI96"/>
      <c r="FBJ96"/>
      <c r="FBK96"/>
      <c r="FBL96"/>
      <c r="FBM96"/>
      <c r="FBN96"/>
      <c r="FBO96"/>
      <c r="FBP96"/>
      <c r="FBQ96"/>
      <c r="FBR96"/>
      <c r="FBS96"/>
      <c r="FBT96"/>
      <c r="FBU96"/>
      <c r="FBV96"/>
      <c r="FBW96"/>
      <c r="FBX96"/>
      <c r="FBY96"/>
      <c r="FBZ96"/>
      <c r="FCA96"/>
      <c r="FCB96"/>
      <c r="FCC96"/>
      <c r="FCD96"/>
      <c r="FCE96"/>
      <c r="FCF96"/>
      <c r="FCG96"/>
      <c r="FCH96"/>
      <c r="FCI96"/>
      <c r="FCJ96"/>
      <c r="FCK96"/>
      <c r="FCL96"/>
      <c r="FCM96"/>
      <c r="FCN96"/>
      <c r="FCO96"/>
      <c r="FCP96"/>
      <c r="FCQ96"/>
      <c r="FCR96"/>
      <c r="FCS96"/>
      <c r="FCT96"/>
      <c r="FCU96"/>
      <c r="FCV96"/>
      <c r="FCW96"/>
      <c r="FCX96"/>
      <c r="FCY96"/>
      <c r="FCZ96"/>
      <c r="FDA96"/>
      <c r="FDB96"/>
      <c r="FDC96"/>
      <c r="FDD96"/>
      <c r="FDE96"/>
      <c r="FDF96"/>
      <c r="FDG96"/>
      <c r="FDH96"/>
      <c r="FDI96"/>
      <c r="FDJ96"/>
      <c r="FDK96"/>
      <c r="FDL96"/>
      <c r="FDM96"/>
      <c r="FDN96"/>
      <c r="FDO96"/>
      <c r="FDP96"/>
      <c r="FDQ96"/>
      <c r="FDR96"/>
      <c r="FDS96"/>
      <c r="FDT96"/>
      <c r="FDU96"/>
      <c r="FDV96"/>
      <c r="FDW96"/>
      <c r="FDX96"/>
      <c r="FDY96"/>
      <c r="FDZ96"/>
      <c r="FEA96"/>
      <c r="FEB96"/>
      <c r="FEC96"/>
      <c r="FED96"/>
      <c r="FEE96"/>
      <c r="FEF96"/>
      <c r="FEG96"/>
      <c r="FEH96"/>
      <c r="FEI96"/>
      <c r="FEJ96"/>
      <c r="FEK96"/>
      <c r="FEL96"/>
      <c r="FEM96"/>
      <c r="FEN96"/>
      <c r="FEO96"/>
      <c r="FEP96"/>
      <c r="FEQ96"/>
      <c r="FER96"/>
      <c r="FES96"/>
      <c r="FET96"/>
      <c r="FEU96"/>
      <c r="FEV96"/>
      <c r="FEW96"/>
      <c r="FEX96"/>
      <c r="FEY96"/>
      <c r="FEZ96"/>
      <c r="FFA96"/>
      <c r="FFB96"/>
      <c r="FFC96"/>
      <c r="FFD96"/>
      <c r="FFE96"/>
      <c r="FFF96"/>
      <c r="FFG96"/>
      <c r="FFH96"/>
      <c r="FFI96"/>
      <c r="FFJ96"/>
      <c r="FFK96"/>
      <c r="FFL96"/>
      <c r="FFM96"/>
      <c r="FFN96"/>
      <c r="FFO96"/>
      <c r="FFP96"/>
      <c r="FFQ96"/>
      <c r="FFR96"/>
      <c r="FFS96"/>
      <c r="FFT96"/>
      <c r="FFU96"/>
      <c r="FFV96"/>
      <c r="FFW96"/>
      <c r="FFX96"/>
      <c r="FFY96"/>
      <c r="FFZ96"/>
      <c r="FGA96"/>
      <c r="FGB96"/>
      <c r="FGC96"/>
      <c r="FGD96"/>
      <c r="FGE96"/>
      <c r="FGF96"/>
      <c r="FGG96"/>
      <c r="FGH96"/>
      <c r="FGI96"/>
      <c r="FGJ96"/>
      <c r="FGK96"/>
      <c r="FGL96"/>
      <c r="FGM96"/>
      <c r="FGN96"/>
      <c r="FGO96"/>
      <c r="FGP96"/>
      <c r="FGQ96"/>
      <c r="FGR96"/>
      <c r="FGS96"/>
      <c r="FGT96"/>
      <c r="FGU96"/>
      <c r="FGV96"/>
      <c r="FGW96"/>
      <c r="FGX96"/>
      <c r="FGY96"/>
      <c r="FGZ96"/>
      <c r="FHA96"/>
      <c r="FHB96"/>
      <c r="FHC96"/>
      <c r="FHD96"/>
      <c r="FHE96"/>
      <c r="FHF96"/>
      <c r="FHG96"/>
      <c r="FHH96"/>
      <c r="FHI96"/>
      <c r="FHJ96"/>
      <c r="FHK96"/>
      <c r="FHL96"/>
      <c r="FHM96"/>
      <c r="FHN96"/>
      <c r="FHO96"/>
      <c r="FHP96"/>
      <c r="FHQ96"/>
      <c r="FHR96"/>
      <c r="FHS96"/>
      <c r="FHT96"/>
      <c r="FHU96"/>
      <c r="FHV96"/>
      <c r="FHW96"/>
      <c r="FHX96"/>
      <c r="FHY96"/>
      <c r="FHZ96"/>
      <c r="FIA96"/>
      <c r="FIB96"/>
      <c r="FIC96"/>
      <c r="FID96"/>
      <c r="FIE96"/>
      <c r="FIF96"/>
      <c r="FIG96"/>
      <c r="FIH96"/>
      <c r="FII96"/>
      <c r="FIJ96"/>
      <c r="FIK96"/>
      <c r="FIL96"/>
      <c r="FIM96"/>
      <c r="FIN96"/>
      <c r="FIO96"/>
      <c r="FIP96"/>
      <c r="FIQ96"/>
      <c r="FIR96"/>
      <c r="FIS96"/>
      <c r="FIT96"/>
      <c r="FIU96"/>
      <c r="FIV96"/>
      <c r="FIW96"/>
      <c r="FIX96"/>
      <c r="FIY96"/>
      <c r="FIZ96"/>
      <c r="FJA96"/>
      <c r="FJB96"/>
      <c r="FJC96"/>
      <c r="FJD96"/>
      <c r="FJE96"/>
      <c r="FJF96"/>
      <c r="FJG96"/>
      <c r="FJH96"/>
      <c r="FJI96"/>
      <c r="FJJ96"/>
      <c r="FJK96"/>
      <c r="FJL96"/>
      <c r="FJM96"/>
      <c r="FJN96"/>
      <c r="FJO96"/>
      <c r="FJP96"/>
      <c r="FJQ96"/>
      <c r="FJR96"/>
      <c r="FJS96"/>
      <c r="FJT96"/>
      <c r="FJU96"/>
      <c r="FJV96"/>
      <c r="FJW96"/>
      <c r="FJX96"/>
      <c r="FJY96"/>
      <c r="FJZ96"/>
      <c r="FKA96"/>
      <c r="FKB96"/>
      <c r="FKC96"/>
      <c r="FKD96"/>
      <c r="FKE96"/>
      <c r="FKF96"/>
      <c r="FKG96"/>
      <c r="FKH96"/>
      <c r="FKI96"/>
      <c r="FKJ96"/>
      <c r="FKK96"/>
      <c r="FKL96"/>
      <c r="FKM96"/>
      <c r="FKN96"/>
      <c r="FKO96"/>
      <c r="FKP96"/>
      <c r="FKQ96"/>
      <c r="FKR96"/>
      <c r="FKS96"/>
      <c r="FKT96"/>
      <c r="FKU96"/>
      <c r="FKV96"/>
      <c r="FKW96"/>
      <c r="FKX96"/>
      <c r="FKY96"/>
      <c r="FKZ96"/>
      <c r="FLA96"/>
      <c r="FLB96"/>
      <c r="FLC96"/>
      <c r="FLD96"/>
      <c r="FLE96"/>
      <c r="FLF96"/>
      <c r="FLG96"/>
      <c r="FLH96"/>
      <c r="FLI96"/>
      <c r="FLJ96"/>
      <c r="FLK96"/>
      <c r="FLL96"/>
      <c r="FLM96"/>
      <c r="FLN96"/>
      <c r="FLO96"/>
      <c r="FLP96"/>
      <c r="FLQ96"/>
      <c r="FLR96"/>
      <c r="FLS96"/>
      <c r="FLT96"/>
      <c r="FLU96"/>
      <c r="FLV96"/>
      <c r="FLW96"/>
      <c r="FLX96"/>
      <c r="FLY96"/>
      <c r="FLZ96"/>
      <c r="FMA96"/>
      <c r="FMB96"/>
      <c r="FMC96"/>
      <c r="FMD96"/>
      <c r="FME96"/>
      <c r="FMF96"/>
      <c r="FMG96"/>
      <c r="FMH96"/>
      <c r="FMI96"/>
      <c r="FMJ96"/>
      <c r="FMK96"/>
      <c r="FML96"/>
      <c r="FMM96"/>
      <c r="FMN96"/>
      <c r="FMO96"/>
      <c r="FMP96"/>
      <c r="FMQ96"/>
      <c r="FMR96"/>
      <c r="FMS96"/>
      <c r="FMT96"/>
      <c r="FMU96"/>
      <c r="FMV96"/>
      <c r="FMW96"/>
      <c r="FMX96"/>
      <c r="FMY96"/>
      <c r="FMZ96"/>
      <c r="FNA96"/>
      <c r="FNB96"/>
      <c r="FNC96"/>
      <c r="FND96"/>
      <c r="FNE96"/>
      <c r="FNF96"/>
      <c r="FNG96"/>
      <c r="FNH96"/>
      <c r="FNI96"/>
      <c r="FNJ96"/>
      <c r="FNK96"/>
      <c r="FNL96"/>
      <c r="FNM96"/>
      <c r="FNN96"/>
      <c r="FNO96"/>
      <c r="FNP96"/>
      <c r="FNQ96"/>
      <c r="FNR96"/>
      <c r="FNS96"/>
      <c r="FNT96"/>
      <c r="FNU96"/>
      <c r="FNV96"/>
      <c r="FNW96"/>
      <c r="FNX96"/>
      <c r="FNY96"/>
      <c r="FNZ96"/>
      <c r="FOA96"/>
      <c r="FOB96"/>
      <c r="FOC96"/>
      <c r="FOD96"/>
      <c r="FOE96"/>
      <c r="FOF96"/>
      <c r="FOG96"/>
      <c r="FOH96"/>
      <c r="FOI96"/>
      <c r="FOJ96"/>
      <c r="FOK96"/>
      <c r="FOL96"/>
      <c r="FOM96"/>
      <c r="FON96"/>
      <c r="FOO96"/>
      <c r="FOP96"/>
      <c r="FOQ96"/>
      <c r="FOR96"/>
      <c r="FOS96"/>
      <c r="FOT96"/>
      <c r="FOU96"/>
      <c r="FOV96"/>
      <c r="FOW96"/>
      <c r="FOX96"/>
      <c r="FOY96"/>
      <c r="FOZ96"/>
      <c r="FPA96"/>
      <c r="FPB96"/>
      <c r="FPC96"/>
      <c r="FPD96"/>
      <c r="FPE96"/>
      <c r="FPF96"/>
      <c r="FPG96"/>
      <c r="FPH96"/>
      <c r="FPI96"/>
      <c r="FPJ96"/>
      <c r="FPK96"/>
      <c r="FPL96"/>
      <c r="FPM96"/>
      <c r="FPN96"/>
      <c r="FPO96"/>
      <c r="FPP96"/>
      <c r="FPQ96"/>
      <c r="FPR96"/>
      <c r="FPS96"/>
      <c r="FPT96"/>
      <c r="FPU96"/>
      <c r="FPV96"/>
      <c r="FPW96"/>
      <c r="FPX96"/>
      <c r="FPY96"/>
      <c r="FPZ96"/>
      <c r="FQA96"/>
      <c r="FQB96"/>
      <c r="FQC96"/>
      <c r="FQD96"/>
      <c r="FQE96"/>
      <c r="FQF96"/>
      <c r="FQG96"/>
      <c r="FQH96"/>
      <c r="FQI96"/>
      <c r="FQJ96"/>
      <c r="FQK96"/>
      <c r="FQL96"/>
      <c r="FQM96"/>
      <c r="FQN96"/>
      <c r="FQO96"/>
      <c r="FQP96"/>
      <c r="FQQ96"/>
      <c r="FQR96"/>
      <c r="FQS96"/>
      <c r="FQT96"/>
      <c r="FQU96"/>
      <c r="FQV96"/>
      <c r="FQW96"/>
      <c r="FQX96"/>
      <c r="FQY96"/>
      <c r="FQZ96"/>
      <c r="FRA96"/>
      <c r="FRB96"/>
      <c r="FRC96"/>
      <c r="FRD96"/>
      <c r="FRE96"/>
      <c r="FRF96"/>
      <c r="FRG96"/>
      <c r="FRH96"/>
      <c r="FRI96"/>
      <c r="FRJ96"/>
      <c r="FRK96"/>
      <c r="FRL96"/>
      <c r="FRM96"/>
      <c r="FRN96"/>
      <c r="FRO96"/>
      <c r="FRP96"/>
      <c r="FRQ96"/>
      <c r="FRR96"/>
      <c r="FRS96"/>
      <c r="FRT96"/>
      <c r="FRU96"/>
      <c r="FRV96"/>
      <c r="FRW96"/>
      <c r="FRX96"/>
      <c r="FRY96"/>
      <c r="FRZ96"/>
      <c r="FSA96"/>
      <c r="FSB96"/>
      <c r="FSC96"/>
      <c r="FSD96"/>
      <c r="FSE96"/>
      <c r="FSF96"/>
      <c r="FSG96"/>
      <c r="FSH96"/>
      <c r="FSI96"/>
      <c r="FSJ96"/>
      <c r="FSK96"/>
      <c r="FSL96"/>
      <c r="FSM96"/>
      <c r="FSN96"/>
      <c r="FSO96"/>
      <c r="FSP96"/>
      <c r="FSQ96"/>
      <c r="FSR96"/>
      <c r="FSS96"/>
      <c r="FST96"/>
      <c r="FSU96"/>
      <c r="FSV96"/>
      <c r="FSW96"/>
      <c r="FSX96"/>
      <c r="FSY96"/>
      <c r="FSZ96"/>
      <c r="FTA96"/>
      <c r="FTB96"/>
      <c r="FTC96"/>
      <c r="FTD96"/>
      <c r="FTE96"/>
      <c r="FTF96"/>
      <c r="FTG96"/>
      <c r="FTH96"/>
      <c r="FTI96"/>
      <c r="FTJ96"/>
      <c r="FTK96"/>
      <c r="FTL96"/>
      <c r="FTM96"/>
      <c r="FTN96"/>
      <c r="FTO96"/>
      <c r="FTP96"/>
      <c r="FTQ96"/>
      <c r="FTR96"/>
      <c r="FTS96"/>
      <c r="FTT96"/>
      <c r="FTU96"/>
      <c r="FTV96"/>
      <c r="FTW96"/>
      <c r="FTX96"/>
      <c r="FTY96"/>
      <c r="FTZ96"/>
      <c r="FUA96"/>
      <c r="FUB96"/>
      <c r="FUC96"/>
      <c r="FUD96"/>
      <c r="FUE96"/>
      <c r="FUF96"/>
      <c r="FUG96"/>
      <c r="FUH96"/>
      <c r="FUI96"/>
      <c r="FUJ96"/>
      <c r="FUK96"/>
      <c r="FUL96"/>
      <c r="FUM96"/>
      <c r="FUN96"/>
      <c r="FUO96"/>
      <c r="FUP96"/>
      <c r="FUQ96"/>
      <c r="FUR96"/>
      <c r="FUS96"/>
      <c r="FUT96"/>
      <c r="FUU96"/>
      <c r="FUV96"/>
      <c r="FUW96"/>
      <c r="FUX96"/>
      <c r="FUY96"/>
      <c r="FUZ96"/>
      <c r="FVA96"/>
      <c r="FVB96"/>
      <c r="FVC96"/>
      <c r="FVD96"/>
      <c r="FVE96"/>
      <c r="FVF96"/>
      <c r="FVG96"/>
      <c r="FVH96"/>
      <c r="FVI96"/>
      <c r="FVJ96"/>
      <c r="FVK96"/>
      <c r="FVL96"/>
      <c r="FVM96"/>
      <c r="FVN96"/>
      <c r="FVO96"/>
      <c r="FVP96"/>
      <c r="FVQ96"/>
      <c r="FVR96"/>
      <c r="FVS96"/>
      <c r="FVT96"/>
      <c r="FVU96"/>
      <c r="FVV96"/>
      <c r="FVW96"/>
      <c r="FVX96"/>
      <c r="FVY96"/>
      <c r="FVZ96"/>
      <c r="FWA96"/>
      <c r="FWB96"/>
      <c r="FWC96"/>
      <c r="FWD96"/>
      <c r="FWE96"/>
      <c r="FWF96"/>
      <c r="FWG96"/>
      <c r="FWH96"/>
      <c r="FWI96"/>
      <c r="FWJ96"/>
      <c r="FWK96"/>
      <c r="FWL96"/>
      <c r="FWM96"/>
      <c r="FWN96"/>
      <c r="FWO96"/>
      <c r="FWP96"/>
      <c r="FWQ96"/>
      <c r="FWR96"/>
      <c r="FWS96"/>
      <c r="FWT96"/>
      <c r="FWU96"/>
      <c r="FWV96"/>
      <c r="FWW96"/>
      <c r="FWX96"/>
      <c r="FWY96"/>
      <c r="FWZ96"/>
      <c r="FXA96"/>
      <c r="FXB96"/>
      <c r="FXC96"/>
      <c r="FXD96"/>
      <c r="FXE96"/>
      <c r="FXF96"/>
      <c r="FXG96"/>
      <c r="FXH96"/>
      <c r="FXI96"/>
      <c r="FXJ96"/>
      <c r="FXK96"/>
      <c r="FXL96"/>
      <c r="FXM96"/>
      <c r="FXN96"/>
      <c r="FXO96"/>
      <c r="FXP96"/>
      <c r="FXQ96"/>
      <c r="FXR96"/>
      <c r="FXS96"/>
      <c r="FXT96"/>
      <c r="FXU96"/>
      <c r="FXV96"/>
      <c r="FXW96"/>
      <c r="FXX96"/>
      <c r="FXY96"/>
      <c r="FXZ96"/>
      <c r="FYA96"/>
      <c r="FYB96"/>
      <c r="FYC96"/>
      <c r="FYD96"/>
      <c r="FYE96"/>
      <c r="FYF96"/>
      <c r="FYG96"/>
      <c r="FYH96"/>
      <c r="FYI96"/>
      <c r="FYJ96"/>
      <c r="FYK96"/>
      <c r="FYL96"/>
      <c r="FYM96"/>
      <c r="FYN96"/>
      <c r="FYO96"/>
      <c r="FYP96"/>
      <c r="FYQ96"/>
      <c r="FYR96"/>
      <c r="FYS96"/>
      <c r="FYT96"/>
      <c r="FYU96"/>
      <c r="FYV96"/>
      <c r="FYW96"/>
      <c r="FYX96"/>
      <c r="FYY96"/>
      <c r="FYZ96"/>
      <c r="FZA96"/>
      <c r="FZB96"/>
      <c r="FZC96"/>
      <c r="FZD96"/>
      <c r="FZE96"/>
      <c r="FZF96"/>
      <c r="FZG96"/>
      <c r="FZH96"/>
      <c r="FZI96"/>
      <c r="FZJ96"/>
      <c r="FZK96"/>
      <c r="FZL96"/>
      <c r="FZM96"/>
      <c r="FZN96"/>
      <c r="FZO96"/>
      <c r="FZP96"/>
      <c r="FZQ96"/>
      <c r="FZR96"/>
      <c r="FZS96"/>
      <c r="FZT96"/>
      <c r="FZU96"/>
      <c r="FZV96"/>
      <c r="FZW96"/>
      <c r="FZX96"/>
      <c r="FZY96"/>
      <c r="FZZ96"/>
      <c r="GAA96"/>
      <c r="GAB96"/>
      <c r="GAC96"/>
      <c r="GAD96"/>
      <c r="GAE96"/>
      <c r="GAF96"/>
      <c r="GAG96"/>
      <c r="GAH96"/>
      <c r="GAI96"/>
      <c r="GAJ96"/>
      <c r="GAK96"/>
      <c r="GAL96"/>
      <c r="GAM96"/>
      <c r="GAN96"/>
      <c r="GAO96"/>
      <c r="GAP96"/>
      <c r="GAQ96"/>
      <c r="GAR96"/>
      <c r="GAS96"/>
      <c r="GAT96"/>
      <c r="GAU96"/>
      <c r="GAV96"/>
      <c r="GAW96"/>
      <c r="GAX96"/>
      <c r="GAY96"/>
      <c r="GAZ96"/>
      <c r="GBA96"/>
      <c r="GBB96"/>
      <c r="GBC96"/>
      <c r="GBD96"/>
      <c r="GBE96"/>
      <c r="GBF96"/>
      <c r="GBG96"/>
      <c r="GBH96"/>
      <c r="GBI96"/>
      <c r="GBJ96"/>
      <c r="GBK96"/>
      <c r="GBL96"/>
      <c r="GBM96"/>
      <c r="GBN96"/>
      <c r="GBO96"/>
      <c r="GBP96"/>
      <c r="GBQ96"/>
      <c r="GBR96"/>
      <c r="GBS96"/>
      <c r="GBT96"/>
      <c r="GBU96"/>
      <c r="GBV96"/>
      <c r="GBW96"/>
      <c r="GBX96"/>
      <c r="GBY96"/>
      <c r="GBZ96"/>
      <c r="GCA96"/>
      <c r="GCB96"/>
      <c r="GCC96"/>
      <c r="GCD96"/>
      <c r="GCE96"/>
      <c r="GCF96"/>
      <c r="GCG96"/>
      <c r="GCH96"/>
      <c r="GCI96"/>
      <c r="GCJ96"/>
      <c r="GCK96"/>
      <c r="GCL96"/>
      <c r="GCM96"/>
      <c r="GCN96"/>
      <c r="GCO96"/>
      <c r="GCP96"/>
      <c r="GCQ96"/>
      <c r="GCR96"/>
      <c r="GCS96"/>
      <c r="GCT96"/>
      <c r="GCU96"/>
      <c r="GCV96"/>
      <c r="GCW96"/>
      <c r="GCX96"/>
      <c r="GCY96"/>
      <c r="GCZ96"/>
      <c r="GDA96"/>
      <c r="GDB96"/>
      <c r="GDC96"/>
      <c r="GDD96"/>
      <c r="GDE96"/>
      <c r="GDF96"/>
      <c r="GDG96"/>
      <c r="GDH96"/>
      <c r="GDI96"/>
      <c r="GDJ96"/>
      <c r="GDK96"/>
      <c r="GDL96"/>
      <c r="GDM96"/>
      <c r="GDN96"/>
      <c r="GDO96"/>
      <c r="GDP96"/>
      <c r="GDQ96"/>
      <c r="GDR96"/>
      <c r="GDS96"/>
      <c r="GDT96"/>
      <c r="GDU96"/>
      <c r="GDV96"/>
      <c r="GDW96"/>
      <c r="GDX96"/>
      <c r="GDY96"/>
      <c r="GDZ96"/>
      <c r="GEA96"/>
      <c r="GEB96"/>
      <c r="GEC96"/>
      <c r="GED96"/>
      <c r="GEE96"/>
      <c r="GEF96"/>
      <c r="GEG96"/>
      <c r="GEH96"/>
      <c r="GEI96"/>
      <c r="GEJ96"/>
      <c r="GEK96"/>
      <c r="GEL96"/>
      <c r="GEM96"/>
      <c r="GEN96"/>
      <c r="GEO96"/>
      <c r="GEP96"/>
      <c r="GEQ96"/>
      <c r="GER96"/>
      <c r="GES96"/>
      <c r="GET96"/>
      <c r="GEU96"/>
      <c r="GEV96"/>
      <c r="GEW96"/>
      <c r="GEX96"/>
      <c r="GEY96"/>
      <c r="GEZ96"/>
      <c r="GFA96"/>
      <c r="GFB96"/>
      <c r="GFC96"/>
      <c r="GFD96"/>
      <c r="GFE96"/>
      <c r="GFF96"/>
      <c r="GFG96"/>
      <c r="GFH96"/>
      <c r="GFI96"/>
      <c r="GFJ96"/>
      <c r="GFK96"/>
      <c r="GFL96"/>
      <c r="GFM96"/>
      <c r="GFN96"/>
      <c r="GFO96"/>
      <c r="GFP96"/>
      <c r="GFQ96"/>
      <c r="GFR96"/>
      <c r="GFS96"/>
      <c r="GFT96"/>
      <c r="GFU96"/>
      <c r="GFV96"/>
      <c r="GFW96"/>
      <c r="GFX96"/>
      <c r="GFY96"/>
      <c r="GFZ96"/>
      <c r="GGA96"/>
      <c r="GGB96"/>
      <c r="GGC96"/>
      <c r="GGD96"/>
      <c r="GGE96"/>
      <c r="GGF96"/>
      <c r="GGG96"/>
      <c r="GGH96"/>
      <c r="GGI96"/>
      <c r="GGJ96"/>
      <c r="GGK96"/>
      <c r="GGL96"/>
      <c r="GGM96"/>
      <c r="GGN96"/>
      <c r="GGO96"/>
      <c r="GGP96"/>
      <c r="GGQ96"/>
      <c r="GGR96"/>
      <c r="GGS96"/>
      <c r="GGT96"/>
      <c r="GGU96"/>
      <c r="GGV96"/>
      <c r="GGW96"/>
      <c r="GGX96"/>
      <c r="GGY96"/>
      <c r="GGZ96"/>
      <c r="GHA96"/>
      <c r="GHB96"/>
      <c r="GHC96"/>
      <c r="GHD96"/>
      <c r="GHE96"/>
      <c r="GHF96"/>
      <c r="GHG96"/>
      <c r="GHH96"/>
      <c r="GHI96"/>
      <c r="GHJ96"/>
      <c r="GHK96"/>
      <c r="GHL96"/>
      <c r="GHM96"/>
      <c r="GHN96"/>
      <c r="GHO96"/>
      <c r="GHP96"/>
      <c r="GHQ96"/>
      <c r="GHR96"/>
      <c r="GHS96"/>
      <c r="GHT96"/>
      <c r="GHU96"/>
      <c r="GHV96"/>
      <c r="GHW96"/>
      <c r="GHX96"/>
      <c r="GHY96"/>
      <c r="GHZ96"/>
      <c r="GIA96"/>
      <c r="GIB96"/>
      <c r="GIC96"/>
      <c r="GID96"/>
      <c r="GIE96"/>
      <c r="GIF96"/>
      <c r="GIG96"/>
      <c r="GIH96"/>
      <c r="GII96"/>
      <c r="GIJ96"/>
      <c r="GIK96"/>
      <c r="GIL96"/>
      <c r="GIM96"/>
      <c r="GIN96"/>
      <c r="GIO96"/>
      <c r="GIP96"/>
      <c r="GIQ96"/>
      <c r="GIR96"/>
      <c r="GIS96"/>
      <c r="GIT96"/>
      <c r="GIU96"/>
      <c r="GIV96"/>
      <c r="GIW96"/>
      <c r="GIX96"/>
      <c r="GIY96"/>
      <c r="GIZ96"/>
      <c r="GJA96"/>
      <c r="GJB96"/>
      <c r="GJC96"/>
      <c r="GJD96"/>
      <c r="GJE96"/>
      <c r="GJF96"/>
      <c r="GJG96"/>
      <c r="GJH96"/>
      <c r="GJI96"/>
      <c r="GJJ96"/>
      <c r="GJK96"/>
      <c r="GJL96"/>
      <c r="GJM96"/>
      <c r="GJN96"/>
      <c r="GJO96"/>
      <c r="GJP96"/>
      <c r="GJQ96"/>
      <c r="GJR96"/>
      <c r="GJS96"/>
      <c r="GJT96"/>
      <c r="GJU96"/>
      <c r="GJV96"/>
      <c r="GJW96"/>
      <c r="GJX96"/>
      <c r="GJY96"/>
      <c r="GJZ96"/>
      <c r="GKA96"/>
      <c r="GKB96"/>
      <c r="GKC96"/>
      <c r="GKD96"/>
      <c r="GKE96"/>
      <c r="GKF96"/>
      <c r="GKG96"/>
      <c r="GKH96"/>
      <c r="GKI96"/>
      <c r="GKJ96"/>
      <c r="GKK96"/>
      <c r="GKL96"/>
      <c r="GKM96"/>
      <c r="GKN96"/>
      <c r="GKO96"/>
      <c r="GKP96"/>
      <c r="GKQ96"/>
      <c r="GKR96"/>
      <c r="GKS96"/>
      <c r="GKT96"/>
      <c r="GKU96"/>
      <c r="GKV96"/>
      <c r="GKW96"/>
      <c r="GKX96"/>
      <c r="GKY96"/>
      <c r="GKZ96"/>
      <c r="GLA96"/>
      <c r="GLB96"/>
      <c r="GLC96"/>
      <c r="GLD96"/>
      <c r="GLE96"/>
      <c r="GLF96"/>
      <c r="GLG96"/>
      <c r="GLH96"/>
      <c r="GLI96"/>
      <c r="GLJ96"/>
      <c r="GLK96"/>
      <c r="GLL96"/>
      <c r="GLM96"/>
      <c r="GLN96"/>
      <c r="GLO96"/>
      <c r="GLP96"/>
      <c r="GLQ96"/>
      <c r="GLR96"/>
      <c r="GLS96"/>
      <c r="GLT96"/>
      <c r="GLU96"/>
      <c r="GLV96"/>
      <c r="GLW96"/>
      <c r="GLX96"/>
      <c r="GLY96"/>
      <c r="GLZ96"/>
      <c r="GMA96"/>
      <c r="GMB96"/>
      <c r="GMC96"/>
      <c r="GMD96"/>
      <c r="GME96"/>
      <c r="GMF96"/>
      <c r="GMG96"/>
      <c r="GMH96"/>
      <c r="GMI96"/>
      <c r="GMJ96"/>
      <c r="GMK96"/>
      <c r="GML96"/>
      <c r="GMM96"/>
      <c r="GMN96"/>
      <c r="GMO96"/>
      <c r="GMP96"/>
      <c r="GMQ96"/>
      <c r="GMR96"/>
      <c r="GMS96"/>
      <c r="GMT96"/>
      <c r="GMU96"/>
      <c r="GMV96"/>
      <c r="GMW96"/>
      <c r="GMX96"/>
      <c r="GMY96"/>
      <c r="GMZ96"/>
      <c r="GNA96"/>
      <c r="GNB96"/>
      <c r="GNC96"/>
      <c r="GND96"/>
      <c r="GNE96"/>
      <c r="GNF96"/>
      <c r="GNG96"/>
      <c r="GNH96"/>
      <c r="GNI96"/>
      <c r="GNJ96"/>
      <c r="GNK96"/>
      <c r="GNL96"/>
      <c r="GNM96"/>
      <c r="GNN96"/>
      <c r="GNO96"/>
      <c r="GNP96"/>
      <c r="GNQ96"/>
      <c r="GNR96"/>
      <c r="GNS96"/>
      <c r="GNT96"/>
      <c r="GNU96"/>
      <c r="GNV96"/>
      <c r="GNW96"/>
      <c r="GNX96"/>
      <c r="GNY96"/>
      <c r="GNZ96"/>
      <c r="GOA96"/>
      <c r="GOB96"/>
      <c r="GOC96"/>
      <c r="GOD96"/>
      <c r="GOE96"/>
      <c r="GOF96"/>
      <c r="GOG96"/>
      <c r="GOH96"/>
      <c r="GOI96"/>
      <c r="GOJ96"/>
      <c r="GOK96"/>
      <c r="GOL96"/>
      <c r="GOM96"/>
      <c r="GON96"/>
      <c r="GOO96"/>
      <c r="GOP96"/>
      <c r="GOQ96"/>
      <c r="GOR96"/>
      <c r="GOS96"/>
      <c r="GOT96"/>
      <c r="GOU96"/>
      <c r="GOV96"/>
      <c r="GOW96"/>
      <c r="GOX96"/>
      <c r="GOY96"/>
      <c r="GOZ96"/>
      <c r="GPA96"/>
      <c r="GPB96"/>
      <c r="GPC96"/>
      <c r="GPD96"/>
      <c r="GPE96"/>
      <c r="GPF96"/>
      <c r="GPG96"/>
      <c r="GPH96"/>
      <c r="GPI96"/>
      <c r="GPJ96"/>
      <c r="GPK96"/>
      <c r="GPL96"/>
      <c r="GPM96"/>
      <c r="GPN96"/>
      <c r="GPO96"/>
      <c r="GPP96"/>
      <c r="GPQ96"/>
      <c r="GPR96"/>
      <c r="GPS96"/>
      <c r="GPT96"/>
      <c r="GPU96"/>
      <c r="GPV96"/>
      <c r="GPW96"/>
      <c r="GPX96"/>
      <c r="GPY96"/>
      <c r="GPZ96"/>
      <c r="GQA96"/>
      <c r="GQB96"/>
      <c r="GQC96"/>
      <c r="GQD96"/>
      <c r="GQE96"/>
      <c r="GQF96"/>
      <c r="GQG96"/>
      <c r="GQH96"/>
      <c r="GQI96"/>
      <c r="GQJ96"/>
      <c r="GQK96"/>
      <c r="GQL96"/>
      <c r="GQM96"/>
      <c r="GQN96"/>
      <c r="GQO96"/>
      <c r="GQP96"/>
      <c r="GQQ96"/>
      <c r="GQR96"/>
      <c r="GQS96"/>
      <c r="GQT96"/>
      <c r="GQU96"/>
      <c r="GQV96"/>
      <c r="GQW96"/>
      <c r="GQX96"/>
      <c r="GQY96"/>
      <c r="GQZ96"/>
      <c r="GRA96"/>
      <c r="GRB96"/>
      <c r="GRC96"/>
      <c r="GRD96"/>
      <c r="GRE96"/>
      <c r="GRF96"/>
      <c r="GRG96"/>
      <c r="GRH96"/>
      <c r="GRI96"/>
      <c r="GRJ96"/>
      <c r="GRK96"/>
      <c r="GRL96"/>
      <c r="GRM96"/>
      <c r="GRN96"/>
      <c r="GRO96"/>
      <c r="GRP96"/>
      <c r="GRQ96"/>
      <c r="GRR96"/>
      <c r="GRS96"/>
      <c r="GRT96"/>
      <c r="GRU96"/>
      <c r="GRV96"/>
      <c r="GRW96"/>
      <c r="GRX96"/>
      <c r="GRY96"/>
      <c r="GRZ96"/>
      <c r="GSA96"/>
      <c r="GSB96"/>
      <c r="GSC96"/>
      <c r="GSD96"/>
      <c r="GSE96"/>
      <c r="GSF96"/>
      <c r="GSG96"/>
      <c r="GSH96"/>
      <c r="GSI96"/>
      <c r="GSJ96"/>
      <c r="GSK96"/>
      <c r="GSL96"/>
      <c r="GSM96"/>
      <c r="GSN96"/>
      <c r="GSO96"/>
      <c r="GSP96"/>
      <c r="GSQ96"/>
      <c r="GSR96"/>
      <c r="GSS96"/>
      <c r="GST96"/>
      <c r="GSU96"/>
      <c r="GSV96"/>
      <c r="GSW96"/>
      <c r="GSX96"/>
      <c r="GSY96"/>
      <c r="GSZ96"/>
      <c r="GTA96"/>
      <c r="GTB96"/>
      <c r="GTC96"/>
      <c r="GTD96"/>
      <c r="GTE96"/>
      <c r="GTF96"/>
      <c r="GTG96"/>
      <c r="GTH96"/>
      <c r="GTI96"/>
      <c r="GTJ96"/>
      <c r="GTK96"/>
      <c r="GTL96"/>
      <c r="GTM96"/>
      <c r="GTN96"/>
      <c r="GTO96"/>
      <c r="GTP96"/>
      <c r="GTQ96"/>
      <c r="GTR96"/>
      <c r="GTS96"/>
      <c r="GTT96"/>
      <c r="GTU96"/>
      <c r="GTV96"/>
      <c r="GTW96"/>
      <c r="GTX96"/>
      <c r="GTY96"/>
      <c r="GTZ96"/>
      <c r="GUA96"/>
      <c r="GUB96"/>
      <c r="GUC96"/>
      <c r="GUD96"/>
      <c r="GUE96"/>
      <c r="GUF96"/>
      <c r="GUG96"/>
      <c r="GUH96"/>
      <c r="GUI96"/>
      <c r="GUJ96"/>
      <c r="GUK96"/>
      <c r="GUL96"/>
      <c r="GUM96"/>
      <c r="GUN96"/>
      <c r="GUO96"/>
      <c r="GUP96"/>
      <c r="GUQ96"/>
      <c r="GUR96"/>
      <c r="GUS96"/>
      <c r="GUT96"/>
      <c r="GUU96"/>
      <c r="GUV96"/>
      <c r="GUW96"/>
      <c r="GUX96"/>
      <c r="GUY96"/>
      <c r="GUZ96"/>
      <c r="GVA96"/>
      <c r="GVB96"/>
      <c r="GVC96"/>
      <c r="GVD96"/>
      <c r="GVE96"/>
      <c r="GVF96"/>
      <c r="GVG96"/>
      <c r="GVH96"/>
      <c r="GVI96"/>
      <c r="GVJ96"/>
      <c r="GVK96"/>
      <c r="GVL96"/>
      <c r="GVM96"/>
      <c r="GVN96"/>
      <c r="GVO96"/>
      <c r="GVP96"/>
      <c r="GVQ96"/>
      <c r="GVR96"/>
      <c r="GVS96"/>
      <c r="GVT96"/>
      <c r="GVU96"/>
      <c r="GVV96"/>
      <c r="GVW96"/>
      <c r="GVX96"/>
      <c r="GVY96"/>
      <c r="GVZ96"/>
      <c r="GWA96"/>
      <c r="GWB96"/>
      <c r="GWC96"/>
      <c r="GWD96"/>
      <c r="GWE96"/>
      <c r="GWF96"/>
      <c r="GWG96"/>
      <c r="GWH96"/>
      <c r="GWI96"/>
      <c r="GWJ96"/>
      <c r="GWK96"/>
      <c r="GWL96"/>
      <c r="GWM96"/>
      <c r="GWN96"/>
      <c r="GWO96"/>
      <c r="GWP96"/>
      <c r="GWQ96"/>
      <c r="GWR96"/>
      <c r="GWS96"/>
      <c r="GWT96"/>
      <c r="GWU96"/>
      <c r="GWV96"/>
      <c r="GWW96"/>
      <c r="GWX96"/>
      <c r="GWY96"/>
      <c r="GWZ96"/>
      <c r="GXA96"/>
      <c r="GXB96"/>
      <c r="GXC96"/>
      <c r="GXD96"/>
      <c r="GXE96"/>
      <c r="GXF96"/>
      <c r="GXG96"/>
      <c r="GXH96"/>
      <c r="GXI96"/>
      <c r="GXJ96"/>
      <c r="GXK96"/>
      <c r="GXL96"/>
      <c r="GXM96"/>
      <c r="GXN96"/>
      <c r="GXO96"/>
      <c r="GXP96"/>
      <c r="GXQ96"/>
      <c r="GXR96"/>
      <c r="GXS96"/>
      <c r="GXT96"/>
      <c r="GXU96"/>
      <c r="GXV96"/>
      <c r="GXW96"/>
      <c r="GXX96"/>
      <c r="GXY96"/>
      <c r="GXZ96"/>
      <c r="GYA96"/>
      <c r="GYB96"/>
      <c r="GYC96"/>
      <c r="GYD96"/>
      <c r="GYE96"/>
      <c r="GYF96"/>
      <c r="GYG96"/>
      <c r="GYH96"/>
      <c r="GYI96"/>
      <c r="GYJ96"/>
      <c r="GYK96"/>
      <c r="GYL96"/>
      <c r="GYM96"/>
      <c r="GYN96"/>
      <c r="GYO96"/>
      <c r="GYP96"/>
      <c r="GYQ96"/>
      <c r="GYR96"/>
      <c r="GYS96"/>
      <c r="GYT96"/>
      <c r="GYU96"/>
      <c r="GYV96"/>
      <c r="GYW96"/>
      <c r="GYX96"/>
      <c r="GYY96"/>
      <c r="GYZ96"/>
      <c r="GZA96"/>
      <c r="GZB96"/>
      <c r="GZC96"/>
      <c r="GZD96"/>
      <c r="GZE96"/>
      <c r="GZF96"/>
      <c r="GZG96"/>
      <c r="GZH96"/>
      <c r="GZI96"/>
      <c r="GZJ96"/>
      <c r="GZK96"/>
      <c r="GZL96"/>
      <c r="GZM96"/>
      <c r="GZN96"/>
      <c r="GZO96"/>
      <c r="GZP96"/>
      <c r="GZQ96"/>
      <c r="GZR96"/>
      <c r="GZS96"/>
      <c r="GZT96"/>
      <c r="GZU96"/>
      <c r="GZV96"/>
      <c r="GZW96"/>
      <c r="GZX96"/>
      <c r="GZY96"/>
      <c r="GZZ96"/>
      <c r="HAA96"/>
      <c r="HAB96"/>
      <c r="HAC96"/>
      <c r="HAD96"/>
      <c r="HAE96"/>
      <c r="HAF96"/>
      <c r="HAG96"/>
      <c r="HAH96"/>
      <c r="HAI96"/>
      <c r="HAJ96"/>
      <c r="HAK96"/>
      <c r="HAL96"/>
      <c r="HAM96"/>
      <c r="HAN96"/>
      <c r="HAO96"/>
      <c r="HAP96"/>
      <c r="HAQ96"/>
      <c r="HAR96"/>
      <c r="HAS96"/>
      <c r="HAT96"/>
      <c r="HAU96"/>
      <c r="HAV96"/>
      <c r="HAW96"/>
      <c r="HAX96"/>
      <c r="HAY96"/>
      <c r="HAZ96"/>
      <c r="HBA96"/>
      <c r="HBB96"/>
      <c r="HBC96"/>
      <c r="HBD96"/>
      <c r="HBE96"/>
      <c r="HBF96"/>
      <c r="HBG96"/>
      <c r="HBH96"/>
      <c r="HBI96"/>
      <c r="HBJ96"/>
      <c r="HBK96"/>
      <c r="HBL96"/>
      <c r="HBM96"/>
      <c r="HBN96"/>
      <c r="HBO96"/>
      <c r="HBP96"/>
      <c r="HBQ96"/>
      <c r="HBR96"/>
      <c r="HBS96"/>
      <c r="HBT96"/>
      <c r="HBU96"/>
      <c r="HBV96"/>
      <c r="HBW96"/>
      <c r="HBX96"/>
      <c r="HBY96"/>
      <c r="HBZ96"/>
      <c r="HCA96"/>
      <c r="HCB96"/>
      <c r="HCC96"/>
      <c r="HCD96"/>
      <c r="HCE96"/>
      <c r="HCF96"/>
      <c r="HCG96"/>
      <c r="HCH96"/>
      <c r="HCI96"/>
      <c r="HCJ96"/>
      <c r="HCK96"/>
      <c r="HCL96"/>
      <c r="HCM96"/>
      <c r="HCN96"/>
      <c r="HCO96"/>
      <c r="HCP96"/>
      <c r="HCQ96"/>
      <c r="HCR96"/>
      <c r="HCS96"/>
      <c r="HCT96"/>
      <c r="HCU96"/>
      <c r="HCV96"/>
      <c r="HCW96"/>
      <c r="HCX96"/>
      <c r="HCY96"/>
      <c r="HCZ96"/>
      <c r="HDA96"/>
      <c r="HDB96"/>
      <c r="HDC96"/>
      <c r="HDD96"/>
      <c r="HDE96"/>
      <c r="HDF96"/>
      <c r="HDG96"/>
      <c r="HDH96"/>
      <c r="HDI96"/>
      <c r="HDJ96"/>
      <c r="HDK96"/>
      <c r="HDL96"/>
      <c r="HDM96"/>
      <c r="HDN96"/>
      <c r="HDO96"/>
      <c r="HDP96"/>
      <c r="HDQ96"/>
      <c r="HDR96"/>
      <c r="HDS96"/>
      <c r="HDT96"/>
      <c r="HDU96"/>
      <c r="HDV96"/>
      <c r="HDW96"/>
      <c r="HDX96"/>
      <c r="HDY96"/>
      <c r="HDZ96"/>
      <c r="HEA96"/>
      <c r="HEB96"/>
      <c r="HEC96"/>
      <c r="HED96"/>
      <c r="HEE96"/>
      <c r="HEF96"/>
      <c r="HEG96"/>
      <c r="HEH96"/>
      <c r="HEI96"/>
      <c r="HEJ96"/>
      <c r="HEK96"/>
      <c r="HEL96"/>
      <c r="HEM96"/>
      <c r="HEN96"/>
      <c r="HEO96"/>
      <c r="HEP96"/>
      <c r="HEQ96"/>
      <c r="HER96"/>
      <c r="HES96"/>
      <c r="HET96"/>
      <c r="HEU96"/>
      <c r="HEV96"/>
      <c r="HEW96"/>
      <c r="HEX96"/>
      <c r="HEY96"/>
      <c r="HEZ96"/>
      <c r="HFA96"/>
      <c r="HFB96"/>
      <c r="HFC96"/>
      <c r="HFD96"/>
      <c r="HFE96"/>
      <c r="HFF96"/>
      <c r="HFG96"/>
      <c r="HFH96"/>
      <c r="HFI96"/>
      <c r="HFJ96"/>
      <c r="HFK96"/>
      <c r="HFL96"/>
      <c r="HFM96"/>
      <c r="HFN96"/>
      <c r="HFO96"/>
      <c r="HFP96"/>
      <c r="HFQ96"/>
      <c r="HFR96"/>
      <c r="HFS96"/>
      <c r="HFT96"/>
      <c r="HFU96"/>
      <c r="HFV96"/>
      <c r="HFW96"/>
      <c r="HFX96"/>
      <c r="HFY96"/>
      <c r="HFZ96"/>
      <c r="HGA96"/>
      <c r="HGB96"/>
      <c r="HGC96"/>
      <c r="HGD96"/>
      <c r="HGE96"/>
      <c r="HGF96"/>
      <c r="HGG96"/>
      <c r="HGH96"/>
      <c r="HGI96"/>
      <c r="HGJ96"/>
      <c r="HGK96"/>
      <c r="HGL96"/>
      <c r="HGM96"/>
      <c r="HGN96"/>
      <c r="HGO96"/>
      <c r="HGP96"/>
      <c r="HGQ96"/>
      <c r="HGR96"/>
      <c r="HGS96"/>
      <c r="HGT96"/>
      <c r="HGU96"/>
      <c r="HGV96"/>
      <c r="HGW96"/>
      <c r="HGX96"/>
      <c r="HGY96"/>
      <c r="HGZ96"/>
      <c r="HHA96"/>
      <c r="HHB96"/>
      <c r="HHC96"/>
      <c r="HHD96"/>
      <c r="HHE96"/>
      <c r="HHF96"/>
      <c r="HHG96"/>
      <c r="HHH96"/>
      <c r="HHI96"/>
      <c r="HHJ96"/>
      <c r="HHK96"/>
      <c r="HHL96"/>
      <c r="HHM96"/>
      <c r="HHN96"/>
      <c r="HHO96"/>
      <c r="HHP96"/>
      <c r="HHQ96"/>
      <c r="HHR96"/>
      <c r="HHS96"/>
      <c r="HHT96"/>
      <c r="HHU96"/>
      <c r="HHV96"/>
      <c r="HHW96"/>
      <c r="HHX96"/>
      <c r="HHY96"/>
      <c r="HHZ96"/>
      <c r="HIA96"/>
      <c r="HIB96"/>
      <c r="HIC96"/>
      <c r="HID96"/>
      <c r="HIE96"/>
      <c r="HIF96"/>
      <c r="HIG96"/>
      <c r="HIH96"/>
      <c r="HII96"/>
      <c r="HIJ96"/>
      <c r="HIK96"/>
      <c r="HIL96"/>
      <c r="HIM96"/>
      <c r="HIN96"/>
      <c r="HIO96"/>
      <c r="HIP96"/>
      <c r="HIQ96"/>
      <c r="HIR96"/>
      <c r="HIS96"/>
      <c r="HIT96"/>
      <c r="HIU96"/>
      <c r="HIV96"/>
      <c r="HIW96"/>
      <c r="HIX96"/>
      <c r="HIY96"/>
      <c r="HIZ96"/>
      <c r="HJA96"/>
      <c r="HJB96"/>
      <c r="HJC96"/>
      <c r="HJD96"/>
      <c r="HJE96"/>
      <c r="HJF96"/>
      <c r="HJG96"/>
      <c r="HJH96"/>
      <c r="HJI96"/>
      <c r="HJJ96"/>
      <c r="HJK96"/>
      <c r="HJL96"/>
      <c r="HJM96"/>
      <c r="HJN96"/>
      <c r="HJO96"/>
      <c r="HJP96"/>
      <c r="HJQ96"/>
      <c r="HJR96"/>
      <c r="HJS96"/>
      <c r="HJT96"/>
      <c r="HJU96"/>
      <c r="HJV96"/>
      <c r="HJW96"/>
      <c r="HJX96"/>
      <c r="HJY96"/>
      <c r="HJZ96"/>
      <c r="HKA96"/>
      <c r="HKB96"/>
      <c r="HKC96"/>
      <c r="HKD96"/>
      <c r="HKE96"/>
      <c r="HKF96"/>
      <c r="HKG96"/>
      <c r="HKH96"/>
      <c r="HKI96"/>
      <c r="HKJ96"/>
      <c r="HKK96"/>
      <c r="HKL96"/>
      <c r="HKM96"/>
      <c r="HKN96"/>
      <c r="HKO96"/>
      <c r="HKP96"/>
      <c r="HKQ96"/>
      <c r="HKR96"/>
      <c r="HKS96"/>
      <c r="HKT96"/>
      <c r="HKU96"/>
      <c r="HKV96"/>
      <c r="HKW96"/>
      <c r="HKX96"/>
      <c r="HKY96"/>
      <c r="HKZ96"/>
      <c r="HLA96"/>
      <c r="HLB96"/>
      <c r="HLC96"/>
      <c r="HLD96"/>
      <c r="HLE96"/>
      <c r="HLF96"/>
      <c r="HLG96"/>
      <c r="HLH96"/>
      <c r="HLI96"/>
      <c r="HLJ96"/>
      <c r="HLK96"/>
      <c r="HLL96"/>
      <c r="HLM96"/>
      <c r="HLN96"/>
      <c r="HLO96"/>
      <c r="HLP96"/>
      <c r="HLQ96"/>
      <c r="HLR96"/>
      <c r="HLS96"/>
      <c r="HLT96"/>
      <c r="HLU96"/>
      <c r="HLV96"/>
      <c r="HLW96"/>
      <c r="HLX96"/>
      <c r="HLY96"/>
      <c r="HLZ96"/>
      <c r="HMA96"/>
      <c r="HMB96"/>
      <c r="HMC96"/>
      <c r="HMD96"/>
      <c r="HME96"/>
      <c r="HMF96"/>
      <c r="HMG96"/>
      <c r="HMH96"/>
      <c r="HMI96"/>
      <c r="HMJ96"/>
      <c r="HMK96"/>
      <c r="HML96"/>
      <c r="HMM96"/>
      <c r="HMN96"/>
      <c r="HMO96"/>
      <c r="HMP96"/>
      <c r="HMQ96"/>
      <c r="HMR96"/>
      <c r="HMS96"/>
      <c r="HMT96"/>
      <c r="HMU96"/>
      <c r="HMV96"/>
      <c r="HMW96"/>
      <c r="HMX96"/>
      <c r="HMY96"/>
      <c r="HMZ96"/>
      <c r="HNA96"/>
      <c r="HNB96"/>
      <c r="HNC96"/>
      <c r="HND96"/>
      <c r="HNE96"/>
      <c r="HNF96"/>
      <c r="HNG96"/>
      <c r="HNH96"/>
      <c r="HNI96"/>
      <c r="HNJ96"/>
      <c r="HNK96"/>
      <c r="HNL96"/>
      <c r="HNM96"/>
      <c r="HNN96"/>
      <c r="HNO96"/>
      <c r="HNP96"/>
      <c r="HNQ96"/>
      <c r="HNR96"/>
      <c r="HNS96"/>
      <c r="HNT96"/>
      <c r="HNU96"/>
      <c r="HNV96"/>
      <c r="HNW96"/>
      <c r="HNX96"/>
      <c r="HNY96"/>
      <c r="HNZ96"/>
      <c r="HOA96"/>
      <c r="HOB96"/>
      <c r="HOC96"/>
      <c r="HOD96"/>
      <c r="HOE96"/>
      <c r="HOF96"/>
      <c r="HOG96"/>
      <c r="HOH96"/>
      <c r="HOI96"/>
      <c r="HOJ96"/>
      <c r="HOK96"/>
      <c r="HOL96"/>
      <c r="HOM96"/>
      <c r="HON96"/>
      <c r="HOO96"/>
      <c r="HOP96"/>
      <c r="HOQ96"/>
      <c r="HOR96"/>
      <c r="HOS96"/>
      <c r="HOT96"/>
      <c r="HOU96"/>
      <c r="HOV96"/>
      <c r="HOW96"/>
      <c r="HOX96"/>
      <c r="HOY96"/>
      <c r="HOZ96"/>
      <c r="HPA96"/>
      <c r="HPB96"/>
      <c r="HPC96"/>
      <c r="HPD96"/>
      <c r="HPE96"/>
      <c r="HPF96"/>
      <c r="HPG96"/>
      <c r="HPH96"/>
      <c r="HPI96"/>
      <c r="HPJ96"/>
      <c r="HPK96"/>
      <c r="HPL96"/>
      <c r="HPM96"/>
      <c r="HPN96"/>
      <c r="HPO96"/>
      <c r="HPP96"/>
      <c r="HPQ96"/>
      <c r="HPR96"/>
      <c r="HPS96"/>
      <c r="HPT96"/>
      <c r="HPU96"/>
      <c r="HPV96"/>
      <c r="HPW96"/>
      <c r="HPX96"/>
      <c r="HPY96"/>
      <c r="HPZ96"/>
      <c r="HQA96"/>
      <c r="HQB96"/>
      <c r="HQC96"/>
      <c r="HQD96"/>
      <c r="HQE96"/>
      <c r="HQF96"/>
      <c r="HQG96"/>
      <c r="HQH96"/>
      <c r="HQI96"/>
      <c r="HQJ96"/>
      <c r="HQK96"/>
      <c r="HQL96"/>
      <c r="HQM96"/>
      <c r="HQN96"/>
      <c r="HQO96"/>
      <c r="HQP96"/>
      <c r="HQQ96"/>
      <c r="HQR96"/>
      <c r="HQS96"/>
      <c r="HQT96"/>
      <c r="HQU96"/>
      <c r="HQV96"/>
      <c r="HQW96"/>
      <c r="HQX96"/>
      <c r="HQY96"/>
      <c r="HQZ96"/>
      <c r="HRA96"/>
      <c r="HRB96"/>
      <c r="HRC96"/>
      <c r="HRD96"/>
      <c r="HRE96"/>
      <c r="HRF96"/>
      <c r="HRG96"/>
      <c r="HRH96"/>
      <c r="HRI96"/>
      <c r="HRJ96"/>
      <c r="HRK96"/>
      <c r="HRL96"/>
      <c r="HRM96"/>
      <c r="HRN96"/>
      <c r="HRO96"/>
      <c r="HRP96"/>
      <c r="HRQ96"/>
      <c r="HRR96"/>
      <c r="HRS96"/>
      <c r="HRT96"/>
      <c r="HRU96"/>
      <c r="HRV96"/>
      <c r="HRW96"/>
      <c r="HRX96"/>
      <c r="HRY96"/>
      <c r="HRZ96"/>
      <c r="HSA96"/>
      <c r="HSB96"/>
      <c r="HSC96"/>
      <c r="HSD96"/>
      <c r="HSE96"/>
      <c r="HSF96"/>
      <c r="HSG96"/>
      <c r="HSH96"/>
      <c r="HSI96"/>
      <c r="HSJ96"/>
      <c r="HSK96"/>
      <c r="HSL96"/>
      <c r="HSM96"/>
      <c r="HSN96"/>
      <c r="HSO96"/>
      <c r="HSP96"/>
      <c r="HSQ96"/>
      <c r="HSR96"/>
      <c r="HSS96"/>
      <c r="HST96"/>
      <c r="HSU96"/>
      <c r="HSV96"/>
      <c r="HSW96"/>
      <c r="HSX96"/>
      <c r="HSY96"/>
      <c r="HSZ96"/>
      <c r="HTA96"/>
      <c r="HTB96"/>
      <c r="HTC96"/>
      <c r="HTD96"/>
      <c r="HTE96"/>
      <c r="HTF96"/>
      <c r="HTG96"/>
      <c r="HTH96"/>
      <c r="HTI96"/>
      <c r="HTJ96"/>
      <c r="HTK96"/>
      <c r="HTL96"/>
      <c r="HTM96"/>
      <c r="HTN96"/>
      <c r="HTO96"/>
      <c r="HTP96"/>
      <c r="HTQ96"/>
      <c r="HTR96"/>
      <c r="HTS96"/>
      <c r="HTT96"/>
      <c r="HTU96"/>
      <c r="HTV96"/>
      <c r="HTW96"/>
      <c r="HTX96"/>
      <c r="HTY96"/>
      <c r="HTZ96"/>
      <c r="HUA96"/>
      <c r="HUB96"/>
      <c r="HUC96"/>
      <c r="HUD96"/>
      <c r="HUE96"/>
      <c r="HUF96"/>
      <c r="HUG96"/>
      <c r="HUH96"/>
      <c r="HUI96"/>
      <c r="HUJ96"/>
      <c r="HUK96"/>
      <c r="HUL96"/>
      <c r="HUM96"/>
      <c r="HUN96"/>
      <c r="HUO96"/>
      <c r="HUP96"/>
      <c r="HUQ96"/>
      <c r="HUR96"/>
      <c r="HUS96"/>
      <c r="HUT96"/>
      <c r="HUU96"/>
      <c r="HUV96"/>
      <c r="HUW96"/>
      <c r="HUX96"/>
      <c r="HUY96"/>
      <c r="HUZ96"/>
      <c r="HVA96"/>
      <c r="HVB96"/>
      <c r="HVC96"/>
      <c r="HVD96"/>
      <c r="HVE96"/>
      <c r="HVF96"/>
      <c r="HVG96"/>
      <c r="HVH96"/>
      <c r="HVI96"/>
      <c r="HVJ96"/>
      <c r="HVK96"/>
      <c r="HVL96"/>
      <c r="HVM96"/>
      <c r="HVN96"/>
      <c r="HVO96"/>
      <c r="HVP96"/>
      <c r="HVQ96"/>
      <c r="HVR96"/>
      <c r="HVS96"/>
      <c r="HVT96"/>
      <c r="HVU96"/>
      <c r="HVV96"/>
      <c r="HVW96"/>
      <c r="HVX96"/>
      <c r="HVY96"/>
      <c r="HVZ96"/>
      <c r="HWA96"/>
      <c r="HWB96"/>
      <c r="HWC96"/>
      <c r="HWD96"/>
      <c r="HWE96"/>
      <c r="HWF96"/>
      <c r="HWG96"/>
      <c r="HWH96"/>
      <c r="HWI96"/>
      <c r="HWJ96"/>
      <c r="HWK96"/>
      <c r="HWL96"/>
      <c r="HWM96"/>
      <c r="HWN96"/>
      <c r="HWO96"/>
      <c r="HWP96"/>
      <c r="HWQ96"/>
      <c r="HWR96"/>
      <c r="HWS96"/>
      <c r="HWT96"/>
      <c r="HWU96"/>
      <c r="HWV96"/>
      <c r="HWW96"/>
      <c r="HWX96"/>
      <c r="HWY96"/>
      <c r="HWZ96"/>
      <c r="HXA96"/>
      <c r="HXB96"/>
      <c r="HXC96"/>
      <c r="HXD96"/>
      <c r="HXE96"/>
      <c r="HXF96"/>
      <c r="HXG96"/>
      <c r="HXH96"/>
      <c r="HXI96"/>
      <c r="HXJ96"/>
      <c r="HXK96"/>
      <c r="HXL96"/>
      <c r="HXM96"/>
      <c r="HXN96"/>
      <c r="HXO96"/>
      <c r="HXP96"/>
      <c r="HXQ96"/>
      <c r="HXR96"/>
      <c r="HXS96"/>
      <c r="HXT96"/>
      <c r="HXU96"/>
      <c r="HXV96"/>
      <c r="HXW96"/>
      <c r="HXX96"/>
      <c r="HXY96"/>
      <c r="HXZ96"/>
      <c r="HYA96"/>
      <c r="HYB96"/>
      <c r="HYC96"/>
      <c r="HYD96"/>
      <c r="HYE96"/>
      <c r="HYF96"/>
      <c r="HYG96"/>
      <c r="HYH96"/>
      <c r="HYI96"/>
      <c r="HYJ96"/>
      <c r="HYK96"/>
      <c r="HYL96"/>
      <c r="HYM96"/>
      <c r="HYN96"/>
      <c r="HYO96"/>
      <c r="HYP96"/>
      <c r="HYQ96"/>
      <c r="HYR96"/>
      <c r="HYS96"/>
      <c r="HYT96"/>
      <c r="HYU96"/>
      <c r="HYV96"/>
      <c r="HYW96"/>
      <c r="HYX96"/>
      <c r="HYY96"/>
      <c r="HYZ96"/>
      <c r="HZA96"/>
      <c r="HZB96"/>
      <c r="HZC96"/>
      <c r="HZD96"/>
      <c r="HZE96"/>
      <c r="HZF96"/>
      <c r="HZG96"/>
      <c r="HZH96"/>
      <c r="HZI96"/>
      <c r="HZJ96"/>
      <c r="HZK96"/>
      <c r="HZL96"/>
      <c r="HZM96"/>
      <c r="HZN96"/>
      <c r="HZO96"/>
      <c r="HZP96"/>
      <c r="HZQ96"/>
      <c r="HZR96"/>
      <c r="HZS96"/>
      <c r="HZT96"/>
      <c r="HZU96"/>
      <c r="HZV96"/>
      <c r="HZW96"/>
      <c r="HZX96"/>
      <c r="HZY96"/>
      <c r="HZZ96"/>
      <c r="IAA96"/>
      <c r="IAB96"/>
      <c r="IAC96"/>
      <c r="IAD96"/>
      <c r="IAE96"/>
      <c r="IAF96"/>
      <c r="IAG96"/>
      <c r="IAH96"/>
      <c r="IAI96"/>
      <c r="IAJ96"/>
      <c r="IAK96"/>
      <c r="IAL96"/>
      <c r="IAM96"/>
      <c r="IAN96"/>
      <c r="IAO96"/>
      <c r="IAP96"/>
      <c r="IAQ96"/>
      <c r="IAR96"/>
      <c r="IAS96"/>
      <c r="IAT96"/>
      <c r="IAU96"/>
      <c r="IAV96"/>
      <c r="IAW96"/>
      <c r="IAX96"/>
      <c r="IAY96"/>
      <c r="IAZ96"/>
      <c r="IBA96"/>
      <c r="IBB96"/>
      <c r="IBC96"/>
      <c r="IBD96"/>
      <c r="IBE96"/>
      <c r="IBF96"/>
      <c r="IBG96"/>
      <c r="IBH96"/>
      <c r="IBI96"/>
      <c r="IBJ96"/>
      <c r="IBK96"/>
      <c r="IBL96"/>
      <c r="IBM96"/>
      <c r="IBN96"/>
      <c r="IBO96"/>
      <c r="IBP96"/>
      <c r="IBQ96"/>
      <c r="IBR96"/>
      <c r="IBS96"/>
      <c r="IBT96"/>
      <c r="IBU96"/>
      <c r="IBV96"/>
      <c r="IBW96"/>
      <c r="IBX96"/>
      <c r="IBY96"/>
      <c r="IBZ96"/>
      <c r="ICA96"/>
      <c r="ICB96"/>
      <c r="ICC96"/>
      <c r="ICD96"/>
      <c r="ICE96"/>
      <c r="ICF96"/>
      <c r="ICG96"/>
      <c r="ICH96"/>
      <c r="ICI96"/>
      <c r="ICJ96"/>
      <c r="ICK96"/>
      <c r="ICL96"/>
      <c r="ICM96"/>
      <c r="ICN96"/>
      <c r="ICO96"/>
      <c r="ICP96"/>
      <c r="ICQ96"/>
      <c r="ICR96"/>
      <c r="ICS96"/>
      <c r="ICT96"/>
      <c r="ICU96"/>
      <c r="ICV96"/>
      <c r="ICW96"/>
      <c r="ICX96"/>
      <c r="ICY96"/>
      <c r="ICZ96"/>
      <c r="IDA96"/>
      <c r="IDB96"/>
      <c r="IDC96"/>
      <c r="IDD96"/>
      <c r="IDE96"/>
      <c r="IDF96"/>
      <c r="IDG96"/>
      <c r="IDH96"/>
      <c r="IDI96"/>
      <c r="IDJ96"/>
      <c r="IDK96"/>
      <c r="IDL96"/>
      <c r="IDM96"/>
      <c r="IDN96"/>
      <c r="IDO96"/>
      <c r="IDP96"/>
      <c r="IDQ96"/>
      <c r="IDR96"/>
      <c r="IDS96"/>
      <c r="IDT96"/>
      <c r="IDU96"/>
      <c r="IDV96"/>
      <c r="IDW96"/>
      <c r="IDX96"/>
      <c r="IDY96"/>
      <c r="IDZ96"/>
      <c r="IEA96"/>
      <c r="IEB96"/>
      <c r="IEC96"/>
      <c r="IED96"/>
      <c r="IEE96"/>
      <c r="IEF96"/>
      <c r="IEG96"/>
      <c r="IEH96"/>
      <c r="IEI96"/>
      <c r="IEJ96"/>
      <c r="IEK96"/>
      <c r="IEL96"/>
      <c r="IEM96"/>
      <c r="IEN96"/>
      <c r="IEO96"/>
      <c r="IEP96"/>
      <c r="IEQ96"/>
      <c r="IER96"/>
      <c r="IES96"/>
      <c r="IET96"/>
      <c r="IEU96"/>
      <c r="IEV96"/>
      <c r="IEW96"/>
      <c r="IEX96"/>
      <c r="IEY96"/>
      <c r="IEZ96"/>
      <c r="IFA96"/>
      <c r="IFB96"/>
      <c r="IFC96"/>
      <c r="IFD96"/>
      <c r="IFE96"/>
      <c r="IFF96"/>
      <c r="IFG96"/>
      <c r="IFH96"/>
      <c r="IFI96"/>
      <c r="IFJ96"/>
      <c r="IFK96"/>
      <c r="IFL96"/>
      <c r="IFM96"/>
      <c r="IFN96"/>
      <c r="IFO96"/>
      <c r="IFP96"/>
      <c r="IFQ96"/>
      <c r="IFR96"/>
      <c r="IFS96"/>
      <c r="IFT96"/>
      <c r="IFU96"/>
      <c r="IFV96"/>
      <c r="IFW96"/>
      <c r="IFX96"/>
      <c r="IFY96"/>
      <c r="IFZ96"/>
      <c r="IGA96"/>
      <c r="IGB96"/>
      <c r="IGC96"/>
      <c r="IGD96"/>
      <c r="IGE96"/>
      <c r="IGF96"/>
      <c r="IGG96"/>
      <c r="IGH96"/>
      <c r="IGI96"/>
      <c r="IGJ96"/>
      <c r="IGK96"/>
      <c r="IGL96"/>
      <c r="IGM96"/>
      <c r="IGN96"/>
      <c r="IGO96"/>
      <c r="IGP96"/>
      <c r="IGQ96"/>
      <c r="IGR96"/>
      <c r="IGS96"/>
      <c r="IGT96"/>
      <c r="IGU96"/>
      <c r="IGV96"/>
      <c r="IGW96"/>
      <c r="IGX96"/>
      <c r="IGY96"/>
      <c r="IGZ96"/>
      <c r="IHA96"/>
      <c r="IHB96"/>
      <c r="IHC96"/>
      <c r="IHD96"/>
      <c r="IHE96"/>
      <c r="IHF96"/>
      <c r="IHG96"/>
      <c r="IHH96"/>
      <c r="IHI96"/>
      <c r="IHJ96"/>
      <c r="IHK96"/>
      <c r="IHL96"/>
      <c r="IHM96"/>
      <c r="IHN96"/>
      <c r="IHO96"/>
      <c r="IHP96"/>
      <c r="IHQ96"/>
      <c r="IHR96"/>
      <c r="IHS96"/>
      <c r="IHT96"/>
      <c r="IHU96"/>
      <c r="IHV96"/>
      <c r="IHW96"/>
      <c r="IHX96"/>
      <c r="IHY96"/>
      <c r="IHZ96"/>
      <c r="IIA96"/>
      <c r="IIB96"/>
      <c r="IIC96"/>
      <c r="IID96"/>
      <c r="IIE96"/>
      <c r="IIF96"/>
      <c r="IIG96"/>
      <c r="IIH96"/>
      <c r="III96"/>
      <c r="IIJ96"/>
      <c r="IIK96"/>
      <c r="IIL96"/>
      <c r="IIM96"/>
      <c r="IIN96"/>
      <c r="IIO96"/>
      <c r="IIP96"/>
      <c r="IIQ96"/>
      <c r="IIR96"/>
      <c r="IIS96"/>
      <c r="IIT96"/>
      <c r="IIU96"/>
      <c r="IIV96"/>
      <c r="IIW96"/>
      <c r="IIX96"/>
      <c r="IIY96"/>
      <c r="IIZ96"/>
      <c r="IJA96"/>
      <c r="IJB96"/>
      <c r="IJC96"/>
      <c r="IJD96"/>
      <c r="IJE96"/>
      <c r="IJF96"/>
      <c r="IJG96"/>
      <c r="IJH96"/>
      <c r="IJI96"/>
      <c r="IJJ96"/>
      <c r="IJK96"/>
      <c r="IJL96"/>
      <c r="IJM96"/>
      <c r="IJN96"/>
      <c r="IJO96"/>
      <c r="IJP96"/>
      <c r="IJQ96"/>
      <c r="IJR96"/>
      <c r="IJS96"/>
      <c r="IJT96"/>
      <c r="IJU96"/>
      <c r="IJV96"/>
      <c r="IJW96"/>
      <c r="IJX96"/>
      <c r="IJY96"/>
      <c r="IJZ96"/>
      <c r="IKA96"/>
      <c r="IKB96"/>
      <c r="IKC96"/>
      <c r="IKD96"/>
      <c r="IKE96"/>
      <c r="IKF96"/>
      <c r="IKG96"/>
      <c r="IKH96"/>
      <c r="IKI96"/>
      <c r="IKJ96"/>
      <c r="IKK96"/>
      <c r="IKL96"/>
      <c r="IKM96"/>
      <c r="IKN96"/>
      <c r="IKO96"/>
      <c r="IKP96"/>
      <c r="IKQ96"/>
      <c r="IKR96"/>
      <c r="IKS96"/>
      <c r="IKT96"/>
      <c r="IKU96"/>
      <c r="IKV96"/>
      <c r="IKW96"/>
      <c r="IKX96"/>
      <c r="IKY96"/>
      <c r="IKZ96"/>
      <c r="ILA96"/>
      <c r="ILB96"/>
      <c r="ILC96"/>
      <c r="ILD96"/>
      <c r="ILE96"/>
      <c r="ILF96"/>
      <c r="ILG96"/>
      <c r="ILH96"/>
      <c r="ILI96"/>
      <c r="ILJ96"/>
      <c r="ILK96"/>
      <c r="ILL96"/>
      <c r="ILM96"/>
      <c r="ILN96"/>
      <c r="ILO96"/>
      <c r="ILP96"/>
      <c r="ILQ96"/>
      <c r="ILR96"/>
      <c r="ILS96"/>
      <c r="ILT96"/>
      <c r="ILU96"/>
      <c r="ILV96"/>
      <c r="ILW96"/>
      <c r="ILX96"/>
      <c r="ILY96"/>
      <c r="ILZ96"/>
      <c r="IMA96"/>
      <c r="IMB96"/>
      <c r="IMC96"/>
      <c r="IMD96"/>
      <c r="IME96"/>
      <c r="IMF96"/>
      <c r="IMG96"/>
      <c r="IMH96"/>
      <c r="IMI96"/>
      <c r="IMJ96"/>
      <c r="IMK96"/>
      <c r="IML96"/>
      <c r="IMM96"/>
      <c r="IMN96"/>
      <c r="IMO96"/>
      <c r="IMP96"/>
      <c r="IMQ96"/>
      <c r="IMR96"/>
      <c r="IMS96"/>
      <c r="IMT96"/>
      <c r="IMU96"/>
      <c r="IMV96"/>
      <c r="IMW96"/>
      <c r="IMX96"/>
      <c r="IMY96"/>
      <c r="IMZ96"/>
      <c r="INA96"/>
      <c r="INB96"/>
      <c r="INC96"/>
      <c r="IND96"/>
      <c r="INE96"/>
      <c r="INF96"/>
      <c r="ING96"/>
      <c r="INH96"/>
      <c r="INI96"/>
      <c r="INJ96"/>
      <c r="INK96"/>
      <c r="INL96"/>
      <c r="INM96"/>
      <c r="INN96"/>
      <c r="INO96"/>
      <c r="INP96"/>
      <c r="INQ96"/>
      <c r="INR96"/>
      <c r="INS96"/>
      <c r="INT96"/>
      <c r="INU96"/>
      <c r="INV96"/>
      <c r="INW96"/>
      <c r="INX96"/>
      <c r="INY96"/>
      <c r="INZ96"/>
      <c r="IOA96"/>
      <c r="IOB96"/>
      <c r="IOC96"/>
      <c r="IOD96"/>
      <c r="IOE96"/>
      <c r="IOF96"/>
      <c r="IOG96"/>
      <c r="IOH96"/>
      <c r="IOI96"/>
      <c r="IOJ96"/>
      <c r="IOK96"/>
      <c r="IOL96"/>
      <c r="IOM96"/>
      <c r="ION96"/>
      <c r="IOO96"/>
      <c r="IOP96"/>
      <c r="IOQ96"/>
      <c r="IOR96"/>
      <c r="IOS96"/>
      <c r="IOT96"/>
      <c r="IOU96"/>
      <c r="IOV96"/>
      <c r="IOW96"/>
      <c r="IOX96"/>
      <c r="IOY96"/>
      <c r="IOZ96"/>
      <c r="IPA96"/>
      <c r="IPB96"/>
      <c r="IPC96"/>
      <c r="IPD96"/>
      <c r="IPE96"/>
      <c r="IPF96"/>
      <c r="IPG96"/>
      <c r="IPH96"/>
      <c r="IPI96"/>
      <c r="IPJ96"/>
      <c r="IPK96"/>
      <c r="IPL96"/>
      <c r="IPM96"/>
      <c r="IPN96"/>
      <c r="IPO96"/>
      <c r="IPP96"/>
      <c r="IPQ96"/>
      <c r="IPR96"/>
      <c r="IPS96"/>
      <c r="IPT96"/>
      <c r="IPU96"/>
      <c r="IPV96"/>
      <c r="IPW96"/>
      <c r="IPX96"/>
      <c r="IPY96"/>
      <c r="IPZ96"/>
      <c r="IQA96"/>
      <c r="IQB96"/>
      <c r="IQC96"/>
      <c r="IQD96"/>
      <c r="IQE96"/>
      <c r="IQF96"/>
      <c r="IQG96"/>
      <c r="IQH96"/>
      <c r="IQI96"/>
      <c r="IQJ96"/>
      <c r="IQK96"/>
      <c r="IQL96"/>
      <c r="IQM96"/>
      <c r="IQN96"/>
      <c r="IQO96"/>
      <c r="IQP96"/>
      <c r="IQQ96"/>
      <c r="IQR96"/>
      <c r="IQS96"/>
      <c r="IQT96"/>
      <c r="IQU96"/>
      <c r="IQV96"/>
      <c r="IQW96"/>
      <c r="IQX96"/>
      <c r="IQY96"/>
      <c r="IQZ96"/>
      <c r="IRA96"/>
      <c r="IRB96"/>
      <c r="IRC96"/>
      <c r="IRD96"/>
      <c r="IRE96"/>
      <c r="IRF96"/>
      <c r="IRG96"/>
      <c r="IRH96"/>
      <c r="IRI96"/>
      <c r="IRJ96"/>
      <c r="IRK96"/>
      <c r="IRL96"/>
      <c r="IRM96"/>
      <c r="IRN96"/>
      <c r="IRO96"/>
      <c r="IRP96"/>
      <c r="IRQ96"/>
      <c r="IRR96"/>
      <c r="IRS96"/>
      <c r="IRT96"/>
      <c r="IRU96"/>
      <c r="IRV96"/>
      <c r="IRW96"/>
      <c r="IRX96"/>
      <c r="IRY96"/>
      <c r="IRZ96"/>
      <c r="ISA96"/>
      <c r="ISB96"/>
      <c r="ISC96"/>
      <c r="ISD96"/>
      <c r="ISE96"/>
      <c r="ISF96"/>
      <c r="ISG96"/>
      <c r="ISH96"/>
      <c r="ISI96"/>
      <c r="ISJ96"/>
      <c r="ISK96"/>
      <c r="ISL96"/>
      <c r="ISM96"/>
      <c r="ISN96"/>
      <c r="ISO96"/>
      <c r="ISP96"/>
      <c r="ISQ96"/>
      <c r="ISR96"/>
      <c r="ISS96"/>
      <c r="IST96"/>
      <c r="ISU96"/>
      <c r="ISV96"/>
      <c r="ISW96"/>
      <c r="ISX96"/>
      <c r="ISY96"/>
      <c r="ISZ96"/>
      <c r="ITA96"/>
      <c r="ITB96"/>
      <c r="ITC96"/>
      <c r="ITD96"/>
      <c r="ITE96"/>
      <c r="ITF96"/>
      <c r="ITG96"/>
      <c r="ITH96"/>
      <c r="ITI96"/>
      <c r="ITJ96"/>
      <c r="ITK96"/>
      <c r="ITL96"/>
      <c r="ITM96"/>
      <c r="ITN96"/>
      <c r="ITO96"/>
      <c r="ITP96"/>
      <c r="ITQ96"/>
      <c r="ITR96"/>
      <c r="ITS96"/>
      <c r="ITT96"/>
      <c r="ITU96"/>
      <c r="ITV96"/>
      <c r="ITW96"/>
      <c r="ITX96"/>
      <c r="ITY96"/>
      <c r="ITZ96"/>
      <c r="IUA96"/>
      <c r="IUB96"/>
      <c r="IUC96"/>
      <c r="IUD96"/>
      <c r="IUE96"/>
      <c r="IUF96"/>
      <c r="IUG96"/>
      <c r="IUH96"/>
      <c r="IUI96"/>
      <c r="IUJ96"/>
      <c r="IUK96"/>
      <c r="IUL96"/>
      <c r="IUM96"/>
      <c r="IUN96"/>
      <c r="IUO96"/>
      <c r="IUP96"/>
      <c r="IUQ96"/>
      <c r="IUR96"/>
      <c r="IUS96"/>
      <c r="IUT96"/>
      <c r="IUU96"/>
      <c r="IUV96"/>
      <c r="IUW96"/>
      <c r="IUX96"/>
      <c r="IUY96"/>
      <c r="IUZ96"/>
      <c r="IVA96"/>
      <c r="IVB96"/>
      <c r="IVC96"/>
      <c r="IVD96"/>
      <c r="IVE96"/>
      <c r="IVF96"/>
      <c r="IVG96"/>
      <c r="IVH96"/>
      <c r="IVI96"/>
      <c r="IVJ96"/>
      <c r="IVK96"/>
      <c r="IVL96"/>
      <c r="IVM96"/>
      <c r="IVN96"/>
      <c r="IVO96"/>
      <c r="IVP96"/>
      <c r="IVQ96"/>
      <c r="IVR96"/>
      <c r="IVS96"/>
      <c r="IVT96"/>
      <c r="IVU96"/>
      <c r="IVV96"/>
      <c r="IVW96"/>
      <c r="IVX96"/>
      <c r="IVY96"/>
      <c r="IVZ96"/>
      <c r="IWA96"/>
      <c r="IWB96"/>
      <c r="IWC96"/>
      <c r="IWD96"/>
      <c r="IWE96"/>
      <c r="IWF96"/>
      <c r="IWG96"/>
      <c r="IWH96"/>
      <c r="IWI96"/>
      <c r="IWJ96"/>
      <c r="IWK96"/>
      <c r="IWL96"/>
      <c r="IWM96"/>
      <c r="IWN96"/>
      <c r="IWO96"/>
      <c r="IWP96"/>
      <c r="IWQ96"/>
      <c r="IWR96"/>
      <c r="IWS96"/>
      <c r="IWT96"/>
      <c r="IWU96"/>
      <c r="IWV96"/>
      <c r="IWW96"/>
      <c r="IWX96"/>
      <c r="IWY96"/>
      <c r="IWZ96"/>
      <c r="IXA96"/>
      <c r="IXB96"/>
      <c r="IXC96"/>
      <c r="IXD96"/>
      <c r="IXE96"/>
      <c r="IXF96"/>
      <c r="IXG96"/>
      <c r="IXH96"/>
      <c r="IXI96"/>
      <c r="IXJ96"/>
      <c r="IXK96"/>
      <c r="IXL96"/>
      <c r="IXM96"/>
      <c r="IXN96"/>
      <c r="IXO96"/>
      <c r="IXP96"/>
      <c r="IXQ96"/>
      <c r="IXR96"/>
      <c r="IXS96"/>
      <c r="IXT96"/>
      <c r="IXU96"/>
      <c r="IXV96"/>
      <c r="IXW96"/>
      <c r="IXX96"/>
      <c r="IXY96"/>
      <c r="IXZ96"/>
      <c r="IYA96"/>
      <c r="IYB96"/>
      <c r="IYC96"/>
      <c r="IYD96"/>
      <c r="IYE96"/>
      <c r="IYF96"/>
      <c r="IYG96"/>
      <c r="IYH96"/>
      <c r="IYI96"/>
      <c r="IYJ96"/>
      <c r="IYK96"/>
      <c r="IYL96"/>
      <c r="IYM96"/>
      <c r="IYN96"/>
      <c r="IYO96"/>
      <c r="IYP96"/>
      <c r="IYQ96"/>
      <c r="IYR96"/>
      <c r="IYS96"/>
      <c r="IYT96"/>
      <c r="IYU96"/>
      <c r="IYV96"/>
      <c r="IYW96"/>
      <c r="IYX96"/>
      <c r="IYY96"/>
      <c r="IYZ96"/>
      <c r="IZA96"/>
      <c r="IZB96"/>
      <c r="IZC96"/>
      <c r="IZD96"/>
      <c r="IZE96"/>
      <c r="IZF96"/>
      <c r="IZG96"/>
      <c r="IZH96"/>
      <c r="IZI96"/>
      <c r="IZJ96"/>
      <c r="IZK96"/>
      <c r="IZL96"/>
      <c r="IZM96"/>
      <c r="IZN96"/>
      <c r="IZO96"/>
      <c r="IZP96"/>
      <c r="IZQ96"/>
      <c r="IZR96"/>
      <c r="IZS96"/>
      <c r="IZT96"/>
      <c r="IZU96"/>
      <c r="IZV96"/>
      <c r="IZW96"/>
      <c r="IZX96"/>
      <c r="IZY96"/>
      <c r="IZZ96"/>
      <c r="JAA96"/>
      <c r="JAB96"/>
      <c r="JAC96"/>
      <c r="JAD96"/>
      <c r="JAE96"/>
      <c r="JAF96"/>
      <c r="JAG96"/>
      <c r="JAH96"/>
      <c r="JAI96"/>
      <c r="JAJ96"/>
      <c r="JAK96"/>
      <c r="JAL96"/>
      <c r="JAM96"/>
      <c r="JAN96"/>
      <c r="JAO96"/>
      <c r="JAP96"/>
      <c r="JAQ96"/>
      <c r="JAR96"/>
      <c r="JAS96"/>
      <c r="JAT96"/>
      <c r="JAU96"/>
      <c r="JAV96"/>
      <c r="JAW96"/>
      <c r="JAX96"/>
      <c r="JAY96"/>
      <c r="JAZ96"/>
      <c r="JBA96"/>
      <c r="JBB96"/>
      <c r="JBC96"/>
      <c r="JBD96"/>
      <c r="JBE96"/>
      <c r="JBF96"/>
      <c r="JBG96"/>
      <c r="JBH96"/>
      <c r="JBI96"/>
      <c r="JBJ96"/>
      <c r="JBK96"/>
      <c r="JBL96"/>
      <c r="JBM96"/>
      <c r="JBN96"/>
      <c r="JBO96"/>
      <c r="JBP96"/>
      <c r="JBQ96"/>
      <c r="JBR96"/>
      <c r="JBS96"/>
      <c r="JBT96"/>
      <c r="JBU96"/>
      <c r="JBV96"/>
      <c r="JBW96"/>
      <c r="JBX96"/>
      <c r="JBY96"/>
      <c r="JBZ96"/>
      <c r="JCA96"/>
      <c r="JCB96"/>
      <c r="JCC96"/>
      <c r="JCD96"/>
      <c r="JCE96"/>
      <c r="JCF96"/>
      <c r="JCG96"/>
      <c r="JCH96"/>
      <c r="JCI96"/>
      <c r="JCJ96"/>
      <c r="JCK96"/>
      <c r="JCL96"/>
      <c r="JCM96"/>
      <c r="JCN96"/>
      <c r="JCO96"/>
      <c r="JCP96"/>
      <c r="JCQ96"/>
      <c r="JCR96"/>
      <c r="JCS96"/>
      <c r="JCT96"/>
      <c r="JCU96"/>
      <c r="JCV96"/>
      <c r="JCW96"/>
      <c r="JCX96"/>
      <c r="JCY96"/>
      <c r="JCZ96"/>
      <c r="JDA96"/>
      <c r="JDB96"/>
      <c r="JDC96"/>
      <c r="JDD96"/>
      <c r="JDE96"/>
      <c r="JDF96"/>
      <c r="JDG96"/>
      <c r="JDH96"/>
      <c r="JDI96"/>
      <c r="JDJ96"/>
      <c r="JDK96"/>
      <c r="JDL96"/>
      <c r="JDM96"/>
      <c r="JDN96"/>
      <c r="JDO96"/>
      <c r="JDP96"/>
      <c r="JDQ96"/>
      <c r="JDR96"/>
      <c r="JDS96"/>
      <c r="JDT96"/>
      <c r="JDU96"/>
      <c r="JDV96"/>
      <c r="JDW96"/>
      <c r="JDX96"/>
      <c r="JDY96"/>
      <c r="JDZ96"/>
      <c r="JEA96"/>
      <c r="JEB96"/>
      <c r="JEC96"/>
      <c r="JED96"/>
      <c r="JEE96"/>
      <c r="JEF96"/>
      <c r="JEG96"/>
      <c r="JEH96"/>
      <c r="JEI96"/>
      <c r="JEJ96"/>
      <c r="JEK96"/>
      <c r="JEL96"/>
      <c r="JEM96"/>
      <c r="JEN96"/>
      <c r="JEO96"/>
      <c r="JEP96"/>
      <c r="JEQ96"/>
      <c r="JER96"/>
      <c r="JES96"/>
      <c r="JET96"/>
      <c r="JEU96"/>
      <c r="JEV96"/>
      <c r="JEW96"/>
      <c r="JEX96"/>
      <c r="JEY96"/>
      <c r="JEZ96"/>
      <c r="JFA96"/>
      <c r="JFB96"/>
      <c r="JFC96"/>
      <c r="JFD96"/>
      <c r="JFE96"/>
      <c r="JFF96"/>
      <c r="JFG96"/>
      <c r="JFH96"/>
      <c r="JFI96"/>
      <c r="JFJ96"/>
      <c r="JFK96"/>
      <c r="JFL96"/>
      <c r="JFM96"/>
      <c r="JFN96"/>
      <c r="JFO96"/>
      <c r="JFP96"/>
      <c r="JFQ96"/>
      <c r="JFR96"/>
      <c r="JFS96"/>
      <c r="JFT96"/>
      <c r="JFU96"/>
      <c r="JFV96"/>
      <c r="JFW96"/>
      <c r="JFX96"/>
      <c r="JFY96"/>
      <c r="JFZ96"/>
      <c r="JGA96"/>
      <c r="JGB96"/>
      <c r="JGC96"/>
      <c r="JGD96"/>
      <c r="JGE96"/>
      <c r="JGF96"/>
      <c r="JGG96"/>
      <c r="JGH96"/>
      <c r="JGI96"/>
      <c r="JGJ96"/>
      <c r="JGK96"/>
      <c r="JGL96"/>
      <c r="JGM96"/>
      <c r="JGN96"/>
      <c r="JGO96"/>
      <c r="JGP96"/>
      <c r="JGQ96"/>
      <c r="JGR96"/>
      <c r="JGS96"/>
      <c r="JGT96"/>
      <c r="JGU96"/>
      <c r="JGV96"/>
      <c r="JGW96"/>
      <c r="JGX96"/>
      <c r="JGY96"/>
      <c r="JGZ96"/>
      <c r="JHA96"/>
      <c r="JHB96"/>
      <c r="JHC96"/>
      <c r="JHD96"/>
      <c r="JHE96"/>
      <c r="JHF96"/>
      <c r="JHG96"/>
      <c r="JHH96"/>
      <c r="JHI96"/>
      <c r="JHJ96"/>
      <c r="JHK96"/>
      <c r="JHL96"/>
      <c r="JHM96"/>
      <c r="JHN96"/>
      <c r="JHO96"/>
      <c r="JHP96"/>
      <c r="JHQ96"/>
      <c r="JHR96"/>
      <c r="JHS96"/>
      <c r="JHT96"/>
      <c r="JHU96"/>
      <c r="JHV96"/>
      <c r="JHW96"/>
      <c r="JHX96"/>
      <c r="JHY96"/>
      <c r="JHZ96"/>
      <c r="JIA96"/>
      <c r="JIB96"/>
      <c r="JIC96"/>
      <c r="JID96"/>
      <c r="JIE96"/>
      <c r="JIF96"/>
      <c r="JIG96"/>
      <c r="JIH96"/>
      <c r="JII96"/>
      <c r="JIJ96"/>
      <c r="JIK96"/>
      <c r="JIL96"/>
      <c r="JIM96"/>
      <c r="JIN96"/>
      <c r="JIO96"/>
      <c r="JIP96"/>
      <c r="JIQ96"/>
      <c r="JIR96"/>
      <c r="JIS96"/>
      <c r="JIT96"/>
      <c r="JIU96"/>
      <c r="JIV96"/>
      <c r="JIW96"/>
      <c r="JIX96"/>
      <c r="JIY96"/>
      <c r="JIZ96"/>
      <c r="JJA96"/>
      <c r="JJB96"/>
      <c r="JJC96"/>
      <c r="JJD96"/>
      <c r="JJE96"/>
      <c r="JJF96"/>
      <c r="JJG96"/>
      <c r="JJH96"/>
      <c r="JJI96"/>
      <c r="JJJ96"/>
      <c r="JJK96"/>
      <c r="JJL96"/>
      <c r="JJM96"/>
      <c r="JJN96"/>
      <c r="JJO96"/>
      <c r="JJP96"/>
      <c r="JJQ96"/>
      <c r="JJR96"/>
      <c r="JJS96"/>
      <c r="JJT96"/>
      <c r="JJU96"/>
      <c r="JJV96"/>
      <c r="JJW96"/>
      <c r="JJX96"/>
      <c r="JJY96"/>
      <c r="JJZ96"/>
      <c r="JKA96"/>
      <c r="JKB96"/>
      <c r="JKC96"/>
      <c r="JKD96"/>
      <c r="JKE96"/>
      <c r="JKF96"/>
      <c r="JKG96"/>
      <c r="JKH96"/>
      <c r="JKI96"/>
      <c r="JKJ96"/>
      <c r="JKK96"/>
      <c r="JKL96"/>
      <c r="JKM96"/>
      <c r="JKN96"/>
      <c r="JKO96"/>
      <c r="JKP96"/>
      <c r="JKQ96"/>
      <c r="JKR96"/>
      <c r="JKS96"/>
      <c r="JKT96"/>
      <c r="JKU96"/>
      <c r="JKV96"/>
      <c r="JKW96"/>
      <c r="JKX96"/>
      <c r="JKY96"/>
      <c r="JKZ96"/>
      <c r="JLA96"/>
      <c r="JLB96"/>
      <c r="JLC96"/>
      <c r="JLD96"/>
      <c r="JLE96"/>
      <c r="JLF96"/>
      <c r="JLG96"/>
      <c r="JLH96"/>
      <c r="JLI96"/>
      <c r="JLJ96"/>
      <c r="JLK96"/>
      <c r="JLL96"/>
      <c r="JLM96"/>
      <c r="JLN96"/>
      <c r="JLO96"/>
      <c r="JLP96"/>
      <c r="JLQ96"/>
      <c r="JLR96"/>
      <c r="JLS96"/>
      <c r="JLT96"/>
      <c r="JLU96"/>
      <c r="JLV96"/>
      <c r="JLW96"/>
      <c r="JLX96"/>
      <c r="JLY96"/>
      <c r="JLZ96"/>
      <c r="JMA96"/>
      <c r="JMB96"/>
      <c r="JMC96"/>
      <c r="JMD96"/>
      <c r="JME96"/>
      <c r="JMF96"/>
      <c r="JMG96"/>
      <c r="JMH96"/>
      <c r="JMI96"/>
      <c r="JMJ96"/>
      <c r="JMK96"/>
      <c r="JML96"/>
      <c r="JMM96"/>
      <c r="JMN96"/>
      <c r="JMO96"/>
      <c r="JMP96"/>
      <c r="JMQ96"/>
      <c r="JMR96"/>
      <c r="JMS96"/>
      <c r="JMT96"/>
      <c r="JMU96"/>
      <c r="JMV96"/>
      <c r="JMW96"/>
      <c r="JMX96"/>
      <c r="JMY96"/>
      <c r="JMZ96"/>
      <c r="JNA96"/>
      <c r="JNB96"/>
      <c r="JNC96"/>
      <c r="JND96"/>
      <c r="JNE96"/>
      <c r="JNF96"/>
      <c r="JNG96"/>
      <c r="JNH96"/>
      <c r="JNI96"/>
      <c r="JNJ96"/>
      <c r="JNK96"/>
      <c r="JNL96"/>
      <c r="JNM96"/>
      <c r="JNN96"/>
      <c r="JNO96"/>
      <c r="JNP96"/>
      <c r="JNQ96"/>
      <c r="JNR96"/>
      <c r="JNS96"/>
      <c r="JNT96"/>
      <c r="JNU96"/>
      <c r="JNV96"/>
      <c r="JNW96"/>
      <c r="JNX96"/>
      <c r="JNY96"/>
      <c r="JNZ96"/>
      <c r="JOA96"/>
      <c r="JOB96"/>
      <c r="JOC96"/>
      <c r="JOD96"/>
      <c r="JOE96"/>
      <c r="JOF96"/>
      <c r="JOG96"/>
      <c r="JOH96"/>
      <c r="JOI96"/>
      <c r="JOJ96"/>
      <c r="JOK96"/>
      <c r="JOL96"/>
      <c r="JOM96"/>
      <c r="JON96"/>
      <c r="JOO96"/>
      <c r="JOP96"/>
      <c r="JOQ96"/>
      <c r="JOR96"/>
      <c r="JOS96"/>
      <c r="JOT96"/>
      <c r="JOU96"/>
      <c r="JOV96"/>
      <c r="JOW96"/>
      <c r="JOX96"/>
      <c r="JOY96"/>
      <c r="JOZ96"/>
      <c r="JPA96"/>
      <c r="JPB96"/>
      <c r="JPC96"/>
      <c r="JPD96"/>
      <c r="JPE96"/>
      <c r="JPF96"/>
      <c r="JPG96"/>
      <c r="JPH96"/>
      <c r="JPI96"/>
      <c r="JPJ96"/>
      <c r="JPK96"/>
      <c r="JPL96"/>
      <c r="JPM96"/>
      <c r="JPN96"/>
      <c r="JPO96"/>
      <c r="JPP96"/>
      <c r="JPQ96"/>
      <c r="JPR96"/>
      <c r="JPS96"/>
      <c r="JPT96"/>
      <c r="JPU96"/>
      <c r="JPV96"/>
      <c r="JPW96"/>
      <c r="JPX96"/>
      <c r="JPY96"/>
      <c r="JPZ96"/>
      <c r="JQA96"/>
      <c r="JQB96"/>
      <c r="JQC96"/>
      <c r="JQD96"/>
      <c r="JQE96"/>
      <c r="JQF96"/>
      <c r="JQG96"/>
      <c r="JQH96"/>
      <c r="JQI96"/>
      <c r="JQJ96"/>
      <c r="JQK96"/>
      <c r="JQL96"/>
      <c r="JQM96"/>
      <c r="JQN96"/>
      <c r="JQO96"/>
      <c r="JQP96"/>
      <c r="JQQ96"/>
      <c r="JQR96"/>
      <c r="JQS96"/>
      <c r="JQT96"/>
      <c r="JQU96"/>
      <c r="JQV96"/>
      <c r="JQW96"/>
      <c r="JQX96"/>
      <c r="JQY96"/>
      <c r="JQZ96"/>
      <c r="JRA96"/>
      <c r="JRB96"/>
      <c r="JRC96"/>
      <c r="JRD96"/>
      <c r="JRE96"/>
      <c r="JRF96"/>
      <c r="JRG96"/>
      <c r="JRH96"/>
      <c r="JRI96"/>
      <c r="JRJ96"/>
      <c r="JRK96"/>
      <c r="JRL96"/>
      <c r="JRM96"/>
      <c r="JRN96"/>
      <c r="JRO96"/>
      <c r="JRP96"/>
      <c r="JRQ96"/>
      <c r="JRR96"/>
      <c r="JRS96"/>
      <c r="JRT96"/>
      <c r="JRU96"/>
      <c r="JRV96"/>
      <c r="JRW96"/>
      <c r="JRX96"/>
      <c r="JRY96"/>
      <c r="JRZ96"/>
      <c r="JSA96"/>
      <c r="JSB96"/>
      <c r="JSC96"/>
      <c r="JSD96"/>
      <c r="JSE96"/>
      <c r="JSF96"/>
      <c r="JSG96"/>
      <c r="JSH96"/>
      <c r="JSI96"/>
      <c r="JSJ96"/>
      <c r="JSK96"/>
      <c r="JSL96"/>
      <c r="JSM96"/>
      <c r="JSN96"/>
      <c r="JSO96"/>
      <c r="JSP96"/>
      <c r="JSQ96"/>
      <c r="JSR96"/>
      <c r="JSS96"/>
      <c r="JST96"/>
      <c r="JSU96"/>
      <c r="JSV96"/>
      <c r="JSW96"/>
      <c r="JSX96"/>
      <c r="JSY96"/>
      <c r="JSZ96"/>
      <c r="JTA96"/>
      <c r="JTB96"/>
      <c r="JTC96"/>
      <c r="JTD96"/>
      <c r="JTE96"/>
      <c r="JTF96"/>
      <c r="JTG96"/>
      <c r="JTH96"/>
      <c r="JTI96"/>
      <c r="JTJ96"/>
      <c r="JTK96"/>
      <c r="JTL96"/>
      <c r="JTM96"/>
      <c r="JTN96"/>
      <c r="JTO96"/>
      <c r="JTP96"/>
      <c r="JTQ96"/>
      <c r="JTR96"/>
      <c r="JTS96"/>
      <c r="JTT96"/>
      <c r="JTU96"/>
      <c r="JTV96"/>
      <c r="JTW96"/>
      <c r="JTX96"/>
      <c r="JTY96"/>
      <c r="JTZ96"/>
      <c r="JUA96"/>
      <c r="JUB96"/>
      <c r="JUC96"/>
      <c r="JUD96"/>
      <c r="JUE96"/>
      <c r="JUF96"/>
      <c r="JUG96"/>
      <c r="JUH96"/>
      <c r="JUI96"/>
      <c r="JUJ96"/>
      <c r="JUK96"/>
      <c r="JUL96"/>
      <c r="JUM96"/>
      <c r="JUN96"/>
      <c r="JUO96"/>
      <c r="JUP96"/>
      <c r="JUQ96"/>
      <c r="JUR96"/>
      <c r="JUS96"/>
      <c r="JUT96"/>
      <c r="JUU96"/>
      <c r="JUV96"/>
      <c r="JUW96"/>
      <c r="JUX96"/>
      <c r="JUY96"/>
      <c r="JUZ96"/>
      <c r="JVA96"/>
      <c r="JVB96"/>
      <c r="JVC96"/>
      <c r="JVD96"/>
      <c r="JVE96"/>
      <c r="JVF96"/>
      <c r="JVG96"/>
      <c r="JVH96"/>
      <c r="JVI96"/>
      <c r="JVJ96"/>
      <c r="JVK96"/>
      <c r="JVL96"/>
      <c r="JVM96"/>
      <c r="JVN96"/>
      <c r="JVO96"/>
      <c r="JVP96"/>
      <c r="JVQ96"/>
      <c r="JVR96"/>
      <c r="JVS96"/>
      <c r="JVT96"/>
      <c r="JVU96"/>
      <c r="JVV96"/>
      <c r="JVW96"/>
      <c r="JVX96"/>
      <c r="JVY96"/>
      <c r="JVZ96"/>
      <c r="JWA96"/>
      <c r="JWB96"/>
      <c r="JWC96"/>
      <c r="JWD96"/>
      <c r="JWE96"/>
      <c r="JWF96"/>
      <c r="JWG96"/>
      <c r="JWH96"/>
      <c r="JWI96"/>
      <c r="JWJ96"/>
      <c r="JWK96"/>
      <c r="JWL96"/>
      <c r="JWM96"/>
      <c r="JWN96"/>
      <c r="JWO96"/>
      <c r="JWP96"/>
      <c r="JWQ96"/>
      <c r="JWR96"/>
      <c r="JWS96"/>
      <c r="JWT96"/>
      <c r="JWU96"/>
      <c r="JWV96"/>
      <c r="JWW96"/>
      <c r="JWX96"/>
      <c r="JWY96"/>
      <c r="JWZ96"/>
      <c r="JXA96"/>
      <c r="JXB96"/>
      <c r="JXC96"/>
      <c r="JXD96"/>
      <c r="JXE96"/>
      <c r="JXF96"/>
      <c r="JXG96"/>
      <c r="JXH96"/>
      <c r="JXI96"/>
      <c r="JXJ96"/>
      <c r="JXK96"/>
      <c r="JXL96"/>
      <c r="JXM96"/>
      <c r="JXN96"/>
      <c r="JXO96"/>
      <c r="JXP96"/>
      <c r="JXQ96"/>
      <c r="JXR96"/>
      <c r="JXS96"/>
      <c r="JXT96"/>
      <c r="JXU96"/>
      <c r="JXV96"/>
      <c r="JXW96"/>
      <c r="JXX96"/>
      <c r="JXY96"/>
      <c r="JXZ96"/>
      <c r="JYA96"/>
      <c r="JYB96"/>
      <c r="JYC96"/>
      <c r="JYD96"/>
      <c r="JYE96"/>
      <c r="JYF96"/>
      <c r="JYG96"/>
      <c r="JYH96"/>
      <c r="JYI96"/>
      <c r="JYJ96"/>
      <c r="JYK96"/>
      <c r="JYL96"/>
      <c r="JYM96"/>
      <c r="JYN96"/>
      <c r="JYO96"/>
      <c r="JYP96"/>
      <c r="JYQ96"/>
      <c r="JYR96"/>
      <c r="JYS96"/>
      <c r="JYT96"/>
      <c r="JYU96"/>
      <c r="JYV96"/>
      <c r="JYW96"/>
      <c r="JYX96"/>
      <c r="JYY96"/>
      <c r="JYZ96"/>
      <c r="JZA96"/>
      <c r="JZB96"/>
      <c r="JZC96"/>
      <c r="JZD96"/>
      <c r="JZE96"/>
      <c r="JZF96"/>
      <c r="JZG96"/>
      <c r="JZH96"/>
      <c r="JZI96"/>
      <c r="JZJ96"/>
      <c r="JZK96"/>
      <c r="JZL96"/>
      <c r="JZM96"/>
      <c r="JZN96"/>
      <c r="JZO96"/>
      <c r="JZP96"/>
      <c r="JZQ96"/>
      <c r="JZR96"/>
      <c r="JZS96"/>
      <c r="JZT96"/>
      <c r="JZU96"/>
      <c r="JZV96"/>
      <c r="JZW96"/>
      <c r="JZX96"/>
      <c r="JZY96"/>
      <c r="JZZ96"/>
      <c r="KAA96"/>
      <c r="KAB96"/>
      <c r="KAC96"/>
      <c r="KAD96"/>
      <c r="KAE96"/>
      <c r="KAF96"/>
      <c r="KAG96"/>
      <c r="KAH96"/>
      <c r="KAI96"/>
      <c r="KAJ96"/>
      <c r="KAK96"/>
      <c r="KAL96"/>
      <c r="KAM96"/>
      <c r="KAN96"/>
      <c r="KAO96"/>
      <c r="KAP96"/>
      <c r="KAQ96"/>
      <c r="KAR96"/>
      <c r="KAS96"/>
      <c r="KAT96"/>
      <c r="KAU96"/>
      <c r="KAV96"/>
      <c r="KAW96"/>
      <c r="KAX96"/>
      <c r="KAY96"/>
      <c r="KAZ96"/>
      <c r="KBA96"/>
      <c r="KBB96"/>
      <c r="KBC96"/>
      <c r="KBD96"/>
      <c r="KBE96"/>
      <c r="KBF96"/>
      <c r="KBG96"/>
      <c r="KBH96"/>
      <c r="KBI96"/>
      <c r="KBJ96"/>
      <c r="KBK96"/>
      <c r="KBL96"/>
      <c r="KBM96"/>
      <c r="KBN96"/>
      <c r="KBO96"/>
      <c r="KBP96"/>
      <c r="KBQ96"/>
      <c r="KBR96"/>
      <c r="KBS96"/>
      <c r="KBT96"/>
      <c r="KBU96"/>
      <c r="KBV96"/>
      <c r="KBW96"/>
      <c r="KBX96"/>
      <c r="KBY96"/>
      <c r="KBZ96"/>
      <c r="KCA96"/>
      <c r="KCB96"/>
      <c r="KCC96"/>
      <c r="KCD96"/>
      <c r="KCE96"/>
      <c r="KCF96"/>
      <c r="KCG96"/>
      <c r="KCH96"/>
      <c r="KCI96"/>
      <c r="KCJ96"/>
      <c r="KCK96"/>
      <c r="KCL96"/>
      <c r="KCM96"/>
      <c r="KCN96"/>
      <c r="KCO96"/>
      <c r="KCP96"/>
      <c r="KCQ96"/>
      <c r="KCR96"/>
      <c r="KCS96"/>
      <c r="KCT96"/>
      <c r="KCU96"/>
      <c r="KCV96"/>
      <c r="KCW96"/>
      <c r="KCX96"/>
      <c r="KCY96"/>
      <c r="KCZ96"/>
      <c r="KDA96"/>
      <c r="KDB96"/>
      <c r="KDC96"/>
      <c r="KDD96"/>
      <c r="KDE96"/>
      <c r="KDF96"/>
      <c r="KDG96"/>
      <c r="KDH96"/>
      <c r="KDI96"/>
      <c r="KDJ96"/>
      <c r="KDK96"/>
      <c r="KDL96"/>
      <c r="KDM96"/>
      <c r="KDN96"/>
      <c r="KDO96"/>
      <c r="KDP96"/>
      <c r="KDQ96"/>
      <c r="KDR96"/>
      <c r="KDS96"/>
      <c r="KDT96"/>
      <c r="KDU96"/>
      <c r="KDV96"/>
      <c r="KDW96"/>
      <c r="KDX96"/>
      <c r="KDY96"/>
      <c r="KDZ96"/>
      <c r="KEA96"/>
      <c r="KEB96"/>
      <c r="KEC96"/>
      <c r="KED96"/>
      <c r="KEE96"/>
      <c r="KEF96"/>
      <c r="KEG96"/>
      <c r="KEH96"/>
      <c r="KEI96"/>
      <c r="KEJ96"/>
      <c r="KEK96"/>
      <c r="KEL96"/>
      <c r="KEM96"/>
      <c r="KEN96"/>
      <c r="KEO96"/>
      <c r="KEP96"/>
      <c r="KEQ96"/>
      <c r="KER96"/>
      <c r="KES96"/>
      <c r="KET96"/>
      <c r="KEU96"/>
      <c r="KEV96"/>
      <c r="KEW96"/>
      <c r="KEX96"/>
      <c r="KEY96"/>
      <c r="KEZ96"/>
      <c r="KFA96"/>
      <c r="KFB96"/>
      <c r="KFC96"/>
      <c r="KFD96"/>
      <c r="KFE96"/>
      <c r="KFF96"/>
      <c r="KFG96"/>
      <c r="KFH96"/>
      <c r="KFI96"/>
      <c r="KFJ96"/>
      <c r="KFK96"/>
      <c r="KFL96"/>
      <c r="KFM96"/>
      <c r="KFN96"/>
      <c r="KFO96"/>
      <c r="KFP96"/>
      <c r="KFQ96"/>
      <c r="KFR96"/>
      <c r="KFS96"/>
      <c r="KFT96"/>
      <c r="KFU96"/>
      <c r="KFV96"/>
      <c r="KFW96"/>
      <c r="KFX96"/>
      <c r="KFY96"/>
      <c r="KFZ96"/>
      <c r="KGA96"/>
      <c r="KGB96"/>
      <c r="KGC96"/>
      <c r="KGD96"/>
      <c r="KGE96"/>
      <c r="KGF96"/>
      <c r="KGG96"/>
      <c r="KGH96"/>
      <c r="KGI96"/>
      <c r="KGJ96"/>
      <c r="KGK96"/>
      <c r="KGL96"/>
      <c r="KGM96"/>
      <c r="KGN96"/>
      <c r="KGO96"/>
      <c r="KGP96"/>
      <c r="KGQ96"/>
      <c r="KGR96"/>
      <c r="KGS96"/>
      <c r="KGT96"/>
      <c r="KGU96"/>
      <c r="KGV96"/>
      <c r="KGW96"/>
      <c r="KGX96"/>
      <c r="KGY96"/>
      <c r="KGZ96"/>
      <c r="KHA96"/>
      <c r="KHB96"/>
      <c r="KHC96"/>
      <c r="KHD96"/>
      <c r="KHE96"/>
      <c r="KHF96"/>
      <c r="KHG96"/>
      <c r="KHH96"/>
      <c r="KHI96"/>
      <c r="KHJ96"/>
      <c r="KHK96"/>
      <c r="KHL96"/>
      <c r="KHM96"/>
      <c r="KHN96"/>
      <c r="KHO96"/>
      <c r="KHP96"/>
      <c r="KHQ96"/>
      <c r="KHR96"/>
      <c r="KHS96"/>
      <c r="KHT96"/>
      <c r="KHU96"/>
      <c r="KHV96"/>
      <c r="KHW96"/>
      <c r="KHX96"/>
      <c r="KHY96"/>
      <c r="KHZ96"/>
      <c r="KIA96"/>
      <c r="KIB96"/>
      <c r="KIC96"/>
      <c r="KID96"/>
      <c r="KIE96"/>
      <c r="KIF96"/>
      <c r="KIG96"/>
      <c r="KIH96"/>
      <c r="KII96"/>
      <c r="KIJ96"/>
      <c r="KIK96"/>
      <c r="KIL96"/>
      <c r="KIM96"/>
      <c r="KIN96"/>
      <c r="KIO96"/>
      <c r="KIP96"/>
      <c r="KIQ96"/>
      <c r="KIR96"/>
      <c r="KIS96"/>
      <c r="KIT96"/>
      <c r="KIU96"/>
      <c r="KIV96"/>
      <c r="KIW96"/>
      <c r="KIX96"/>
      <c r="KIY96"/>
      <c r="KIZ96"/>
      <c r="KJA96"/>
      <c r="KJB96"/>
      <c r="KJC96"/>
      <c r="KJD96"/>
      <c r="KJE96"/>
      <c r="KJF96"/>
      <c r="KJG96"/>
      <c r="KJH96"/>
      <c r="KJI96"/>
      <c r="KJJ96"/>
      <c r="KJK96"/>
      <c r="KJL96"/>
      <c r="KJM96"/>
      <c r="KJN96"/>
      <c r="KJO96"/>
      <c r="KJP96"/>
      <c r="KJQ96"/>
      <c r="KJR96"/>
      <c r="KJS96"/>
      <c r="KJT96"/>
      <c r="KJU96"/>
      <c r="KJV96"/>
      <c r="KJW96"/>
      <c r="KJX96"/>
      <c r="KJY96"/>
      <c r="KJZ96"/>
      <c r="KKA96"/>
      <c r="KKB96"/>
      <c r="KKC96"/>
      <c r="KKD96"/>
      <c r="KKE96"/>
      <c r="KKF96"/>
      <c r="KKG96"/>
      <c r="KKH96"/>
      <c r="KKI96"/>
      <c r="KKJ96"/>
      <c r="KKK96"/>
      <c r="KKL96"/>
      <c r="KKM96"/>
      <c r="KKN96"/>
      <c r="KKO96"/>
      <c r="KKP96"/>
      <c r="KKQ96"/>
      <c r="KKR96"/>
      <c r="KKS96"/>
      <c r="KKT96"/>
      <c r="KKU96"/>
      <c r="KKV96"/>
      <c r="KKW96"/>
      <c r="KKX96"/>
      <c r="KKY96"/>
      <c r="KKZ96"/>
      <c r="KLA96"/>
      <c r="KLB96"/>
      <c r="KLC96"/>
      <c r="KLD96"/>
      <c r="KLE96"/>
      <c r="KLF96"/>
      <c r="KLG96"/>
      <c r="KLH96"/>
      <c r="KLI96"/>
      <c r="KLJ96"/>
      <c r="KLK96"/>
      <c r="KLL96"/>
      <c r="KLM96"/>
      <c r="KLN96"/>
      <c r="KLO96"/>
      <c r="KLP96"/>
      <c r="KLQ96"/>
      <c r="KLR96"/>
      <c r="KLS96"/>
      <c r="KLT96"/>
      <c r="KLU96"/>
      <c r="KLV96"/>
      <c r="KLW96"/>
      <c r="KLX96"/>
      <c r="KLY96"/>
      <c r="KLZ96"/>
      <c r="KMA96"/>
      <c r="KMB96"/>
      <c r="KMC96"/>
      <c r="KMD96"/>
      <c r="KME96"/>
      <c r="KMF96"/>
      <c r="KMG96"/>
      <c r="KMH96"/>
      <c r="KMI96"/>
      <c r="KMJ96"/>
      <c r="KMK96"/>
      <c r="KML96"/>
      <c r="KMM96"/>
      <c r="KMN96"/>
      <c r="KMO96"/>
      <c r="KMP96"/>
      <c r="KMQ96"/>
      <c r="KMR96"/>
      <c r="KMS96"/>
      <c r="KMT96"/>
      <c r="KMU96"/>
      <c r="KMV96"/>
      <c r="KMW96"/>
      <c r="KMX96"/>
      <c r="KMY96"/>
      <c r="KMZ96"/>
      <c r="KNA96"/>
      <c r="KNB96"/>
      <c r="KNC96"/>
      <c r="KND96"/>
      <c r="KNE96"/>
      <c r="KNF96"/>
      <c r="KNG96"/>
      <c r="KNH96"/>
      <c r="KNI96"/>
      <c r="KNJ96"/>
      <c r="KNK96"/>
      <c r="KNL96"/>
      <c r="KNM96"/>
      <c r="KNN96"/>
      <c r="KNO96"/>
      <c r="KNP96"/>
      <c r="KNQ96"/>
      <c r="KNR96"/>
      <c r="KNS96"/>
      <c r="KNT96"/>
      <c r="KNU96"/>
      <c r="KNV96"/>
      <c r="KNW96"/>
      <c r="KNX96"/>
      <c r="KNY96"/>
      <c r="KNZ96"/>
      <c r="KOA96"/>
      <c r="KOB96"/>
      <c r="KOC96"/>
      <c r="KOD96"/>
      <c r="KOE96"/>
      <c r="KOF96"/>
      <c r="KOG96"/>
      <c r="KOH96"/>
      <c r="KOI96"/>
      <c r="KOJ96"/>
      <c r="KOK96"/>
      <c r="KOL96"/>
      <c r="KOM96"/>
      <c r="KON96"/>
      <c r="KOO96"/>
      <c r="KOP96"/>
      <c r="KOQ96"/>
      <c r="KOR96"/>
      <c r="KOS96"/>
      <c r="KOT96"/>
      <c r="KOU96"/>
      <c r="KOV96"/>
      <c r="KOW96"/>
      <c r="KOX96"/>
      <c r="KOY96"/>
      <c r="KOZ96"/>
      <c r="KPA96"/>
      <c r="KPB96"/>
      <c r="KPC96"/>
      <c r="KPD96"/>
      <c r="KPE96"/>
      <c r="KPF96"/>
      <c r="KPG96"/>
      <c r="KPH96"/>
      <c r="KPI96"/>
      <c r="KPJ96"/>
      <c r="KPK96"/>
      <c r="KPL96"/>
      <c r="KPM96"/>
      <c r="KPN96"/>
      <c r="KPO96"/>
      <c r="KPP96"/>
      <c r="KPQ96"/>
      <c r="KPR96"/>
      <c r="KPS96"/>
      <c r="KPT96"/>
      <c r="KPU96"/>
      <c r="KPV96"/>
      <c r="KPW96"/>
      <c r="KPX96"/>
      <c r="KPY96"/>
      <c r="KPZ96"/>
      <c r="KQA96"/>
      <c r="KQB96"/>
      <c r="KQC96"/>
      <c r="KQD96"/>
      <c r="KQE96"/>
      <c r="KQF96"/>
      <c r="KQG96"/>
      <c r="KQH96"/>
      <c r="KQI96"/>
      <c r="KQJ96"/>
      <c r="KQK96"/>
      <c r="KQL96"/>
      <c r="KQM96"/>
      <c r="KQN96"/>
      <c r="KQO96"/>
      <c r="KQP96"/>
      <c r="KQQ96"/>
      <c r="KQR96"/>
      <c r="KQS96"/>
      <c r="KQT96"/>
      <c r="KQU96"/>
      <c r="KQV96"/>
      <c r="KQW96"/>
      <c r="KQX96"/>
      <c r="KQY96"/>
      <c r="KQZ96"/>
      <c r="KRA96"/>
      <c r="KRB96"/>
      <c r="KRC96"/>
      <c r="KRD96"/>
      <c r="KRE96"/>
      <c r="KRF96"/>
      <c r="KRG96"/>
      <c r="KRH96"/>
      <c r="KRI96"/>
      <c r="KRJ96"/>
      <c r="KRK96"/>
      <c r="KRL96"/>
      <c r="KRM96"/>
      <c r="KRN96"/>
      <c r="KRO96"/>
      <c r="KRP96"/>
      <c r="KRQ96"/>
      <c r="KRR96"/>
      <c r="KRS96"/>
      <c r="KRT96"/>
      <c r="KRU96"/>
      <c r="KRV96"/>
      <c r="KRW96"/>
      <c r="KRX96"/>
      <c r="KRY96"/>
      <c r="KRZ96"/>
      <c r="KSA96"/>
      <c r="KSB96"/>
      <c r="KSC96"/>
      <c r="KSD96"/>
      <c r="KSE96"/>
      <c r="KSF96"/>
      <c r="KSG96"/>
      <c r="KSH96"/>
      <c r="KSI96"/>
      <c r="KSJ96"/>
      <c r="KSK96"/>
      <c r="KSL96"/>
      <c r="KSM96"/>
      <c r="KSN96"/>
      <c r="KSO96"/>
      <c r="KSP96"/>
      <c r="KSQ96"/>
      <c r="KSR96"/>
      <c r="KSS96"/>
      <c r="KST96"/>
      <c r="KSU96"/>
      <c r="KSV96"/>
      <c r="KSW96"/>
      <c r="KSX96"/>
      <c r="KSY96"/>
      <c r="KSZ96"/>
      <c r="KTA96"/>
      <c r="KTB96"/>
      <c r="KTC96"/>
      <c r="KTD96"/>
      <c r="KTE96"/>
      <c r="KTF96"/>
      <c r="KTG96"/>
      <c r="KTH96"/>
      <c r="KTI96"/>
      <c r="KTJ96"/>
      <c r="KTK96"/>
      <c r="KTL96"/>
      <c r="KTM96"/>
      <c r="KTN96"/>
      <c r="KTO96"/>
      <c r="KTP96"/>
      <c r="KTQ96"/>
      <c r="KTR96"/>
      <c r="KTS96"/>
      <c r="KTT96"/>
      <c r="KTU96"/>
      <c r="KTV96"/>
      <c r="KTW96"/>
      <c r="KTX96"/>
      <c r="KTY96"/>
      <c r="KTZ96"/>
      <c r="KUA96"/>
      <c r="KUB96"/>
      <c r="KUC96"/>
      <c r="KUD96"/>
      <c r="KUE96"/>
      <c r="KUF96"/>
      <c r="KUG96"/>
      <c r="KUH96"/>
      <c r="KUI96"/>
      <c r="KUJ96"/>
      <c r="KUK96"/>
      <c r="KUL96"/>
      <c r="KUM96"/>
      <c r="KUN96"/>
      <c r="KUO96"/>
      <c r="KUP96"/>
      <c r="KUQ96"/>
      <c r="KUR96"/>
      <c r="KUS96"/>
      <c r="KUT96"/>
      <c r="KUU96"/>
      <c r="KUV96"/>
      <c r="KUW96"/>
      <c r="KUX96"/>
      <c r="KUY96"/>
      <c r="KUZ96"/>
      <c r="KVA96"/>
      <c r="KVB96"/>
      <c r="KVC96"/>
      <c r="KVD96"/>
      <c r="KVE96"/>
      <c r="KVF96"/>
      <c r="KVG96"/>
      <c r="KVH96"/>
      <c r="KVI96"/>
      <c r="KVJ96"/>
      <c r="KVK96"/>
      <c r="KVL96"/>
      <c r="KVM96"/>
      <c r="KVN96"/>
      <c r="KVO96"/>
      <c r="KVP96"/>
      <c r="KVQ96"/>
      <c r="KVR96"/>
      <c r="KVS96"/>
      <c r="KVT96"/>
      <c r="KVU96"/>
      <c r="KVV96"/>
      <c r="KVW96"/>
      <c r="KVX96"/>
      <c r="KVY96"/>
      <c r="KVZ96"/>
      <c r="KWA96"/>
      <c r="KWB96"/>
      <c r="KWC96"/>
      <c r="KWD96"/>
      <c r="KWE96"/>
      <c r="KWF96"/>
      <c r="KWG96"/>
      <c r="KWH96"/>
      <c r="KWI96"/>
      <c r="KWJ96"/>
      <c r="KWK96"/>
      <c r="KWL96"/>
      <c r="KWM96"/>
      <c r="KWN96"/>
      <c r="KWO96"/>
      <c r="KWP96"/>
      <c r="KWQ96"/>
      <c r="KWR96"/>
      <c r="KWS96"/>
      <c r="KWT96"/>
      <c r="KWU96"/>
      <c r="KWV96"/>
      <c r="KWW96"/>
      <c r="KWX96"/>
      <c r="KWY96"/>
      <c r="KWZ96"/>
      <c r="KXA96"/>
      <c r="KXB96"/>
      <c r="KXC96"/>
      <c r="KXD96"/>
      <c r="KXE96"/>
      <c r="KXF96"/>
      <c r="KXG96"/>
      <c r="KXH96"/>
      <c r="KXI96"/>
      <c r="KXJ96"/>
      <c r="KXK96"/>
      <c r="KXL96"/>
      <c r="KXM96"/>
      <c r="KXN96"/>
      <c r="KXO96"/>
      <c r="KXP96"/>
      <c r="KXQ96"/>
      <c r="KXR96"/>
      <c r="KXS96"/>
      <c r="KXT96"/>
      <c r="KXU96"/>
      <c r="KXV96"/>
      <c r="KXW96"/>
      <c r="KXX96"/>
      <c r="KXY96"/>
      <c r="KXZ96"/>
      <c r="KYA96"/>
      <c r="KYB96"/>
      <c r="KYC96"/>
      <c r="KYD96"/>
      <c r="KYE96"/>
      <c r="KYF96"/>
      <c r="KYG96"/>
      <c r="KYH96"/>
      <c r="KYI96"/>
      <c r="KYJ96"/>
      <c r="KYK96"/>
      <c r="KYL96"/>
      <c r="KYM96"/>
      <c r="KYN96"/>
      <c r="KYO96"/>
      <c r="KYP96"/>
      <c r="KYQ96"/>
      <c r="KYR96"/>
      <c r="KYS96"/>
      <c r="KYT96"/>
      <c r="KYU96"/>
      <c r="KYV96"/>
      <c r="KYW96"/>
      <c r="KYX96"/>
      <c r="KYY96"/>
      <c r="KYZ96"/>
      <c r="KZA96"/>
      <c r="KZB96"/>
      <c r="KZC96"/>
      <c r="KZD96"/>
      <c r="KZE96"/>
      <c r="KZF96"/>
      <c r="KZG96"/>
      <c r="KZH96"/>
      <c r="KZI96"/>
      <c r="KZJ96"/>
      <c r="KZK96"/>
      <c r="KZL96"/>
      <c r="KZM96"/>
      <c r="KZN96"/>
      <c r="KZO96"/>
      <c r="KZP96"/>
      <c r="KZQ96"/>
      <c r="KZR96"/>
      <c r="KZS96"/>
      <c r="KZT96"/>
      <c r="KZU96"/>
      <c r="KZV96"/>
      <c r="KZW96"/>
      <c r="KZX96"/>
      <c r="KZY96"/>
      <c r="KZZ96"/>
      <c r="LAA96"/>
      <c r="LAB96"/>
      <c r="LAC96"/>
      <c r="LAD96"/>
      <c r="LAE96"/>
      <c r="LAF96"/>
      <c r="LAG96"/>
      <c r="LAH96"/>
      <c r="LAI96"/>
      <c r="LAJ96"/>
      <c r="LAK96"/>
      <c r="LAL96"/>
      <c r="LAM96"/>
      <c r="LAN96"/>
      <c r="LAO96"/>
      <c r="LAP96"/>
      <c r="LAQ96"/>
      <c r="LAR96"/>
      <c r="LAS96"/>
      <c r="LAT96"/>
      <c r="LAU96"/>
      <c r="LAV96"/>
      <c r="LAW96"/>
      <c r="LAX96"/>
      <c r="LAY96"/>
      <c r="LAZ96"/>
      <c r="LBA96"/>
      <c r="LBB96"/>
      <c r="LBC96"/>
      <c r="LBD96"/>
      <c r="LBE96"/>
      <c r="LBF96"/>
      <c r="LBG96"/>
      <c r="LBH96"/>
      <c r="LBI96"/>
      <c r="LBJ96"/>
      <c r="LBK96"/>
      <c r="LBL96"/>
      <c r="LBM96"/>
      <c r="LBN96"/>
      <c r="LBO96"/>
      <c r="LBP96"/>
      <c r="LBQ96"/>
      <c r="LBR96"/>
      <c r="LBS96"/>
      <c r="LBT96"/>
      <c r="LBU96"/>
      <c r="LBV96"/>
      <c r="LBW96"/>
      <c r="LBX96"/>
      <c r="LBY96"/>
      <c r="LBZ96"/>
      <c r="LCA96"/>
      <c r="LCB96"/>
      <c r="LCC96"/>
      <c r="LCD96"/>
      <c r="LCE96"/>
      <c r="LCF96"/>
      <c r="LCG96"/>
      <c r="LCH96"/>
      <c r="LCI96"/>
      <c r="LCJ96"/>
      <c r="LCK96"/>
      <c r="LCL96"/>
      <c r="LCM96"/>
      <c r="LCN96"/>
      <c r="LCO96"/>
      <c r="LCP96"/>
      <c r="LCQ96"/>
      <c r="LCR96"/>
      <c r="LCS96"/>
      <c r="LCT96"/>
      <c r="LCU96"/>
      <c r="LCV96"/>
      <c r="LCW96"/>
      <c r="LCX96"/>
      <c r="LCY96"/>
      <c r="LCZ96"/>
      <c r="LDA96"/>
      <c r="LDB96"/>
      <c r="LDC96"/>
      <c r="LDD96"/>
      <c r="LDE96"/>
      <c r="LDF96"/>
      <c r="LDG96"/>
      <c r="LDH96"/>
      <c r="LDI96"/>
      <c r="LDJ96"/>
      <c r="LDK96"/>
      <c r="LDL96"/>
      <c r="LDM96"/>
      <c r="LDN96"/>
      <c r="LDO96"/>
      <c r="LDP96"/>
      <c r="LDQ96"/>
      <c r="LDR96"/>
      <c r="LDS96"/>
      <c r="LDT96"/>
      <c r="LDU96"/>
      <c r="LDV96"/>
      <c r="LDW96"/>
      <c r="LDX96"/>
      <c r="LDY96"/>
      <c r="LDZ96"/>
      <c r="LEA96"/>
      <c r="LEB96"/>
      <c r="LEC96"/>
      <c r="LED96"/>
      <c r="LEE96"/>
      <c r="LEF96"/>
      <c r="LEG96"/>
      <c r="LEH96"/>
      <c r="LEI96"/>
      <c r="LEJ96"/>
      <c r="LEK96"/>
      <c r="LEL96"/>
      <c r="LEM96"/>
      <c r="LEN96"/>
      <c r="LEO96"/>
      <c r="LEP96"/>
      <c r="LEQ96"/>
      <c r="LER96"/>
      <c r="LES96"/>
      <c r="LET96"/>
      <c r="LEU96"/>
      <c r="LEV96"/>
      <c r="LEW96"/>
      <c r="LEX96"/>
      <c r="LEY96"/>
      <c r="LEZ96"/>
      <c r="LFA96"/>
      <c r="LFB96"/>
      <c r="LFC96"/>
      <c r="LFD96"/>
      <c r="LFE96"/>
      <c r="LFF96"/>
      <c r="LFG96"/>
      <c r="LFH96"/>
      <c r="LFI96"/>
      <c r="LFJ96"/>
      <c r="LFK96"/>
      <c r="LFL96"/>
      <c r="LFM96"/>
      <c r="LFN96"/>
      <c r="LFO96"/>
      <c r="LFP96"/>
      <c r="LFQ96"/>
      <c r="LFR96"/>
      <c r="LFS96"/>
      <c r="LFT96"/>
      <c r="LFU96"/>
      <c r="LFV96"/>
      <c r="LFW96"/>
      <c r="LFX96"/>
      <c r="LFY96"/>
      <c r="LFZ96"/>
      <c r="LGA96"/>
      <c r="LGB96"/>
      <c r="LGC96"/>
      <c r="LGD96"/>
      <c r="LGE96"/>
      <c r="LGF96"/>
      <c r="LGG96"/>
      <c r="LGH96"/>
      <c r="LGI96"/>
      <c r="LGJ96"/>
      <c r="LGK96"/>
      <c r="LGL96"/>
      <c r="LGM96"/>
      <c r="LGN96"/>
      <c r="LGO96"/>
      <c r="LGP96"/>
      <c r="LGQ96"/>
      <c r="LGR96"/>
      <c r="LGS96"/>
      <c r="LGT96"/>
      <c r="LGU96"/>
      <c r="LGV96"/>
      <c r="LGW96"/>
      <c r="LGX96"/>
      <c r="LGY96"/>
      <c r="LGZ96"/>
      <c r="LHA96"/>
      <c r="LHB96"/>
      <c r="LHC96"/>
      <c r="LHD96"/>
      <c r="LHE96"/>
      <c r="LHF96"/>
      <c r="LHG96"/>
      <c r="LHH96"/>
      <c r="LHI96"/>
      <c r="LHJ96"/>
      <c r="LHK96"/>
      <c r="LHL96"/>
      <c r="LHM96"/>
      <c r="LHN96"/>
      <c r="LHO96"/>
      <c r="LHP96"/>
      <c r="LHQ96"/>
      <c r="LHR96"/>
      <c r="LHS96"/>
      <c r="LHT96"/>
      <c r="LHU96"/>
      <c r="LHV96"/>
      <c r="LHW96"/>
      <c r="LHX96"/>
      <c r="LHY96"/>
      <c r="LHZ96"/>
      <c r="LIA96"/>
      <c r="LIB96"/>
      <c r="LIC96"/>
      <c r="LID96"/>
      <c r="LIE96"/>
      <c r="LIF96"/>
      <c r="LIG96"/>
      <c r="LIH96"/>
      <c r="LII96"/>
      <c r="LIJ96"/>
      <c r="LIK96"/>
      <c r="LIL96"/>
      <c r="LIM96"/>
      <c r="LIN96"/>
      <c r="LIO96"/>
      <c r="LIP96"/>
      <c r="LIQ96"/>
      <c r="LIR96"/>
      <c r="LIS96"/>
      <c r="LIT96"/>
      <c r="LIU96"/>
      <c r="LIV96"/>
      <c r="LIW96"/>
      <c r="LIX96"/>
      <c r="LIY96"/>
      <c r="LIZ96"/>
      <c r="LJA96"/>
      <c r="LJB96"/>
      <c r="LJC96"/>
      <c r="LJD96"/>
      <c r="LJE96"/>
      <c r="LJF96"/>
      <c r="LJG96"/>
      <c r="LJH96"/>
      <c r="LJI96"/>
      <c r="LJJ96"/>
      <c r="LJK96"/>
      <c r="LJL96"/>
      <c r="LJM96"/>
      <c r="LJN96"/>
      <c r="LJO96"/>
      <c r="LJP96"/>
      <c r="LJQ96"/>
      <c r="LJR96"/>
      <c r="LJS96"/>
      <c r="LJT96"/>
      <c r="LJU96"/>
      <c r="LJV96"/>
      <c r="LJW96"/>
      <c r="LJX96"/>
      <c r="LJY96"/>
      <c r="LJZ96"/>
      <c r="LKA96"/>
      <c r="LKB96"/>
      <c r="LKC96"/>
      <c r="LKD96"/>
      <c r="LKE96"/>
      <c r="LKF96"/>
      <c r="LKG96"/>
      <c r="LKH96"/>
      <c r="LKI96"/>
      <c r="LKJ96"/>
      <c r="LKK96"/>
      <c r="LKL96"/>
      <c r="LKM96"/>
      <c r="LKN96"/>
      <c r="LKO96"/>
      <c r="LKP96"/>
      <c r="LKQ96"/>
      <c r="LKR96"/>
      <c r="LKS96"/>
      <c r="LKT96"/>
      <c r="LKU96"/>
      <c r="LKV96"/>
      <c r="LKW96"/>
      <c r="LKX96"/>
      <c r="LKY96"/>
      <c r="LKZ96"/>
      <c r="LLA96"/>
      <c r="LLB96"/>
      <c r="LLC96"/>
      <c r="LLD96"/>
      <c r="LLE96"/>
      <c r="LLF96"/>
      <c r="LLG96"/>
      <c r="LLH96"/>
      <c r="LLI96"/>
      <c r="LLJ96"/>
      <c r="LLK96"/>
      <c r="LLL96"/>
      <c r="LLM96"/>
      <c r="LLN96"/>
      <c r="LLO96"/>
      <c r="LLP96"/>
      <c r="LLQ96"/>
      <c r="LLR96"/>
      <c r="LLS96"/>
      <c r="LLT96"/>
      <c r="LLU96"/>
      <c r="LLV96"/>
      <c r="LLW96"/>
      <c r="LLX96"/>
      <c r="LLY96"/>
      <c r="LLZ96"/>
      <c r="LMA96"/>
      <c r="LMB96"/>
      <c r="LMC96"/>
      <c r="LMD96"/>
      <c r="LME96"/>
      <c r="LMF96"/>
      <c r="LMG96"/>
      <c r="LMH96"/>
      <c r="LMI96"/>
      <c r="LMJ96"/>
      <c r="LMK96"/>
      <c r="LML96"/>
      <c r="LMM96"/>
      <c r="LMN96"/>
      <c r="LMO96"/>
      <c r="LMP96"/>
      <c r="LMQ96"/>
      <c r="LMR96"/>
      <c r="LMS96"/>
      <c r="LMT96"/>
      <c r="LMU96"/>
      <c r="LMV96"/>
      <c r="LMW96"/>
      <c r="LMX96"/>
      <c r="LMY96"/>
      <c r="LMZ96"/>
      <c r="LNA96"/>
      <c r="LNB96"/>
      <c r="LNC96"/>
      <c r="LND96"/>
      <c r="LNE96"/>
      <c r="LNF96"/>
      <c r="LNG96"/>
      <c r="LNH96"/>
      <c r="LNI96"/>
      <c r="LNJ96"/>
      <c r="LNK96"/>
      <c r="LNL96"/>
      <c r="LNM96"/>
      <c r="LNN96"/>
      <c r="LNO96"/>
      <c r="LNP96"/>
      <c r="LNQ96"/>
      <c r="LNR96"/>
      <c r="LNS96"/>
      <c r="LNT96"/>
      <c r="LNU96"/>
      <c r="LNV96"/>
      <c r="LNW96"/>
      <c r="LNX96"/>
      <c r="LNY96"/>
      <c r="LNZ96"/>
      <c r="LOA96"/>
      <c r="LOB96"/>
      <c r="LOC96"/>
      <c r="LOD96"/>
      <c r="LOE96"/>
      <c r="LOF96"/>
      <c r="LOG96"/>
      <c r="LOH96"/>
      <c r="LOI96"/>
      <c r="LOJ96"/>
      <c r="LOK96"/>
      <c r="LOL96"/>
      <c r="LOM96"/>
      <c r="LON96"/>
      <c r="LOO96"/>
      <c r="LOP96"/>
      <c r="LOQ96"/>
      <c r="LOR96"/>
      <c r="LOS96"/>
      <c r="LOT96"/>
      <c r="LOU96"/>
      <c r="LOV96"/>
      <c r="LOW96"/>
      <c r="LOX96"/>
      <c r="LOY96"/>
      <c r="LOZ96"/>
      <c r="LPA96"/>
      <c r="LPB96"/>
      <c r="LPC96"/>
      <c r="LPD96"/>
      <c r="LPE96"/>
      <c r="LPF96"/>
      <c r="LPG96"/>
      <c r="LPH96"/>
      <c r="LPI96"/>
      <c r="LPJ96"/>
      <c r="LPK96"/>
      <c r="LPL96"/>
      <c r="LPM96"/>
      <c r="LPN96"/>
      <c r="LPO96"/>
      <c r="LPP96"/>
      <c r="LPQ96"/>
      <c r="LPR96"/>
      <c r="LPS96"/>
      <c r="LPT96"/>
      <c r="LPU96"/>
      <c r="LPV96"/>
      <c r="LPW96"/>
      <c r="LPX96"/>
      <c r="LPY96"/>
      <c r="LPZ96"/>
      <c r="LQA96"/>
      <c r="LQB96"/>
      <c r="LQC96"/>
      <c r="LQD96"/>
      <c r="LQE96"/>
      <c r="LQF96"/>
      <c r="LQG96"/>
      <c r="LQH96"/>
      <c r="LQI96"/>
      <c r="LQJ96"/>
      <c r="LQK96"/>
      <c r="LQL96"/>
      <c r="LQM96"/>
      <c r="LQN96"/>
      <c r="LQO96"/>
      <c r="LQP96"/>
      <c r="LQQ96"/>
      <c r="LQR96"/>
      <c r="LQS96"/>
      <c r="LQT96"/>
      <c r="LQU96"/>
      <c r="LQV96"/>
      <c r="LQW96"/>
      <c r="LQX96"/>
      <c r="LQY96"/>
      <c r="LQZ96"/>
      <c r="LRA96"/>
      <c r="LRB96"/>
      <c r="LRC96"/>
      <c r="LRD96"/>
      <c r="LRE96"/>
      <c r="LRF96"/>
      <c r="LRG96"/>
      <c r="LRH96"/>
      <c r="LRI96"/>
      <c r="LRJ96"/>
      <c r="LRK96"/>
      <c r="LRL96"/>
      <c r="LRM96"/>
      <c r="LRN96"/>
      <c r="LRO96"/>
      <c r="LRP96"/>
      <c r="LRQ96"/>
      <c r="LRR96"/>
      <c r="LRS96"/>
      <c r="LRT96"/>
      <c r="LRU96"/>
      <c r="LRV96"/>
      <c r="LRW96"/>
      <c r="LRX96"/>
      <c r="LRY96"/>
      <c r="LRZ96"/>
      <c r="LSA96"/>
      <c r="LSB96"/>
      <c r="LSC96"/>
      <c r="LSD96"/>
      <c r="LSE96"/>
      <c r="LSF96"/>
      <c r="LSG96"/>
      <c r="LSH96"/>
      <c r="LSI96"/>
      <c r="LSJ96"/>
      <c r="LSK96"/>
      <c r="LSL96"/>
      <c r="LSM96"/>
      <c r="LSN96"/>
      <c r="LSO96"/>
      <c r="LSP96"/>
      <c r="LSQ96"/>
      <c r="LSR96"/>
      <c r="LSS96"/>
      <c r="LST96"/>
      <c r="LSU96"/>
      <c r="LSV96"/>
      <c r="LSW96"/>
      <c r="LSX96"/>
      <c r="LSY96"/>
      <c r="LSZ96"/>
      <c r="LTA96"/>
      <c r="LTB96"/>
      <c r="LTC96"/>
      <c r="LTD96"/>
      <c r="LTE96"/>
      <c r="LTF96"/>
      <c r="LTG96"/>
      <c r="LTH96"/>
      <c r="LTI96"/>
      <c r="LTJ96"/>
      <c r="LTK96"/>
      <c r="LTL96"/>
      <c r="LTM96"/>
      <c r="LTN96"/>
      <c r="LTO96"/>
      <c r="LTP96"/>
      <c r="LTQ96"/>
      <c r="LTR96"/>
      <c r="LTS96"/>
      <c r="LTT96"/>
      <c r="LTU96"/>
      <c r="LTV96"/>
      <c r="LTW96"/>
      <c r="LTX96"/>
      <c r="LTY96"/>
      <c r="LTZ96"/>
      <c r="LUA96"/>
      <c r="LUB96"/>
      <c r="LUC96"/>
      <c r="LUD96"/>
      <c r="LUE96"/>
      <c r="LUF96"/>
      <c r="LUG96"/>
      <c r="LUH96"/>
      <c r="LUI96"/>
      <c r="LUJ96"/>
      <c r="LUK96"/>
      <c r="LUL96"/>
      <c r="LUM96"/>
      <c r="LUN96"/>
      <c r="LUO96"/>
      <c r="LUP96"/>
      <c r="LUQ96"/>
      <c r="LUR96"/>
      <c r="LUS96"/>
      <c r="LUT96"/>
      <c r="LUU96"/>
      <c r="LUV96"/>
      <c r="LUW96"/>
      <c r="LUX96"/>
      <c r="LUY96"/>
      <c r="LUZ96"/>
      <c r="LVA96"/>
      <c r="LVB96"/>
      <c r="LVC96"/>
      <c r="LVD96"/>
      <c r="LVE96"/>
      <c r="LVF96"/>
      <c r="LVG96"/>
      <c r="LVH96"/>
      <c r="LVI96"/>
      <c r="LVJ96"/>
      <c r="LVK96"/>
      <c r="LVL96"/>
      <c r="LVM96"/>
      <c r="LVN96"/>
      <c r="LVO96"/>
      <c r="LVP96"/>
      <c r="LVQ96"/>
      <c r="LVR96"/>
      <c r="LVS96"/>
      <c r="LVT96"/>
      <c r="LVU96"/>
      <c r="LVV96"/>
      <c r="LVW96"/>
      <c r="LVX96"/>
      <c r="LVY96"/>
      <c r="LVZ96"/>
      <c r="LWA96"/>
      <c r="LWB96"/>
      <c r="LWC96"/>
      <c r="LWD96"/>
      <c r="LWE96"/>
      <c r="LWF96"/>
      <c r="LWG96"/>
      <c r="LWH96"/>
      <c r="LWI96"/>
      <c r="LWJ96"/>
      <c r="LWK96"/>
      <c r="LWL96"/>
      <c r="LWM96"/>
      <c r="LWN96"/>
      <c r="LWO96"/>
      <c r="LWP96"/>
      <c r="LWQ96"/>
      <c r="LWR96"/>
      <c r="LWS96"/>
      <c r="LWT96"/>
      <c r="LWU96"/>
      <c r="LWV96"/>
      <c r="LWW96"/>
      <c r="LWX96"/>
      <c r="LWY96"/>
      <c r="LWZ96"/>
      <c r="LXA96"/>
      <c r="LXB96"/>
      <c r="LXC96"/>
      <c r="LXD96"/>
      <c r="LXE96"/>
      <c r="LXF96"/>
      <c r="LXG96"/>
      <c r="LXH96"/>
      <c r="LXI96"/>
      <c r="LXJ96"/>
      <c r="LXK96"/>
      <c r="LXL96"/>
      <c r="LXM96"/>
      <c r="LXN96"/>
      <c r="LXO96"/>
      <c r="LXP96"/>
      <c r="LXQ96"/>
      <c r="LXR96"/>
      <c r="LXS96"/>
      <c r="LXT96"/>
      <c r="LXU96"/>
      <c r="LXV96"/>
      <c r="LXW96"/>
      <c r="LXX96"/>
      <c r="LXY96"/>
      <c r="LXZ96"/>
      <c r="LYA96"/>
      <c r="LYB96"/>
      <c r="LYC96"/>
      <c r="LYD96"/>
      <c r="LYE96"/>
      <c r="LYF96"/>
      <c r="LYG96"/>
      <c r="LYH96"/>
      <c r="LYI96"/>
      <c r="LYJ96"/>
      <c r="LYK96"/>
      <c r="LYL96"/>
      <c r="LYM96"/>
      <c r="LYN96"/>
      <c r="LYO96"/>
      <c r="LYP96"/>
      <c r="LYQ96"/>
      <c r="LYR96"/>
      <c r="LYS96"/>
      <c r="LYT96"/>
      <c r="LYU96"/>
      <c r="LYV96"/>
      <c r="LYW96"/>
      <c r="LYX96"/>
      <c r="LYY96"/>
      <c r="LYZ96"/>
      <c r="LZA96"/>
      <c r="LZB96"/>
      <c r="LZC96"/>
      <c r="LZD96"/>
      <c r="LZE96"/>
      <c r="LZF96"/>
      <c r="LZG96"/>
      <c r="LZH96"/>
      <c r="LZI96"/>
      <c r="LZJ96"/>
      <c r="LZK96"/>
      <c r="LZL96"/>
      <c r="LZM96"/>
      <c r="LZN96"/>
      <c r="LZO96"/>
      <c r="LZP96"/>
      <c r="LZQ96"/>
      <c r="LZR96"/>
      <c r="LZS96"/>
      <c r="LZT96"/>
      <c r="LZU96"/>
      <c r="LZV96"/>
      <c r="LZW96"/>
      <c r="LZX96"/>
      <c r="LZY96"/>
      <c r="LZZ96"/>
      <c r="MAA96"/>
      <c r="MAB96"/>
      <c r="MAC96"/>
      <c r="MAD96"/>
      <c r="MAE96"/>
      <c r="MAF96"/>
      <c r="MAG96"/>
      <c r="MAH96"/>
      <c r="MAI96"/>
      <c r="MAJ96"/>
      <c r="MAK96"/>
      <c r="MAL96"/>
      <c r="MAM96"/>
      <c r="MAN96"/>
      <c r="MAO96"/>
      <c r="MAP96"/>
      <c r="MAQ96"/>
      <c r="MAR96"/>
      <c r="MAS96"/>
      <c r="MAT96"/>
      <c r="MAU96"/>
      <c r="MAV96"/>
      <c r="MAW96"/>
      <c r="MAX96"/>
      <c r="MAY96"/>
      <c r="MAZ96"/>
      <c r="MBA96"/>
      <c r="MBB96"/>
      <c r="MBC96"/>
      <c r="MBD96"/>
      <c r="MBE96"/>
      <c r="MBF96"/>
      <c r="MBG96"/>
      <c r="MBH96"/>
      <c r="MBI96"/>
      <c r="MBJ96"/>
      <c r="MBK96"/>
      <c r="MBL96"/>
      <c r="MBM96"/>
      <c r="MBN96"/>
      <c r="MBO96"/>
      <c r="MBP96"/>
      <c r="MBQ96"/>
      <c r="MBR96"/>
      <c r="MBS96"/>
      <c r="MBT96"/>
      <c r="MBU96"/>
      <c r="MBV96"/>
      <c r="MBW96"/>
      <c r="MBX96"/>
      <c r="MBY96"/>
      <c r="MBZ96"/>
      <c r="MCA96"/>
      <c r="MCB96"/>
      <c r="MCC96"/>
      <c r="MCD96"/>
      <c r="MCE96"/>
      <c r="MCF96"/>
      <c r="MCG96"/>
      <c r="MCH96"/>
      <c r="MCI96"/>
      <c r="MCJ96"/>
      <c r="MCK96"/>
      <c r="MCL96"/>
      <c r="MCM96"/>
      <c r="MCN96"/>
      <c r="MCO96"/>
      <c r="MCP96"/>
      <c r="MCQ96"/>
      <c r="MCR96"/>
      <c r="MCS96"/>
      <c r="MCT96"/>
      <c r="MCU96"/>
      <c r="MCV96"/>
      <c r="MCW96"/>
      <c r="MCX96"/>
      <c r="MCY96"/>
      <c r="MCZ96"/>
      <c r="MDA96"/>
      <c r="MDB96"/>
      <c r="MDC96"/>
      <c r="MDD96"/>
      <c r="MDE96"/>
      <c r="MDF96"/>
      <c r="MDG96"/>
      <c r="MDH96"/>
      <c r="MDI96"/>
      <c r="MDJ96"/>
      <c r="MDK96"/>
      <c r="MDL96"/>
      <c r="MDM96"/>
      <c r="MDN96"/>
      <c r="MDO96"/>
      <c r="MDP96"/>
      <c r="MDQ96"/>
      <c r="MDR96"/>
      <c r="MDS96"/>
      <c r="MDT96"/>
      <c r="MDU96"/>
      <c r="MDV96"/>
      <c r="MDW96"/>
      <c r="MDX96"/>
      <c r="MDY96"/>
      <c r="MDZ96"/>
      <c r="MEA96"/>
      <c r="MEB96"/>
      <c r="MEC96"/>
      <c r="MED96"/>
      <c r="MEE96"/>
      <c r="MEF96"/>
      <c r="MEG96"/>
      <c r="MEH96"/>
      <c r="MEI96"/>
      <c r="MEJ96"/>
      <c r="MEK96"/>
      <c r="MEL96"/>
      <c r="MEM96"/>
      <c r="MEN96"/>
      <c r="MEO96"/>
      <c r="MEP96"/>
      <c r="MEQ96"/>
      <c r="MER96"/>
      <c r="MES96"/>
      <c r="MET96"/>
      <c r="MEU96"/>
      <c r="MEV96"/>
      <c r="MEW96"/>
      <c r="MEX96"/>
      <c r="MEY96"/>
      <c r="MEZ96"/>
      <c r="MFA96"/>
      <c r="MFB96"/>
      <c r="MFC96"/>
      <c r="MFD96"/>
      <c r="MFE96"/>
      <c r="MFF96"/>
      <c r="MFG96"/>
      <c r="MFH96"/>
      <c r="MFI96"/>
      <c r="MFJ96"/>
      <c r="MFK96"/>
      <c r="MFL96"/>
      <c r="MFM96"/>
      <c r="MFN96"/>
      <c r="MFO96"/>
      <c r="MFP96"/>
      <c r="MFQ96"/>
      <c r="MFR96"/>
      <c r="MFS96"/>
      <c r="MFT96"/>
      <c r="MFU96"/>
      <c r="MFV96"/>
      <c r="MFW96"/>
      <c r="MFX96"/>
      <c r="MFY96"/>
      <c r="MFZ96"/>
      <c r="MGA96"/>
      <c r="MGB96"/>
      <c r="MGC96"/>
      <c r="MGD96"/>
      <c r="MGE96"/>
      <c r="MGF96"/>
      <c r="MGG96"/>
      <c r="MGH96"/>
      <c r="MGI96"/>
      <c r="MGJ96"/>
      <c r="MGK96"/>
      <c r="MGL96"/>
      <c r="MGM96"/>
      <c r="MGN96"/>
      <c r="MGO96"/>
      <c r="MGP96"/>
      <c r="MGQ96"/>
      <c r="MGR96"/>
      <c r="MGS96"/>
      <c r="MGT96"/>
      <c r="MGU96"/>
      <c r="MGV96"/>
      <c r="MGW96"/>
      <c r="MGX96"/>
      <c r="MGY96"/>
      <c r="MGZ96"/>
      <c r="MHA96"/>
      <c r="MHB96"/>
      <c r="MHC96"/>
      <c r="MHD96"/>
      <c r="MHE96"/>
      <c r="MHF96"/>
      <c r="MHG96"/>
      <c r="MHH96"/>
      <c r="MHI96"/>
      <c r="MHJ96"/>
      <c r="MHK96"/>
      <c r="MHL96"/>
      <c r="MHM96"/>
      <c r="MHN96"/>
      <c r="MHO96"/>
      <c r="MHP96"/>
      <c r="MHQ96"/>
      <c r="MHR96"/>
      <c r="MHS96"/>
      <c r="MHT96"/>
      <c r="MHU96"/>
      <c r="MHV96"/>
      <c r="MHW96"/>
      <c r="MHX96"/>
      <c r="MHY96"/>
      <c r="MHZ96"/>
      <c r="MIA96"/>
      <c r="MIB96"/>
      <c r="MIC96"/>
      <c r="MID96"/>
      <c r="MIE96"/>
      <c r="MIF96"/>
      <c r="MIG96"/>
      <c r="MIH96"/>
      <c r="MII96"/>
      <c r="MIJ96"/>
      <c r="MIK96"/>
      <c r="MIL96"/>
      <c r="MIM96"/>
      <c r="MIN96"/>
      <c r="MIO96"/>
      <c r="MIP96"/>
      <c r="MIQ96"/>
      <c r="MIR96"/>
      <c r="MIS96"/>
      <c r="MIT96"/>
      <c r="MIU96"/>
      <c r="MIV96"/>
      <c r="MIW96"/>
      <c r="MIX96"/>
      <c r="MIY96"/>
      <c r="MIZ96"/>
      <c r="MJA96"/>
      <c r="MJB96"/>
      <c r="MJC96"/>
      <c r="MJD96"/>
      <c r="MJE96"/>
      <c r="MJF96"/>
      <c r="MJG96"/>
      <c r="MJH96"/>
      <c r="MJI96"/>
      <c r="MJJ96"/>
      <c r="MJK96"/>
      <c r="MJL96"/>
      <c r="MJM96"/>
      <c r="MJN96"/>
      <c r="MJO96"/>
      <c r="MJP96"/>
      <c r="MJQ96"/>
      <c r="MJR96"/>
      <c r="MJS96"/>
      <c r="MJT96"/>
      <c r="MJU96"/>
      <c r="MJV96"/>
      <c r="MJW96"/>
      <c r="MJX96"/>
      <c r="MJY96"/>
      <c r="MJZ96"/>
      <c r="MKA96"/>
      <c r="MKB96"/>
      <c r="MKC96"/>
      <c r="MKD96"/>
      <c r="MKE96"/>
      <c r="MKF96"/>
      <c r="MKG96"/>
      <c r="MKH96"/>
      <c r="MKI96"/>
      <c r="MKJ96"/>
      <c r="MKK96"/>
      <c r="MKL96"/>
      <c r="MKM96"/>
      <c r="MKN96"/>
      <c r="MKO96"/>
      <c r="MKP96"/>
      <c r="MKQ96"/>
      <c r="MKR96"/>
      <c r="MKS96"/>
      <c r="MKT96"/>
      <c r="MKU96"/>
      <c r="MKV96"/>
      <c r="MKW96"/>
      <c r="MKX96"/>
      <c r="MKY96"/>
      <c r="MKZ96"/>
      <c r="MLA96"/>
      <c r="MLB96"/>
      <c r="MLC96"/>
      <c r="MLD96"/>
      <c r="MLE96"/>
      <c r="MLF96"/>
      <c r="MLG96"/>
      <c r="MLH96"/>
      <c r="MLI96"/>
      <c r="MLJ96"/>
      <c r="MLK96"/>
      <c r="MLL96"/>
      <c r="MLM96"/>
      <c r="MLN96"/>
      <c r="MLO96"/>
      <c r="MLP96"/>
      <c r="MLQ96"/>
      <c r="MLR96"/>
      <c r="MLS96"/>
      <c r="MLT96"/>
      <c r="MLU96"/>
      <c r="MLV96"/>
      <c r="MLW96"/>
      <c r="MLX96"/>
      <c r="MLY96"/>
      <c r="MLZ96"/>
      <c r="MMA96"/>
      <c r="MMB96"/>
      <c r="MMC96"/>
      <c r="MMD96"/>
      <c r="MME96"/>
      <c r="MMF96"/>
      <c r="MMG96"/>
      <c r="MMH96"/>
      <c r="MMI96"/>
      <c r="MMJ96"/>
      <c r="MMK96"/>
      <c r="MML96"/>
      <c r="MMM96"/>
      <c r="MMN96"/>
      <c r="MMO96"/>
      <c r="MMP96"/>
      <c r="MMQ96"/>
      <c r="MMR96"/>
      <c r="MMS96"/>
      <c r="MMT96"/>
      <c r="MMU96"/>
      <c r="MMV96"/>
      <c r="MMW96"/>
      <c r="MMX96"/>
      <c r="MMY96"/>
      <c r="MMZ96"/>
      <c r="MNA96"/>
      <c r="MNB96"/>
      <c r="MNC96"/>
      <c r="MND96"/>
      <c r="MNE96"/>
      <c r="MNF96"/>
      <c r="MNG96"/>
      <c r="MNH96"/>
      <c r="MNI96"/>
      <c r="MNJ96"/>
      <c r="MNK96"/>
      <c r="MNL96"/>
      <c r="MNM96"/>
      <c r="MNN96"/>
      <c r="MNO96"/>
      <c r="MNP96"/>
      <c r="MNQ96"/>
      <c r="MNR96"/>
      <c r="MNS96"/>
      <c r="MNT96"/>
      <c r="MNU96"/>
      <c r="MNV96"/>
      <c r="MNW96"/>
      <c r="MNX96"/>
      <c r="MNY96"/>
      <c r="MNZ96"/>
      <c r="MOA96"/>
      <c r="MOB96"/>
      <c r="MOC96"/>
      <c r="MOD96"/>
      <c r="MOE96"/>
      <c r="MOF96"/>
      <c r="MOG96"/>
      <c r="MOH96"/>
      <c r="MOI96"/>
      <c r="MOJ96"/>
      <c r="MOK96"/>
      <c r="MOL96"/>
      <c r="MOM96"/>
      <c r="MON96"/>
      <c r="MOO96"/>
      <c r="MOP96"/>
      <c r="MOQ96"/>
      <c r="MOR96"/>
      <c r="MOS96"/>
      <c r="MOT96"/>
      <c r="MOU96"/>
      <c r="MOV96"/>
      <c r="MOW96"/>
      <c r="MOX96"/>
      <c r="MOY96"/>
      <c r="MOZ96"/>
      <c r="MPA96"/>
      <c r="MPB96"/>
      <c r="MPC96"/>
      <c r="MPD96"/>
      <c r="MPE96"/>
      <c r="MPF96"/>
      <c r="MPG96"/>
      <c r="MPH96"/>
      <c r="MPI96"/>
      <c r="MPJ96"/>
      <c r="MPK96"/>
      <c r="MPL96"/>
      <c r="MPM96"/>
      <c r="MPN96"/>
      <c r="MPO96"/>
      <c r="MPP96"/>
      <c r="MPQ96"/>
      <c r="MPR96"/>
      <c r="MPS96"/>
      <c r="MPT96"/>
      <c r="MPU96"/>
      <c r="MPV96"/>
      <c r="MPW96"/>
      <c r="MPX96"/>
      <c r="MPY96"/>
      <c r="MPZ96"/>
      <c r="MQA96"/>
      <c r="MQB96"/>
      <c r="MQC96"/>
      <c r="MQD96"/>
      <c r="MQE96"/>
      <c r="MQF96"/>
      <c r="MQG96"/>
      <c r="MQH96"/>
      <c r="MQI96"/>
      <c r="MQJ96"/>
      <c r="MQK96"/>
      <c r="MQL96"/>
      <c r="MQM96"/>
      <c r="MQN96"/>
      <c r="MQO96"/>
      <c r="MQP96"/>
      <c r="MQQ96"/>
      <c r="MQR96"/>
      <c r="MQS96"/>
      <c r="MQT96"/>
      <c r="MQU96"/>
      <c r="MQV96"/>
      <c r="MQW96"/>
      <c r="MQX96"/>
      <c r="MQY96"/>
      <c r="MQZ96"/>
      <c r="MRA96"/>
      <c r="MRB96"/>
      <c r="MRC96"/>
      <c r="MRD96"/>
      <c r="MRE96"/>
      <c r="MRF96"/>
      <c r="MRG96"/>
      <c r="MRH96"/>
      <c r="MRI96"/>
      <c r="MRJ96"/>
      <c r="MRK96"/>
      <c r="MRL96"/>
      <c r="MRM96"/>
      <c r="MRN96"/>
      <c r="MRO96"/>
      <c r="MRP96"/>
      <c r="MRQ96"/>
      <c r="MRR96"/>
      <c r="MRS96"/>
      <c r="MRT96"/>
      <c r="MRU96"/>
      <c r="MRV96"/>
      <c r="MRW96"/>
      <c r="MRX96"/>
      <c r="MRY96"/>
      <c r="MRZ96"/>
      <c r="MSA96"/>
      <c r="MSB96"/>
      <c r="MSC96"/>
      <c r="MSD96"/>
      <c r="MSE96"/>
      <c r="MSF96"/>
      <c r="MSG96"/>
      <c r="MSH96"/>
      <c r="MSI96"/>
      <c r="MSJ96"/>
      <c r="MSK96"/>
      <c r="MSL96"/>
      <c r="MSM96"/>
      <c r="MSN96"/>
      <c r="MSO96"/>
      <c r="MSP96"/>
      <c r="MSQ96"/>
      <c r="MSR96"/>
      <c r="MSS96"/>
      <c r="MST96"/>
      <c r="MSU96"/>
      <c r="MSV96"/>
      <c r="MSW96"/>
      <c r="MSX96"/>
      <c r="MSY96"/>
      <c r="MSZ96"/>
      <c r="MTA96"/>
      <c r="MTB96"/>
      <c r="MTC96"/>
      <c r="MTD96"/>
      <c r="MTE96"/>
      <c r="MTF96"/>
      <c r="MTG96"/>
      <c r="MTH96"/>
      <c r="MTI96"/>
      <c r="MTJ96"/>
      <c r="MTK96"/>
      <c r="MTL96"/>
      <c r="MTM96"/>
      <c r="MTN96"/>
      <c r="MTO96"/>
      <c r="MTP96"/>
      <c r="MTQ96"/>
      <c r="MTR96"/>
      <c r="MTS96"/>
      <c r="MTT96"/>
      <c r="MTU96"/>
      <c r="MTV96"/>
      <c r="MTW96"/>
      <c r="MTX96"/>
      <c r="MTY96"/>
      <c r="MTZ96"/>
      <c r="MUA96"/>
      <c r="MUB96"/>
      <c r="MUC96"/>
      <c r="MUD96"/>
      <c r="MUE96"/>
      <c r="MUF96"/>
      <c r="MUG96"/>
      <c r="MUH96"/>
      <c r="MUI96"/>
      <c r="MUJ96"/>
      <c r="MUK96"/>
      <c r="MUL96"/>
      <c r="MUM96"/>
      <c r="MUN96"/>
      <c r="MUO96"/>
      <c r="MUP96"/>
      <c r="MUQ96"/>
      <c r="MUR96"/>
      <c r="MUS96"/>
      <c r="MUT96"/>
      <c r="MUU96"/>
      <c r="MUV96"/>
      <c r="MUW96"/>
      <c r="MUX96"/>
      <c r="MUY96"/>
      <c r="MUZ96"/>
      <c r="MVA96"/>
      <c r="MVB96"/>
      <c r="MVC96"/>
      <c r="MVD96"/>
      <c r="MVE96"/>
      <c r="MVF96"/>
      <c r="MVG96"/>
      <c r="MVH96"/>
      <c r="MVI96"/>
      <c r="MVJ96"/>
      <c r="MVK96"/>
      <c r="MVL96"/>
      <c r="MVM96"/>
      <c r="MVN96"/>
      <c r="MVO96"/>
      <c r="MVP96"/>
      <c r="MVQ96"/>
      <c r="MVR96"/>
      <c r="MVS96"/>
      <c r="MVT96"/>
      <c r="MVU96"/>
      <c r="MVV96"/>
      <c r="MVW96"/>
      <c r="MVX96"/>
      <c r="MVY96"/>
      <c r="MVZ96"/>
      <c r="MWA96"/>
      <c r="MWB96"/>
      <c r="MWC96"/>
      <c r="MWD96"/>
      <c r="MWE96"/>
      <c r="MWF96"/>
      <c r="MWG96"/>
      <c r="MWH96"/>
      <c r="MWI96"/>
      <c r="MWJ96"/>
      <c r="MWK96"/>
      <c r="MWL96"/>
      <c r="MWM96"/>
      <c r="MWN96"/>
      <c r="MWO96"/>
      <c r="MWP96"/>
      <c r="MWQ96"/>
      <c r="MWR96"/>
      <c r="MWS96"/>
      <c r="MWT96"/>
      <c r="MWU96"/>
      <c r="MWV96"/>
      <c r="MWW96"/>
      <c r="MWX96"/>
      <c r="MWY96"/>
      <c r="MWZ96"/>
      <c r="MXA96"/>
      <c r="MXB96"/>
      <c r="MXC96"/>
      <c r="MXD96"/>
      <c r="MXE96"/>
      <c r="MXF96"/>
      <c r="MXG96"/>
      <c r="MXH96"/>
      <c r="MXI96"/>
      <c r="MXJ96"/>
      <c r="MXK96"/>
      <c r="MXL96"/>
      <c r="MXM96"/>
      <c r="MXN96"/>
      <c r="MXO96"/>
      <c r="MXP96"/>
      <c r="MXQ96"/>
      <c r="MXR96"/>
      <c r="MXS96"/>
      <c r="MXT96"/>
      <c r="MXU96"/>
      <c r="MXV96"/>
      <c r="MXW96"/>
      <c r="MXX96"/>
      <c r="MXY96"/>
      <c r="MXZ96"/>
      <c r="MYA96"/>
      <c r="MYB96"/>
      <c r="MYC96"/>
      <c r="MYD96"/>
      <c r="MYE96"/>
      <c r="MYF96"/>
      <c r="MYG96"/>
      <c r="MYH96"/>
      <c r="MYI96"/>
      <c r="MYJ96"/>
      <c r="MYK96"/>
      <c r="MYL96"/>
      <c r="MYM96"/>
      <c r="MYN96"/>
      <c r="MYO96"/>
      <c r="MYP96"/>
      <c r="MYQ96"/>
      <c r="MYR96"/>
      <c r="MYS96"/>
      <c r="MYT96"/>
      <c r="MYU96"/>
      <c r="MYV96"/>
      <c r="MYW96"/>
      <c r="MYX96"/>
      <c r="MYY96"/>
      <c r="MYZ96"/>
      <c r="MZA96"/>
      <c r="MZB96"/>
      <c r="MZC96"/>
      <c r="MZD96"/>
      <c r="MZE96"/>
      <c r="MZF96"/>
      <c r="MZG96"/>
      <c r="MZH96"/>
      <c r="MZI96"/>
      <c r="MZJ96"/>
      <c r="MZK96"/>
      <c r="MZL96"/>
      <c r="MZM96"/>
      <c r="MZN96"/>
      <c r="MZO96"/>
      <c r="MZP96"/>
      <c r="MZQ96"/>
      <c r="MZR96"/>
      <c r="MZS96"/>
      <c r="MZT96"/>
      <c r="MZU96"/>
      <c r="MZV96"/>
      <c r="MZW96"/>
      <c r="MZX96"/>
      <c r="MZY96"/>
      <c r="MZZ96"/>
      <c r="NAA96"/>
      <c r="NAB96"/>
      <c r="NAC96"/>
      <c r="NAD96"/>
      <c r="NAE96"/>
      <c r="NAF96"/>
      <c r="NAG96"/>
      <c r="NAH96"/>
      <c r="NAI96"/>
      <c r="NAJ96"/>
      <c r="NAK96"/>
      <c r="NAL96"/>
      <c r="NAM96"/>
      <c r="NAN96"/>
      <c r="NAO96"/>
      <c r="NAP96"/>
      <c r="NAQ96"/>
      <c r="NAR96"/>
      <c r="NAS96"/>
      <c r="NAT96"/>
      <c r="NAU96"/>
      <c r="NAV96"/>
      <c r="NAW96"/>
      <c r="NAX96"/>
      <c r="NAY96"/>
      <c r="NAZ96"/>
      <c r="NBA96"/>
      <c r="NBB96"/>
      <c r="NBC96"/>
      <c r="NBD96"/>
      <c r="NBE96"/>
      <c r="NBF96"/>
      <c r="NBG96"/>
      <c r="NBH96"/>
      <c r="NBI96"/>
      <c r="NBJ96"/>
      <c r="NBK96"/>
      <c r="NBL96"/>
      <c r="NBM96"/>
      <c r="NBN96"/>
      <c r="NBO96"/>
      <c r="NBP96"/>
      <c r="NBQ96"/>
      <c r="NBR96"/>
      <c r="NBS96"/>
      <c r="NBT96"/>
      <c r="NBU96"/>
      <c r="NBV96"/>
      <c r="NBW96"/>
      <c r="NBX96"/>
      <c r="NBY96"/>
      <c r="NBZ96"/>
      <c r="NCA96"/>
      <c r="NCB96"/>
      <c r="NCC96"/>
      <c r="NCD96"/>
      <c r="NCE96"/>
      <c r="NCF96"/>
      <c r="NCG96"/>
      <c r="NCH96"/>
      <c r="NCI96"/>
      <c r="NCJ96"/>
      <c r="NCK96"/>
      <c r="NCL96"/>
      <c r="NCM96"/>
      <c r="NCN96"/>
      <c r="NCO96"/>
      <c r="NCP96"/>
      <c r="NCQ96"/>
      <c r="NCR96"/>
      <c r="NCS96"/>
      <c r="NCT96"/>
      <c r="NCU96"/>
      <c r="NCV96"/>
      <c r="NCW96"/>
      <c r="NCX96"/>
      <c r="NCY96"/>
      <c r="NCZ96"/>
      <c r="NDA96"/>
      <c r="NDB96"/>
      <c r="NDC96"/>
      <c r="NDD96"/>
      <c r="NDE96"/>
      <c r="NDF96"/>
      <c r="NDG96"/>
      <c r="NDH96"/>
      <c r="NDI96"/>
      <c r="NDJ96"/>
      <c r="NDK96"/>
      <c r="NDL96"/>
      <c r="NDM96"/>
      <c r="NDN96"/>
      <c r="NDO96"/>
      <c r="NDP96"/>
      <c r="NDQ96"/>
      <c r="NDR96"/>
      <c r="NDS96"/>
      <c r="NDT96"/>
      <c r="NDU96"/>
      <c r="NDV96"/>
      <c r="NDW96"/>
      <c r="NDX96"/>
      <c r="NDY96"/>
      <c r="NDZ96"/>
      <c r="NEA96"/>
      <c r="NEB96"/>
      <c r="NEC96"/>
      <c r="NED96"/>
      <c r="NEE96"/>
      <c r="NEF96"/>
      <c r="NEG96"/>
      <c r="NEH96"/>
      <c r="NEI96"/>
      <c r="NEJ96"/>
      <c r="NEK96"/>
      <c r="NEL96"/>
      <c r="NEM96"/>
      <c r="NEN96"/>
      <c r="NEO96"/>
      <c r="NEP96"/>
      <c r="NEQ96"/>
      <c r="NER96"/>
      <c r="NES96"/>
      <c r="NET96"/>
      <c r="NEU96"/>
      <c r="NEV96"/>
      <c r="NEW96"/>
      <c r="NEX96"/>
      <c r="NEY96"/>
      <c r="NEZ96"/>
      <c r="NFA96"/>
      <c r="NFB96"/>
      <c r="NFC96"/>
      <c r="NFD96"/>
      <c r="NFE96"/>
      <c r="NFF96"/>
      <c r="NFG96"/>
      <c r="NFH96"/>
      <c r="NFI96"/>
      <c r="NFJ96"/>
      <c r="NFK96"/>
      <c r="NFL96"/>
      <c r="NFM96"/>
      <c r="NFN96"/>
      <c r="NFO96"/>
      <c r="NFP96"/>
      <c r="NFQ96"/>
      <c r="NFR96"/>
      <c r="NFS96"/>
      <c r="NFT96"/>
      <c r="NFU96"/>
      <c r="NFV96"/>
      <c r="NFW96"/>
      <c r="NFX96"/>
      <c r="NFY96"/>
      <c r="NFZ96"/>
      <c r="NGA96"/>
      <c r="NGB96"/>
      <c r="NGC96"/>
      <c r="NGD96"/>
      <c r="NGE96"/>
      <c r="NGF96"/>
      <c r="NGG96"/>
      <c r="NGH96"/>
      <c r="NGI96"/>
      <c r="NGJ96"/>
      <c r="NGK96"/>
      <c r="NGL96"/>
      <c r="NGM96"/>
      <c r="NGN96"/>
      <c r="NGO96"/>
      <c r="NGP96"/>
      <c r="NGQ96"/>
      <c r="NGR96"/>
      <c r="NGS96"/>
      <c r="NGT96"/>
      <c r="NGU96"/>
      <c r="NGV96"/>
      <c r="NGW96"/>
      <c r="NGX96"/>
      <c r="NGY96"/>
      <c r="NGZ96"/>
      <c r="NHA96"/>
      <c r="NHB96"/>
      <c r="NHC96"/>
      <c r="NHD96"/>
      <c r="NHE96"/>
      <c r="NHF96"/>
      <c r="NHG96"/>
      <c r="NHH96"/>
      <c r="NHI96"/>
      <c r="NHJ96"/>
      <c r="NHK96"/>
      <c r="NHL96"/>
      <c r="NHM96"/>
      <c r="NHN96"/>
      <c r="NHO96"/>
      <c r="NHP96"/>
      <c r="NHQ96"/>
      <c r="NHR96"/>
      <c r="NHS96"/>
      <c r="NHT96"/>
      <c r="NHU96"/>
      <c r="NHV96"/>
      <c r="NHW96"/>
      <c r="NHX96"/>
      <c r="NHY96"/>
      <c r="NHZ96"/>
      <c r="NIA96"/>
      <c r="NIB96"/>
      <c r="NIC96"/>
      <c r="NID96"/>
      <c r="NIE96"/>
      <c r="NIF96"/>
      <c r="NIG96"/>
      <c r="NIH96"/>
      <c r="NII96"/>
      <c r="NIJ96"/>
      <c r="NIK96"/>
      <c r="NIL96"/>
      <c r="NIM96"/>
      <c r="NIN96"/>
      <c r="NIO96"/>
      <c r="NIP96"/>
      <c r="NIQ96"/>
      <c r="NIR96"/>
      <c r="NIS96"/>
      <c r="NIT96"/>
      <c r="NIU96"/>
      <c r="NIV96"/>
      <c r="NIW96"/>
      <c r="NIX96"/>
      <c r="NIY96"/>
      <c r="NIZ96"/>
      <c r="NJA96"/>
      <c r="NJB96"/>
      <c r="NJC96"/>
      <c r="NJD96"/>
      <c r="NJE96"/>
      <c r="NJF96"/>
      <c r="NJG96"/>
      <c r="NJH96"/>
      <c r="NJI96"/>
      <c r="NJJ96"/>
      <c r="NJK96"/>
      <c r="NJL96"/>
      <c r="NJM96"/>
      <c r="NJN96"/>
      <c r="NJO96"/>
      <c r="NJP96"/>
      <c r="NJQ96"/>
      <c r="NJR96"/>
      <c r="NJS96"/>
      <c r="NJT96"/>
      <c r="NJU96"/>
      <c r="NJV96"/>
      <c r="NJW96"/>
      <c r="NJX96"/>
      <c r="NJY96"/>
      <c r="NJZ96"/>
      <c r="NKA96"/>
      <c r="NKB96"/>
      <c r="NKC96"/>
      <c r="NKD96"/>
      <c r="NKE96"/>
      <c r="NKF96"/>
      <c r="NKG96"/>
      <c r="NKH96"/>
      <c r="NKI96"/>
      <c r="NKJ96"/>
      <c r="NKK96"/>
      <c r="NKL96"/>
      <c r="NKM96"/>
      <c r="NKN96"/>
      <c r="NKO96"/>
      <c r="NKP96"/>
      <c r="NKQ96"/>
      <c r="NKR96"/>
      <c r="NKS96"/>
      <c r="NKT96"/>
      <c r="NKU96"/>
      <c r="NKV96"/>
      <c r="NKW96"/>
      <c r="NKX96"/>
      <c r="NKY96"/>
      <c r="NKZ96"/>
      <c r="NLA96"/>
      <c r="NLB96"/>
      <c r="NLC96"/>
      <c r="NLD96"/>
      <c r="NLE96"/>
      <c r="NLF96"/>
      <c r="NLG96"/>
      <c r="NLH96"/>
      <c r="NLI96"/>
      <c r="NLJ96"/>
      <c r="NLK96"/>
      <c r="NLL96"/>
      <c r="NLM96"/>
      <c r="NLN96"/>
      <c r="NLO96"/>
      <c r="NLP96"/>
      <c r="NLQ96"/>
      <c r="NLR96"/>
      <c r="NLS96"/>
      <c r="NLT96"/>
      <c r="NLU96"/>
      <c r="NLV96"/>
      <c r="NLW96"/>
      <c r="NLX96"/>
      <c r="NLY96"/>
      <c r="NLZ96"/>
      <c r="NMA96"/>
      <c r="NMB96"/>
      <c r="NMC96"/>
      <c r="NMD96"/>
      <c r="NME96"/>
      <c r="NMF96"/>
      <c r="NMG96"/>
      <c r="NMH96"/>
      <c r="NMI96"/>
      <c r="NMJ96"/>
      <c r="NMK96"/>
      <c r="NML96"/>
      <c r="NMM96"/>
      <c r="NMN96"/>
      <c r="NMO96"/>
      <c r="NMP96"/>
      <c r="NMQ96"/>
      <c r="NMR96"/>
      <c r="NMS96"/>
      <c r="NMT96"/>
      <c r="NMU96"/>
      <c r="NMV96"/>
      <c r="NMW96"/>
      <c r="NMX96"/>
      <c r="NMY96"/>
      <c r="NMZ96"/>
      <c r="NNA96"/>
      <c r="NNB96"/>
      <c r="NNC96"/>
      <c r="NND96"/>
      <c r="NNE96"/>
      <c r="NNF96"/>
      <c r="NNG96"/>
      <c r="NNH96"/>
      <c r="NNI96"/>
      <c r="NNJ96"/>
      <c r="NNK96"/>
      <c r="NNL96"/>
      <c r="NNM96"/>
      <c r="NNN96"/>
      <c r="NNO96"/>
      <c r="NNP96"/>
      <c r="NNQ96"/>
      <c r="NNR96"/>
      <c r="NNS96"/>
      <c r="NNT96"/>
      <c r="NNU96"/>
      <c r="NNV96"/>
      <c r="NNW96"/>
      <c r="NNX96"/>
      <c r="NNY96"/>
      <c r="NNZ96"/>
      <c r="NOA96"/>
      <c r="NOB96"/>
      <c r="NOC96"/>
      <c r="NOD96"/>
      <c r="NOE96"/>
      <c r="NOF96"/>
      <c r="NOG96"/>
      <c r="NOH96"/>
      <c r="NOI96"/>
      <c r="NOJ96"/>
      <c r="NOK96"/>
      <c r="NOL96"/>
      <c r="NOM96"/>
      <c r="NON96"/>
      <c r="NOO96"/>
      <c r="NOP96"/>
      <c r="NOQ96"/>
      <c r="NOR96"/>
      <c r="NOS96"/>
      <c r="NOT96"/>
      <c r="NOU96"/>
      <c r="NOV96"/>
      <c r="NOW96"/>
      <c r="NOX96"/>
      <c r="NOY96"/>
      <c r="NOZ96"/>
      <c r="NPA96"/>
      <c r="NPB96"/>
      <c r="NPC96"/>
      <c r="NPD96"/>
      <c r="NPE96"/>
      <c r="NPF96"/>
      <c r="NPG96"/>
      <c r="NPH96"/>
      <c r="NPI96"/>
      <c r="NPJ96"/>
      <c r="NPK96"/>
      <c r="NPL96"/>
      <c r="NPM96"/>
      <c r="NPN96"/>
      <c r="NPO96"/>
      <c r="NPP96"/>
      <c r="NPQ96"/>
      <c r="NPR96"/>
      <c r="NPS96"/>
      <c r="NPT96"/>
      <c r="NPU96"/>
      <c r="NPV96"/>
      <c r="NPW96"/>
      <c r="NPX96"/>
      <c r="NPY96"/>
      <c r="NPZ96"/>
      <c r="NQA96"/>
      <c r="NQB96"/>
      <c r="NQC96"/>
      <c r="NQD96"/>
      <c r="NQE96"/>
      <c r="NQF96"/>
      <c r="NQG96"/>
      <c r="NQH96"/>
      <c r="NQI96"/>
      <c r="NQJ96"/>
      <c r="NQK96"/>
      <c r="NQL96"/>
      <c r="NQM96"/>
      <c r="NQN96"/>
      <c r="NQO96"/>
      <c r="NQP96"/>
      <c r="NQQ96"/>
      <c r="NQR96"/>
      <c r="NQS96"/>
      <c r="NQT96"/>
      <c r="NQU96"/>
      <c r="NQV96"/>
      <c r="NQW96"/>
      <c r="NQX96"/>
      <c r="NQY96"/>
      <c r="NQZ96"/>
      <c r="NRA96"/>
      <c r="NRB96"/>
      <c r="NRC96"/>
      <c r="NRD96"/>
      <c r="NRE96"/>
      <c r="NRF96"/>
      <c r="NRG96"/>
      <c r="NRH96"/>
      <c r="NRI96"/>
      <c r="NRJ96"/>
      <c r="NRK96"/>
      <c r="NRL96"/>
      <c r="NRM96"/>
      <c r="NRN96"/>
      <c r="NRO96"/>
      <c r="NRP96"/>
      <c r="NRQ96"/>
      <c r="NRR96"/>
      <c r="NRS96"/>
      <c r="NRT96"/>
      <c r="NRU96"/>
      <c r="NRV96"/>
      <c r="NRW96"/>
      <c r="NRX96"/>
      <c r="NRY96"/>
      <c r="NRZ96"/>
      <c r="NSA96"/>
      <c r="NSB96"/>
      <c r="NSC96"/>
      <c r="NSD96"/>
      <c r="NSE96"/>
      <c r="NSF96"/>
      <c r="NSG96"/>
      <c r="NSH96"/>
      <c r="NSI96"/>
      <c r="NSJ96"/>
      <c r="NSK96"/>
      <c r="NSL96"/>
      <c r="NSM96"/>
      <c r="NSN96"/>
      <c r="NSO96"/>
      <c r="NSP96"/>
      <c r="NSQ96"/>
      <c r="NSR96"/>
      <c r="NSS96"/>
      <c r="NST96"/>
      <c r="NSU96"/>
      <c r="NSV96"/>
      <c r="NSW96"/>
      <c r="NSX96"/>
      <c r="NSY96"/>
      <c r="NSZ96"/>
      <c r="NTA96"/>
      <c r="NTB96"/>
      <c r="NTC96"/>
      <c r="NTD96"/>
      <c r="NTE96"/>
      <c r="NTF96"/>
      <c r="NTG96"/>
      <c r="NTH96"/>
      <c r="NTI96"/>
      <c r="NTJ96"/>
      <c r="NTK96"/>
      <c r="NTL96"/>
      <c r="NTM96"/>
      <c r="NTN96"/>
      <c r="NTO96"/>
      <c r="NTP96"/>
      <c r="NTQ96"/>
      <c r="NTR96"/>
      <c r="NTS96"/>
      <c r="NTT96"/>
      <c r="NTU96"/>
      <c r="NTV96"/>
      <c r="NTW96"/>
      <c r="NTX96"/>
      <c r="NTY96"/>
      <c r="NTZ96"/>
      <c r="NUA96"/>
      <c r="NUB96"/>
      <c r="NUC96"/>
      <c r="NUD96"/>
      <c r="NUE96"/>
      <c r="NUF96"/>
      <c r="NUG96"/>
      <c r="NUH96"/>
      <c r="NUI96"/>
      <c r="NUJ96"/>
      <c r="NUK96"/>
      <c r="NUL96"/>
      <c r="NUM96"/>
      <c r="NUN96"/>
      <c r="NUO96"/>
      <c r="NUP96"/>
      <c r="NUQ96"/>
      <c r="NUR96"/>
      <c r="NUS96"/>
      <c r="NUT96"/>
      <c r="NUU96"/>
      <c r="NUV96"/>
      <c r="NUW96"/>
      <c r="NUX96"/>
      <c r="NUY96"/>
      <c r="NUZ96"/>
      <c r="NVA96"/>
      <c r="NVB96"/>
      <c r="NVC96"/>
      <c r="NVD96"/>
      <c r="NVE96"/>
      <c r="NVF96"/>
      <c r="NVG96"/>
      <c r="NVH96"/>
      <c r="NVI96"/>
      <c r="NVJ96"/>
      <c r="NVK96"/>
      <c r="NVL96"/>
      <c r="NVM96"/>
      <c r="NVN96"/>
      <c r="NVO96"/>
      <c r="NVP96"/>
      <c r="NVQ96"/>
      <c r="NVR96"/>
      <c r="NVS96"/>
      <c r="NVT96"/>
      <c r="NVU96"/>
      <c r="NVV96"/>
      <c r="NVW96"/>
      <c r="NVX96"/>
      <c r="NVY96"/>
      <c r="NVZ96"/>
      <c r="NWA96"/>
      <c r="NWB96"/>
      <c r="NWC96"/>
      <c r="NWD96"/>
      <c r="NWE96"/>
      <c r="NWF96"/>
      <c r="NWG96"/>
      <c r="NWH96"/>
      <c r="NWI96"/>
      <c r="NWJ96"/>
      <c r="NWK96"/>
      <c r="NWL96"/>
      <c r="NWM96"/>
      <c r="NWN96"/>
      <c r="NWO96"/>
      <c r="NWP96"/>
      <c r="NWQ96"/>
      <c r="NWR96"/>
      <c r="NWS96"/>
      <c r="NWT96"/>
      <c r="NWU96"/>
      <c r="NWV96"/>
      <c r="NWW96"/>
      <c r="NWX96"/>
      <c r="NWY96"/>
      <c r="NWZ96"/>
      <c r="NXA96"/>
      <c r="NXB96"/>
      <c r="NXC96"/>
      <c r="NXD96"/>
      <c r="NXE96"/>
      <c r="NXF96"/>
      <c r="NXG96"/>
      <c r="NXH96"/>
      <c r="NXI96"/>
      <c r="NXJ96"/>
      <c r="NXK96"/>
      <c r="NXL96"/>
      <c r="NXM96"/>
      <c r="NXN96"/>
      <c r="NXO96"/>
      <c r="NXP96"/>
      <c r="NXQ96"/>
      <c r="NXR96"/>
      <c r="NXS96"/>
      <c r="NXT96"/>
      <c r="NXU96"/>
      <c r="NXV96"/>
      <c r="NXW96"/>
      <c r="NXX96"/>
      <c r="NXY96"/>
      <c r="NXZ96"/>
      <c r="NYA96"/>
      <c r="NYB96"/>
      <c r="NYC96"/>
      <c r="NYD96"/>
      <c r="NYE96"/>
      <c r="NYF96"/>
      <c r="NYG96"/>
      <c r="NYH96"/>
      <c r="NYI96"/>
      <c r="NYJ96"/>
      <c r="NYK96"/>
      <c r="NYL96"/>
      <c r="NYM96"/>
      <c r="NYN96"/>
      <c r="NYO96"/>
      <c r="NYP96"/>
      <c r="NYQ96"/>
      <c r="NYR96"/>
      <c r="NYS96"/>
      <c r="NYT96"/>
      <c r="NYU96"/>
      <c r="NYV96"/>
      <c r="NYW96"/>
      <c r="NYX96"/>
      <c r="NYY96"/>
      <c r="NYZ96"/>
      <c r="NZA96"/>
      <c r="NZB96"/>
      <c r="NZC96"/>
      <c r="NZD96"/>
      <c r="NZE96"/>
      <c r="NZF96"/>
      <c r="NZG96"/>
      <c r="NZH96"/>
      <c r="NZI96"/>
      <c r="NZJ96"/>
      <c r="NZK96"/>
      <c r="NZL96"/>
      <c r="NZM96"/>
      <c r="NZN96"/>
      <c r="NZO96"/>
      <c r="NZP96"/>
      <c r="NZQ96"/>
      <c r="NZR96"/>
      <c r="NZS96"/>
      <c r="NZT96"/>
      <c r="NZU96"/>
      <c r="NZV96"/>
      <c r="NZW96"/>
      <c r="NZX96"/>
      <c r="NZY96"/>
      <c r="NZZ96"/>
      <c r="OAA96"/>
      <c r="OAB96"/>
      <c r="OAC96"/>
      <c r="OAD96"/>
      <c r="OAE96"/>
      <c r="OAF96"/>
      <c r="OAG96"/>
      <c r="OAH96"/>
      <c r="OAI96"/>
      <c r="OAJ96"/>
      <c r="OAK96"/>
      <c r="OAL96"/>
      <c r="OAM96"/>
      <c r="OAN96"/>
      <c r="OAO96"/>
      <c r="OAP96"/>
      <c r="OAQ96"/>
      <c r="OAR96"/>
      <c r="OAS96"/>
      <c r="OAT96"/>
      <c r="OAU96"/>
      <c r="OAV96"/>
      <c r="OAW96"/>
      <c r="OAX96"/>
      <c r="OAY96"/>
      <c r="OAZ96"/>
      <c r="OBA96"/>
      <c r="OBB96"/>
      <c r="OBC96"/>
      <c r="OBD96"/>
      <c r="OBE96"/>
      <c r="OBF96"/>
      <c r="OBG96"/>
      <c r="OBH96"/>
      <c r="OBI96"/>
      <c r="OBJ96"/>
      <c r="OBK96"/>
      <c r="OBL96"/>
      <c r="OBM96"/>
      <c r="OBN96"/>
      <c r="OBO96"/>
      <c r="OBP96"/>
      <c r="OBQ96"/>
      <c r="OBR96"/>
      <c r="OBS96"/>
      <c r="OBT96"/>
      <c r="OBU96"/>
      <c r="OBV96"/>
      <c r="OBW96"/>
      <c r="OBX96"/>
      <c r="OBY96"/>
      <c r="OBZ96"/>
      <c r="OCA96"/>
      <c r="OCB96"/>
      <c r="OCC96"/>
      <c r="OCD96"/>
      <c r="OCE96"/>
      <c r="OCF96"/>
      <c r="OCG96"/>
      <c r="OCH96"/>
      <c r="OCI96"/>
      <c r="OCJ96"/>
      <c r="OCK96"/>
      <c r="OCL96"/>
      <c r="OCM96"/>
      <c r="OCN96"/>
      <c r="OCO96"/>
      <c r="OCP96"/>
      <c r="OCQ96"/>
      <c r="OCR96"/>
      <c r="OCS96"/>
      <c r="OCT96"/>
      <c r="OCU96"/>
      <c r="OCV96"/>
      <c r="OCW96"/>
      <c r="OCX96"/>
      <c r="OCY96"/>
      <c r="OCZ96"/>
      <c r="ODA96"/>
      <c r="ODB96"/>
      <c r="ODC96"/>
      <c r="ODD96"/>
      <c r="ODE96"/>
      <c r="ODF96"/>
      <c r="ODG96"/>
      <c r="ODH96"/>
      <c r="ODI96"/>
      <c r="ODJ96"/>
      <c r="ODK96"/>
      <c r="ODL96"/>
      <c r="ODM96"/>
      <c r="ODN96"/>
      <c r="ODO96"/>
      <c r="ODP96"/>
      <c r="ODQ96"/>
      <c r="ODR96"/>
      <c r="ODS96"/>
      <c r="ODT96"/>
      <c r="ODU96"/>
      <c r="ODV96"/>
      <c r="ODW96"/>
      <c r="ODX96"/>
      <c r="ODY96"/>
      <c r="ODZ96"/>
      <c r="OEA96"/>
      <c r="OEB96"/>
      <c r="OEC96"/>
      <c r="OED96"/>
      <c r="OEE96"/>
      <c r="OEF96"/>
      <c r="OEG96"/>
      <c r="OEH96"/>
      <c r="OEI96"/>
      <c r="OEJ96"/>
      <c r="OEK96"/>
      <c r="OEL96"/>
      <c r="OEM96"/>
      <c r="OEN96"/>
      <c r="OEO96"/>
      <c r="OEP96"/>
      <c r="OEQ96"/>
      <c r="OER96"/>
      <c r="OES96"/>
      <c r="OET96"/>
      <c r="OEU96"/>
      <c r="OEV96"/>
      <c r="OEW96"/>
      <c r="OEX96"/>
      <c r="OEY96"/>
      <c r="OEZ96"/>
      <c r="OFA96"/>
      <c r="OFB96"/>
      <c r="OFC96"/>
      <c r="OFD96"/>
      <c r="OFE96"/>
      <c r="OFF96"/>
      <c r="OFG96"/>
      <c r="OFH96"/>
      <c r="OFI96"/>
      <c r="OFJ96"/>
      <c r="OFK96"/>
      <c r="OFL96"/>
      <c r="OFM96"/>
      <c r="OFN96"/>
      <c r="OFO96"/>
      <c r="OFP96"/>
      <c r="OFQ96"/>
      <c r="OFR96"/>
      <c r="OFS96"/>
      <c r="OFT96"/>
      <c r="OFU96"/>
      <c r="OFV96"/>
      <c r="OFW96"/>
      <c r="OFX96"/>
      <c r="OFY96"/>
      <c r="OFZ96"/>
      <c r="OGA96"/>
      <c r="OGB96"/>
      <c r="OGC96"/>
      <c r="OGD96"/>
      <c r="OGE96"/>
      <c r="OGF96"/>
      <c r="OGG96"/>
      <c r="OGH96"/>
      <c r="OGI96"/>
      <c r="OGJ96"/>
      <c r="OGK96"/>
      <c r="OGL96"/>
      <c r="OGM96"/>
      <c r="OGN96"/>
      <c r="OGO96"/>
      <c r="OGP96"/>
      <c r="OGQ96"/>
      <c r="OGR96"/>
      <c r="OGS96"/>
      <c r="OGT96"/>
      <c r="OGU96"/>
      <c r="OGV96"/>
      <c r="OGW96"/>
      <c r="OGX96"/>
      <c r="OGY96"/>
      <c r="OGZ96"/>
      <c r="OHA96"/>
      <c r="OHB96"/>
      <c r="OHC96"/>
      <c r="OHD96"/>
      <c r="OHE96"/>
      <c r="OHF96"/>
      <c r="OHG96"/>
      <c r="OHH96"/>
      <c r="OHI96"/>
      <c r="OHJ96"/>
      <c r="OHK96"/>
      <c r="OHL96"/>
      <c r="OHM96"/>
      <c r="OHN96"/>
      <c r="OHO96"/>
      <c r="OHP96"/>
      <c r="OHQ96"/>
      <c r="OHR96"/>
      <c r="OHS96"/>
      <c r="OHT96"/>
      <c r="OHU96"/>
      <c r="OHV96"/>
      <c r="OHW96"/>
      <c r="OHX96"/>
      <c r="OHY96"/>
      <c r="OHZ96"/>
      <c r="OIA96"/>
      <c r="OIB96"/>
      <c r="OIC96"/>
      <c r="OID96"/>
      <c r="OIE96"/>
      <c r="OIF96"/>
      <c r="OIG96"/>
      <c r="OIH96"/>
      <c r="OII96"/>
      <c r="OIJ96"/>
      <c r="OIK96"/>
      <c r="OIL96"/>
      <c r="OIM96"/>
      <c r="OIN96"/>
      <c r="OIO96"/>
      <c r="OIP96"/>
      <c r="OIQ96"/>
      <c r="OIR96"/>
      <c r="OIS96"/>
      <c r="OIT96"/>
      <c r="OIU96"/>
      <c r="OIV96"/>
      <c r="OIW96"/>
      <c r="OIX96"/>
      <c r="OIY96"/>
      <c r="OIZ96"/>
      <c r="OJA96"/>
      <c r="OJB96"/>
      <c r="OJC96"/>
      <c r="OJD96"/>
      <c r="OJE96"/>
      <c r="OJF96"/>
      <c r="OJG96"/>
      <c r="OJH96"/>
      <c r="OJI96"/>
      <c r="OJJ96"/>
      <c r="OJK96"/>
      <c r="OJL96"/>
      <c r="OJM96"/>
      <c r="OJN96"/>
      <c r="OJO96"/>
      <c r="OJP96"/>
      <c r="OJQ96"/>
      <c r="OJR96"/>
      <c r="OJS96"/>
      <c r="OJT96"/>
      <c r="OJU96"/>
      <c r="OJV96"/>
      <c r="OJW96"/>
      <c r="OJX96"/>
      <c r="OJY96"/>
      <c r="OJZ96"/>
      <c r="OKA96"/>
      <c r="OKB96"/>
      <c r="OKC96"/>
      <c r="OKD96"/>
      <c r="OKE96"/>
      <c r="OKF96"/>
      <c r="OKG96"/>
      <c r="OKH96"/>
      <c r="OKI96"/>
      <c r="OKJ96"/>
      <c r="OKK96"/>
      <c r="OKL96"/>
      <c r="OKM96"/>
      <c r="OKN96"/>
      <c r="OKO96"/>
      <c r="OKP96"/>
      <c r="OKQ96"/>
      <c r="OKR96"/>
      <c r="OKS96"/>
      <c r="OKT96"/>
      <c r="OKU96"/>
      <c r="OKV96"/>
      <c r="OKW96"/>
      <c r="OKX96"/>
      <c r="OKY96"/>
      <c r="OKZ96"/>
      <c r="OLA96"/>
      <c r="OLB96"/>
      <c r="OLC96"/>
      <c r="OLD96"/>
      <c r="OLE96"/>
      <c r="OLF96"/>
      <c r="OLG96"/>
      <c r="OLH96"/>
      <c r="OLI96"/>
      <c r="OLJ96"/>
      <c r="OLK96"/>
      <c r="OLL96"/>
      <c r="OLM96"/>
      <c r="OLN96"/>
      <c r="OLO96"/>
      <c r="OLP96"/>
      <c r="OLQ96"/>
      <c r="OLR96"/>
      <c r="OLS96"/>
      <c r="OLT96"/>
      <c r="OLU96"/>
      <c r="OLV96"/>
      <c r="OLW96"/>
      <c r="OLX96"/>
      <c r="OLY96"/>
      <c r="OLZ96"/>
      <c r="OMA96"/>
      <c r="OMB96"/>
      <c r="OMC96"/>
      <c r="OMD96"/>
      <c r="OME96"/>
      <c r="OMF96"/>
      <c r="OMG96"/>
      <c r="OMH96"/>
      <c r="OMI96"/>
      <c r="OMJ96"/>
      <c r="OMK96"/>
      <c r="OML96"/>
      <c r="OMM96"/>
      <c r="OMN96"/>
      <c r="OMO96"/>
      <c r="OMP96"/>
      <c r="OMQ96"/>
      <c r="OMR96"/>
      <c r="OMS96"/>
      <c r="OMT96"/>
      <c r="OMU96"/>
      <c r="OMV96"/>
      <c r="OMW96"/>
      <c r="OMX96"/>
      <c r="OMY96"/>
      <c r="OMZ96"/>
      <c r="ONA96"/>
      <c r="ONB96"/>
      <c r="ONC96"/>
      <c r="OND96"/>
      <c r="ONE96"/>
      <c r="ONF96"/>
      <c r="ONG96"/>
      <c r="ONH96"/>
      <c r="ONI96"/>
      <c r="ONJ96"/>
      <c r="ONK96"/>
      <c r="ONL96"/>
      <c r="ONM96"/>
      <c r="ONN96"/>
      <c r="ONO96"/>
      <c r="ONP96"/>
      <c r="ONQ96"/>
      <c r="ONR96"/>
      <c r="ONS96"/>
      <c r="ONT96"/>
      <c r="ONU96"/>
      <c r="ONV96"/>
      <c r="ONW96"/>
      <c r="ONX96"/>
      <c r="ONY96"/>
      <c r="ONZ96"/>
      <c r="OOA96"/>
      <c r="OOB96"/>
      <c r="OOC96"/>
      <c r="OOD96"/>
      <c r="OOE96"/>
      <c r="OOF96"/>
      <c r="OOG96"/>
      <c r="OOH96"/>
      <c r="OOI96"/>
      <c r="OOJ96"/>
      <c r="OOK96"/>
      <c r="OOL96"/>
      <c r="OOM96"/>
      <c r="OON96"/>
      <c r="OOO96"/>
      <c r="OOP96"/>
      <c r="OOQ96"/>
      <c r="OOR96"/>
      <c r="OOS96"/>
      <c r="OOT96"/>
      <c r="OOU96"/>
      <c r="OOV96"/>
      <c r="OOW96"/>
      <c r="OOX96"/>
      <c r="OOY96"/>
      <c r="OOZ96"/>
      <c r="OPA96"/>
      <c r="OPB96"/>
      <c r="OPC96"/>
      <c r="OPD96"/>
      <c r="OPE96"/>
      <c r="OPF96"/>
      <c r="OPG96"/>
      <c r="OPH96"/>
      <c r="OPI96"/>
      <c r="OPJ96"/>
      <c r="OPK96"/>
      <c r="OPL96"/>
      <c r="OPM96"/>
      <c r="OPN96"/>
      <c r="OPO96"/>
      <c r="OPP96"/>
      <c r="OPQ96"/>
      <c r="OPR96"/>
      <c r="OPS96"/>
      <c r="OPT96"/>
      <c r="OPU96"/>
      <c r="OPV96"/>
      <c r="OPW96"/>
      <c r="OPX96"/>
      <c r="OPY96"/>
      <c r="OPZ96"/>
      <c r="OQA96"/>
      <c r="OQB96"/>
      <c r="OQC96"/>
      <c r="OQD96"/>
      <c r="OQE96"/>
      <c r="OQF96"/>
      <c r="OQG96"/>
      <c r="OQH96"/>
      <c r="OQI96"/>
      <c r="OQJ96"/>
      <c r="OQK96"/>
      <c r="OQL96"/>
      <c r="OQM96"/>
      <c r="OQN96"/>
      <c r="OQO96"/>
      <c r="OQP96"/>
      <c r="OQQ96"/>
      <c r="OQR96"/>
      <c r="OQS96"/>
      <c r="OQT96"/>
      <c r="OQU96"/>
      <c r="OQV96"/>
      <c r="OQW96"/>
      <c r="OQX96"/>
      <c r="OQY96"/>
      <c r="OQZ96"/>
      <c r="ORA96"/>
      <c r="ORB96"/>
      <c r="ORC96"/>
      <c r="ORD96"/>
      <c r="ORE96"/>
      <c r="ORF96"/>
      <c r="ORG96"/>
      <c r="ORH96"/>
      <c r="ORI96"/>
      <c r="ORJ96"/>
      <c r="ORK96"/>
      <c r="ORL96"/>
      <c r="ORM96"/>
      <c r="ORN96"/>
      <c r="ORO96"/>
      <c r="ORP96"/>
      <c r="ORQ96"/>
      <c r="ORR96"/>
      <c r="ORS96"/>
      <c r="ORT96"/>
      <c r="ORU96"/>
      <c r="ORV96"/>
      <c r="ORW96"/>
      <c r="ORX96"/>
      <c r="ORY96"/>
      <c r="ORZ96"/>
      <c r="OSA96"/>
      <c r="OSB96"/>
      <c r="OSC96"/>
      <c r="OSD96"/>
      <c r="OSE96"/>
      <c r="OSF96"/>
      <c r="OSG96"/>
      <c r="OSH96"/>
      <c r="OSI96"/>
      <c r="OSJ96"/>
      <c r="OSK96"/>
      <c r="OSL96"/>
      <c r="OSM96"/>
      <c r="OSN96"/>
      <c r="OSO96"/>
      <c r="OSP96"/>
      <c r="OSQ96"/>
      <c r="OSR96"/>
      <c r="OSS96"/>
      <c r="OST96"/>
      <c r="OSU96"/>
      <c r="OSV96"/>
      <c r="OSW96"/>
      <c r="OSX96"/>
      <c r="OSY96"/>
      <c r="OSZ96"/>
      <c r="OTA96"/>
      <c r="OTB96"/>
      <c r="OTC96"/>
      <c r="OTD96"/>
      <c r="OTE96"/>
      <c r="OTF96"/>
      <c r="OTG96"/>
      <c r="OTH96"/>
      <c r="OTI96"/>
      <c r="OTJ96"/>
      <c r="OTK96"/>
      <c r="OTL96"/>
      <c r="OTM96"/>
      <c r="OTN96"/>
      <c r="OTO96"/>
      <c r="OTP96"/>
      <c r="OTQ96"/>
      <c r="OTR96"/>
      <c r="OTS96"/>
      <c r="OTT96"/>
      <c r="OTU96"/>
      <c r="OTV96"/>
      <c r="OTW96"/>
      <c r="OTX96"/>
      <c r="OTY96"/>
      <c r="OTZ96"/>
      <c r="OUA96"/>
      <c r="OUB96"/>
      <c r="OUC96"/>
      <c r="OUD96"/>
      <c r="OUE96"/>
      <c r="OUF96"/>
      <c r="OUG96"/>
      <c r="OUH96"/>
      <c r="OUI96"/>
      <c r="OUJ96"/>
      <c r="OUK96"/>
      <c r="OUL96"/>
      <c r="OUM96"/>
      <c r="OUN96"/>
      <c r="OUO96"/>
      <c r="OUP96"/>
      <c r="OUQ96"/>
      <c r="OUR96"/>
      <c r="OUS96"/>
      <c r="OUT96"/>
      <c r="OUU96"/>
      <c r="OUV96"/>
      <c r="OUW96"/>
      <c r="OUX96"/>
      <c r="OUY96"/>
      <c r="OUZ96"/>
      <c r="OVA96"/>
      <c r="OVB96"/>
      <c r="OVC96"/>
      <c r="OVD96"/>
      <c r="OVE96"/>
      <c r="OVF96"/>
      <c r="OVG96"/>
      <c r="OVH96"/>
      <c r="OVI96"/>
      <c r="OVJ96"/>
      <c r="OVK96"/>
      <c r="OVL96"/>
      <c r="OVM96"/>
      <c r="OVN96"/>
      <c r="OVO96"/>
      <c r="OVP96"/>
      <c r="OVQ96"/>
      <c r="OVR96"/>
      <c r="OVS96"/>
      <c r="OVT96"/>
      <c r="OVU96"/>
      <c r="OVV96"/>
      <c r="OVW96"/>
      <c r="OVX96"/>
      <c r="OVY96"/>
      <c r="OVZ96"/>
      <c r="OWA96"/>
      <c r="OWB96"/>
      <c r="OWC96"/>
      <c r="OWD96"/>
      <c r="OWE96"/>
      <c r="OWF96"/>
      <c r="OWG96"/>
      <c r="OWH96"/>
      <c r="OWI96"/>
      <c r="OWJ96"/>
      <c r="OWK96"/>
      <c r="OWL96"/>
      <c r="OWM96"/>
      <c r="OWN96"/>
      <c r="OWO96"/>
      <c r="OWP96"/>
      <c r="OWQ96"/>
      <c r="OWR96"/>
      <c r="OWS96"/>
      <c r="OWT96"/>
      <c r="OWU96"/>
      <c r="OWV96"/>
      <c r="OWW96"/>
      <c r="OWX96"/>
      <c r="OWY96"/>
      <c r="OWZ96"/>
      <c r="OXA96"/>
      <c r="OXB96"/>
      <c r="OXC96"/>
      <c r="OXD96"/>
      <c r="OXE96"/>
      <c r="OXF96"/>
      <c r="OXG96"/>
      <c r="OXH96"/>
      <c r="OXI96"/>
      <c r="OXJ96"/>
      <c r="OXK96"/>
      <c r="OXL96"/>
      <c r="OXM96"/>
      <c r="OXN96"/>
      <c r="OXO96"/>
      <c r="OXP96"/>
      <c r="OXQ96"/>
      <c r="OXR96"/>
      <c r="OXS96"/>
      <c r="OXT96"/>
      <c r="OXU96"/>
      <c r="OXV96"/>
      <c r="OXW96"/>
      <c r="OXX96"/>
      <c r="OXY96"/>
      <c r="OXZ96"/>
      <c r="OYA96"/>
      <c r="OYB96"/>
      <c r="OYC96"/>
      <c r="OYD96"/>
      <c r="OYE96"/>
      <c r="OYF96"/>
      <c r="OYG96"/>
      <c r="OYH96"/>
      <c r="OYI96"/>
      <c r="OYJ96"/>
      <c r="OYK96"/>
      <c r="OYL96"/>
      <c r="OYM96"/>
      <c r="OYN96"/>
      <c r="OYO96"/>
      <c r="OYP96"/>
      <c r="OYQ96"/>
      <c r="OYR96"/>
      <c r="OYS96"/>
      <c r="OYT96"/>
      <c r="OYU96"/>
      <c r="OYV96"/>
      <c r="OYW96"/>
      <c r="OYX96"/>
      <c r="OYY96"/>
      <c r="OYZ96"/>
      <c r="OZA96"/>
      <c r="OZB96"/>
      <c r="OZC96"/>
      <c r="OZD96"/>
      <c r="OZE96"/>
      <c r="OZF96"/>
      <c r="OZG96"/>
      <c r="OZH96"/>
      <c r="OZI96"/>
      <c r="OZJ96"/>
      <c r="OZK96"/>
      <c r="OZL96"/>
      <c r="OZM96"/>
      <c r="OZN96"/>
      <c r="OZO96"/>
      <c r="OZP96"/>
      <c r="OZQ96"/>
      <c r="OZR96"/>
      <c r="OZS96"/>
      <c r="OZT96"/>
      <c r="OZU96"/>
      <c r="OZV96"/>
      <c r="OZW96"/>
      <c r="OZX96"/>
      <c r="OZY96"/>
      <c r="OZZ96"/>
      <c r="PAA96"/>
      <c r="PAB96"/>
      <c r="PAC96"/>
      <c r="PAD96"/>
      <c r="PAE96"/>
      <c r="PAF96"/>
      <c r="PAG96"/>
      <c r="PAH96"/>
      <c r="PAI96"/>
      <c r="PAJ96"/>
      <c r="PAK96"/>
      <c r="PAL96"/>
      <c r="PAM96"/>
      <c r="PAN96"/>
      <c r="PAO96"/>
      <c r="PAP96"/>
      <c r="PAQ96"/>
      <c r="PAR96"/>
      <c r="PAS96"/>
      <c r="PAT96"/>
      <c r="PAU96"/>
      <c r="PAV96"/>
      <c r="PAW96"/>
      <c r="PAX96"/>
      <c r="PAY96"/>
      <c r="PAZ96"/>
      <c r="PBA96"/>
      <c r="PBB96"/>
      <c r="PBC96"/>
      <c r="PBD96"/>
      <c r="PBE96"/>
      <c r="PBF96"/>
      <c r="PBG96"/>
      <c r="PBH96"/>
      <c r="PBI96"/>
      <c r="PBJ96"/>
      <c r="PBK96"/>
      <c r="PBL96"/>
      <c r="PBM96"/>
      <c r="PBN96"/>
      <c r="PBO96"/>
      <c r="PBP96"/>
      <c r="PBQ96"/>
      <c r="PBR96"/>
      <c r="PBS96"/>
      <c r="PBT96"/>
      <c r="PBU96"/>
      <c r="PBV96"/>
      <c r="PBW96"/>
      <c r="PBX96"/>
      <c r="PBY96"/>
      <c r="PBZ96"/>
      <c r="PCA96"/>
      <c r="PCB96"/>
      <c r="PCC96"/>
      <c r="PCD96"/>
      <c r="PCE96"/>
      <c r="PCF96"/>
      <c r="PCG96"/>
      <c r="PCH96"/>
      <c r="PCI96"/>
      <c r="PCJ96"/>
      <c r="PCK96"/>
      <c r="PCL96"/>
      <c r="PCM96"/>
      <c r="PCN96"/>
      <c r="PCO96"/>
      <c r="PCP96"/>
      <c r="PCQ96"/>
      <c r="PCR96"/>
      <c r="PCS96"/>
      <c r="PCT96"/>
      <c r="PCU96"/>
      <c r="PCV96"/>
      <c r="PCW96"/>
      <c r="PCX96"/>
      <c r="PCY96"/>
      <c r="PCZ96"/>
      <c r="PDA96"/>
      <c r="PDB96"/>
      <c r="PDC96"/>
      <c r="PDD96"/>
      <c r="PDE96"/>
      <c r="PDF96"/>
      <c r="PDG96"/>
      <c r="PDH96"/>
      <c r="PDI96"/>
      <c r="PDJ96"/>
      <c r="PDK96"/>
      <c r="PDL96"/>
      <c r="PDM96"/>
      <c r="PDN96"/>
      <c r="PDO96"/>
      <c r="PDP96"/>
      <c r="PDQ96"/>
      <c r="PDR96"/>
      <c r="PDS96"/>
      <c r="PDT96"/>
      <c r="PDU96"/>
      <c r="PDV96"/>
      <c r="PDW96"/>
      <c r="PDX96"/>
      <c r="PDY96"/>
      <c r="PDZ96"/>
      <c r="PEA96"/>
      <c r="PEB96"/>
      <c r="PEC96"/>
      <c r="PED96"/>
      <c r="PEE96"/>
      <c r="PEF96"/>
      <c r="PEG96"/>
      <c r="PEH96"/>
      <c r="PEI96"/>
      <c r="PEJ96"/>
      <c r="PEK96"/>
      <c r="PEL96"/>
      <c r="PEM96"/>
      <c r="PEN96"/>
      <c r="PEO96"/>
      <c r="PEP96"/>
      <c r="PEQ96"/>
      <c r="PER96"/>
      <c r="PES96"/>
      <c r="PET96"/>
      <c r="PEU96"/>
      <c r="PEV96"/>
      <c r="PEW96"/>
      <c r="PEX96"/>
      <c r="PEY96"/>
      <c r="PEZ96"/>
      <c r="PFA96"/>
      <c r="PFB96"/>
      <c r="PFC96"/>
      <c r="PFD96"/>
      <c r="PFE96"/>
      <c r="PFF96"/>
      <c r="PFG96"/>
      <c r="PFH96"/>
      <c r="PFI96"/>
      <c r="PFJ96"/>
      <c r="PFK96"/>
      <c r="PFL96"/>
      <c r="PFM96"/>
      <c r="PFN96"/>
      <c r="PFO96"/>
      <c r="PFP96"/>
      <c r="PFQ96"/>
      <c r="PFR96"/>
      <c r="PFS96"/>
      <c r="PFT96"/>
      <c r="PFU96"/>
      <c r="PFV96"/>
      <c r="PFW96"/>
      <c r="PFX96"/>
      <c r="PFY96"/>
      <c r="PFZ96"/>
      <c r="PGA96"/>
      <c r="PGB96"/>
      <c r="PGC96"/>
      <c r="PGD96"/>
      <c r="PGE96"/>
      <c r="PGF96"/>
      <c r="PGG96"/>
      <c r="PGH96"/>
      <c r="PGI96"/>
      <c r="PGJ96"/>
      <c r="PGK96"/>
      <c r="PGL96"/>
      <c r="PGM96"/>
      <c r="PGN96"/>
      <c r="PGO96"/>
      <c r="PGP96"/>
      <c r="PGQ96"/>
      <c r="PGR96"/>
      <c r="PGS96"/>
      <c r="PGT96"/>
      <c r="PGU96"/>
      <c r="PGV96"/>
      <c r="PGW96"/>
      <c r="PGX96"/>
      <c r="PGY96"/>
      <c r="PGZ96"/>
      <c r="PHA96"/>
      <c r="PHB96"/>
      <c r="PHC96"/>
      <c r="PHD96"/>
      <c r="PHE96"/>
      <c r="PHF96"/>
      <c r="PHG96"/>
      <c r="PHH96"/>
      <c r="PHI96"/>
      <c r="PHJ96"/>
      <c r="PHK96"/>
      <c r="PHL96"/>
      <c r="PHM96"/>
      <c r="PHN96"/>
      <c r="PHO96"/>
      <c r="PHP96"/>
      <c r="PHQ96"/>
      <c r="PHR96"/>
      <c r="PHS96"/>
      <c r="PHT96"/>
      <c r="PHU96"/>
      <c r="PHV96"/>
      <c r="PHW96"/>
      <c r="PHX96"/>
      <c r="PHY96"/>
      <c r="PHZ96"/>
      <c r="PIA96"/>
      <c r="PIB96"/>
      <c r="PIC96"/>
      <c r="PID96"/>
      <c r="PIE96"/>
      <c r="PIF96"/>
      <c r="PIG96"/>
      <c r="PIH96"/>
      <c r="PII96"/>
      <c r="PIJ96"/>
      <c r="PIK96"/>
      <c r="PIL96"/>
      <c r="PIM96"/>
      <c r="PIN96"/>
      <c r="PIO96"/>
      <c r="PIP96"/>
      <c r="PIQ96"/>
      <c r="PIR96"/>
      <c r="PIS96"/>
      <c r="PIT96"/>
      <c r="PIU96"/>
      <c r="PIV96"/>
      <c r="PIW96"/>
      <c r="PIX96"/>
      <c r="PIY96"/>
      <c r="PIZ96"/>
      <c r="PJA96"/>
      <c r="PJB96"/>
      <c r="PJC96"/>
      <c r="PJD96"/>
      <c r="PJE96"/>
      <c r="PJF96"/>
      <c r="PJG96"/>
      <c r="PJH96"/>
      <c r="PJI96"/>
      <c r="PJJ96"/>
      <c r="PJK96"/>
      <c r="PJL96"/>
      <c r="PJM96"/>
      <c r="PJN96"/>
      <c r="PJO96"/>
      <c r="PJP96"/>
      <c r="PJQ96"/>
      <c r="PJR96"/>
      <c r="PJS96"/>
      <c r="PJT96"/>
      <c r="PJU96"/>
      <c r="PJV96"/>
      <c r="PJW96"/>
      <c r="PJX96"/>
      <c r="PJY96"/>
      <c r="PJZ96"/>
      <c r="PKA96"/>
      <c r="PKB96"/>
      <c r="PKC96"/>
      <c r="PKD96"/>
      <c r="PKE96"/>
      <c r="PKF96"/>
      <c r="PKG96"/>
      <c r="PKH96"/>
      <c r="PKI96"/>
      <c r="PKJ96"/>
      <c r="PKK96"/>
      <c r="PKL96"/>
      <c r="PKM96"/>
      <c r="PKN96"/>
      <c r="PKO96"/>
      <c r="PKP96"/>
      <c r="PKQ96"/>
      <c r="PKR96"/>
      <c r="PKS96"/>
      <c r="PKT96"/>
      <c r="PKU96"/>
      <c r="PKV96"/>
      <c r="PKW96"/>
      <c r="PKX96"/>
      <c r="PKY96"/>
      <c r="PKZ96"/>
      <c r="PLA96"/>
      <c r="PLB96"/>
      <c r="PLC96"/>
      <c r="PLD96"/>
      <c r="PLE96"/>
      <c r="PLF96"/>
      <c r="PLG96"/>
      <c r="PLH96"/>
      <c r="PLI96"/>
      <c r="PLJ96"/>
      <c r="PLK96"/>
      <c r="PLL96"/>
      <c r="PLM96"/>
      <c r="PLN96"/>
      <c r="PLO96"/>
      <c r="PLP96"/>
      <c r="PLQ96"/>
      <c r="PLR96"/>
      <c r="PLS96"/>
      <c r="PLT96"/>
      <c r="PLU96"/>
      <c r="PLV96"/>
      <c r="PLW96"/>
      <c r="PLX96"/>
      <c r="PLY96"/>
      <c r="PLZ96"/>
      <c r="PMA96"/>
      <c r="PMB96"/>
      <c r="PMC96"/>
      <c r="PMD96"/>
      <c r="PME96"/>
      <c r="PMF96"/>
      <c r="PMG96"/>
      <c r="PMH96"/>
      <c r="PMI96"/>
      <c r="PMJ96"/>
      <c r="PMK96"/>
      <c r="PML96"/>
      <c r="PMM96"/>
      <c r="PMN96"/>
      <c r="PMO96"/>
      <c r="PMP96"/>
      <c r="PMQ96"/>
      <c r="PMR96"/>
      <c r="PMS96"/>
      <c r="PMT96"/>
      <c r="PMU96"/>
      <c r="PMV96"/>
      <c r="PMW96"/>
      <c r="PMX96"/>
      <c r="PMY96"/>
      <c r="PMZ96"/>
      <c r="PNA96"/>
      <c r="PNB96"/>
      <c r="PNC96"/>
      <c r="PND96"/>
      <c r="PNE96"/>
      <c r="PNF96"/>
      <c r="PNG96"/>
      <c r="PNH96"/>
      <c r="PNI96"/>
      <c r="PNJ96"/>
      <c r="PNK96"/>
      <c r="PNL96"/>
      <c r="PNM96"/>
      <c r="PNN96"/>
      <c r="PNO96"/>
      <c r="PNP96"/>
      <c r="PNQ96"/>
      <c r="PNR96"/>
      <c r="PNS96"/>
      <c r="PNT96"/>
      <c r="PNU96"/>
      <c r="PNV96"/>
      <c r="PNW96"/>
      <c r="PNX96"/>
      <c r="PNY96"/>
      <c r="PNZ96"/>
      <c r="POA96"/>
      <c r="POB96"/>
      <c r="POC96"/>
      <c r="POD96"/>
      <c r="POE96"/>
      <c r="POF96"/>
      <c r="POG96"/>
      <c r="POH96"/>
      <c r="POI96"/>
      <c r="POJ96"/>
      <c r="POK96"/>
      <c r="POL96"/>
      <c r="POM96"/>
      <c r="PON96"/>
      <c r="POO96"/>
      <c r="POP96"/>
      <c r="POQ96"/>
      <c r="POR96"/>
      <c r="POS96"/>
      <c r="POT96"/>
      <c r="POU96"/>
      <c r="POV96"/>
      <c r="POW96"/>
      <c r="POX96"/>
      <c r="POY96"/>
      <c r="POZ96"/>
      <c r="PPA96"/>
      <c r="PPB96"/>
      <c r="PPC96"/>
      <c r="PPD96"/>
      <c r="PPE96"/>
      <c r="PPF96"/>
      <c r="PPG96"/>
      <c r="PPH96"/>
      <c r="PPI96"/>
      <c r="PPJ96"/>
      <c r="PPK96"/>
      <c r="PPL96"/>
      <c r="PPM96"/>
      <c r="PPN96"/>
      <c r="PPO96"/>
      <c r="PPP96"/>
      <c r="PPQ96"/>
      <c r="PPR96"/>
      <c r="PPS96"/>
      <c r="PPT96"/>
      <c r="PPU96"/>
      <c r="PPV96"/>
      <c r="PPW96"/>
      <c r="PPX96"/>
      <c r="PPY96"/>
      <c r="PPZ96"/>
      <c r="PQA96"/>
      <c r="PQB96"/>
      <c r="PQC96"/>
      <c r="PQD96"/>
      <c r="PQE96"/>
      <c r="PQF96"/>
      <c r="PQG96"/>
      <c r="PQH96"/>
      <c r="PQI96"/>
      <c r="PQJ96"/>
      <c r="PQK96"/>
      <c r="PQL96"/>
      <c r="PQM96"/>
      <c r="PQN96"/>
      <c r="PQO96"/>
      <c r="PQP96"/>
      <c r="PQQ96"/>
      <c r="PQR96"/>
      <c r="PQS96"/>
      <c r="PQT96"/>
      <c r="PQU96"/>
      <c r="PQV96"/>
      <c r="PQW96"/>
      <c r="PQX96"/>
      <c r="PQY96"/>
      <c r="PQZ96"/>
      <c r="PRA96"/>
      <c r="PRB96"/>
      <c r="PRC96"/>
      <c r="PRD96"/>
      <c r="PRE96"/>
      <c r="PRF96"/>
      <c r="PRG96"/>
      <c r="PRH96"/>
      <c r="PRI96"/>
      <c r="PRJ96"/>
      <c r="PRK96"/>
      <c r="PRL96"/>
      <c r="PRM96"/>
      <c r="PRN96"/>
      <c r="PRO96"/>
      <c r="PRP96"/>
      <c r="PRQ96"/>
      <c r="PRR96"/>
      <c r="PRS96"/>
      <c r="PRT96"/>
      <c r="PRU96"/>
      <c r="PRV96"/>
      <c r="PRW96"/>
      <c r="PRX96"/>
      <c r="PRY96"/>
      <c r="PRZ96"/>
      <c r="PSA96"/>
      <c r="PSB96"/>
      <c r="PSC96"/>
      <c r="PSD96"/>
      <c r="PSE96"/>
      <c r="PSF96"/>
      <c r="PSG96"/>
      <c r="PSH96"/>
      <c r="PSI96"/>
      <c r="PSJ96"/>
      <c r="PSK96"/>
      <c r="PSL96"/>
      <c r="PSM96"/>
      <c r="PSN96"/>
      <c r="PSO96"/>
      <c r="PSP96"/>
      <c r="PSQ96"/>
      <c r="PSR96"/>
      <c r="PSS96"/>
      <c r="PST96"/>
      <c r="PSU96"/>
      <c r="PSV96"/>
      <c r="PSW96"/>
      <c r="PSX96"/>
      <c r="PSY96"/>
      <c r="PSZ96"/>
      <c r="PTA96"/>
      <c r="PTB96"/>
      <c r="PTC96"/>
      <c r="PTD96"/>
      <c r="PTE96"/>
      <c r="PTF96"/>
      <c r="PTG96"/>
      <c r="PTH96"/>
      <c r="PTI96"/>
      <c r="PTJ96"/>
      <c r="PTK96"/>
      <c r="PTL96"/>
      <c r="PTM96"/>
      <c r="PTN96"/>
      <c r="PTO96"/>
      <c r="PTP96"/>
      <c r="PTQ96"/>
      <c r="PTR96"/>
      <c r="PTS96"/>
      <c r="PTT96"/>
      <c r="PTU96"/>
      <c r="PTV96"/>
      <c r="PTW96"/>
      <c r="PTX96"/>
      <c r="PTY96"/>
      <c r="PTZ96"/>
      <c r="PUA96"/>
      <c r="PUB96"/>
      <c r="PUC96"/>
      <c r="PUD96"/>
      <c r="PUE96"/>
      <c r="PUF96"/>
      <c r="PUG96"/>
      <c r="PUH96"/>
      <c r="PUI96"/>
      <c r="PUJ96"/>
      <c r="PUK96"/>
      <c r="PUL96"/>
      <c r="PUM96"/>
      <c r="PUN96"/>
      <c r="PUO96"/>
      <c r="PUP96"/>
      <c r="PUQ96"/>
      <c r="PUR96"/>
      <c r="PUS96"/>
      <c r="PUT96"/>
      <c r="PUU96"/>
      <c r="PUV96"/>
      <c r="PUW96"/>
      <c r="PUX96"/>
      <c r="PUY96"/>
      <c r="PUZ96"/>
      <c r="PVA96"/>
      <c r="PVB96"/>
      <c r="PVC96"/>
      <c r="PVD96"/>
      <c r="PVE96"/>
      <c r="PVF96"/>
      <c r="PVG96"/>
      <c r="PVH96"/>
      <c r="PVI96"/>
      <c r="PVJ96"/>
      <c r="PVK96"/>
      <c r="PVL96"/>
      <c r="PVM96"/>
      <c r="PVN96"/>
      <c r="PVO96"/>
      <c r="PVP96"/>
      <c r="PVQ96"/>
      <c r="PVR96"/>
      <c r="PVS96"/>
      <c r="PVT96"/>
      <c r="PVU96"/>
      <c r="PVV96"/>
      <c r="PVW96"/>
      <c r="PVX96"/>
      <c r="PVY96"/>
      <c r="PVZ96"/>
      <c r="PWA96"/>
      <c r="PWB96"/>
      <c r="PWC96"/>
      <c r="PWD96"/>
      <c r="PWE96"/>
      <c r="PWF96"/>
      <c r="PWG96"/>
      <c r="PWH96"/>
      <c r="PWI96"/>
      <c r="PWJ96"/>
      <c r="PWK96"/>
      <c r="PWL96"/>
      <c r="PWM96"/>
      <c r="PWN96"/>
      <c r="PWO96"/>
      <c r="PWP96"/>
      <c r="PWQ96"/>
      <c r="PWR96"/>
      <c r="PWS96"/>
      <c r="PWT96"/>
      <c r="PWU96"/>
      <c r="PWV96"/>
      <c r="PWW96"/>
      <c r="PWX96"/>
      <c r="PWY96"/>
      <c r="PWZ96"/>
      <c r="PXA96"/>
      <c r="PXB96"/>
      <c r="PXC96"/>
      <c r="PXD96"/>
      <c r="PXE96"/>
      <c r="PXF96"/>
      <c r="PXG96"/>
      <c r="PXH96"/>
      <c r="PXI96"/>
      <c r="PXJ96"/>
      <c r="PXK96"/>
      <c r="PXL96"/>
      <c r="PXM96"/>
      <c r="PXN96"/>
      <c r="PXO96"/>
      <c r="PXP96"/>
      <c r="PXQ96"/>
      <c r="PXR96"/>
      <c r="PXS96"/>
      <c r="PXT96"/>
      <c r="PXU96"/>
      <c r="PXV96"/>
      <c r="PXW96"/>
      <c r="PXX96"/>
      <c r="PXY96"/>
      <c r="PXZ96"/>
      <c r="PYA96"/>
      <c r="PYB96"/>
      <c r="PYC96"/>
      <c r="PYD96"/>
      <c r="PYE96"/>
      <c r="PYF96"/>
      <c r="PYG96"/>
      <c r="PYH96"/>
      <c r="PYI96"/>
      <c r="PYJ96"/>
      <c r="PYK96"/>
      <c r="PYL96"/>
      <c r="PYM96"/>
      <c r="PYN96"/>
      <c r="PYO96"/>
      <c r="PYP96"/>
      <c r="PYQ96"/>
      <c r="PYR96"/>
      <c r="PYS96"/>
      <c r="PYT96"/>
      <c r="PYU96"/>
      <c r="PYV96"/>
      <c r="PYW96"/>
      <c r="PYX96"/>
      <c r="PYY96"/>
      <c r="PYZ96"/>
      <c r="PZA96"/>
      <c r="PZB96"/>
      <c r="PZC96"/>
      <c r="PZD96"/>
      <c r="PZE96"/>
      <c r="PZF96"/>
      <c r="PZG96"/>
      <c r="PZH96"/>
      <c r="PZI96"/>
      <c r="PZJ96"/>
      <c r="PZK96"/>
      <c r="PZL96"/>
      <c r="PZM96"/>
      <c r="PZN96"/>
      <c r="PZO96"/>
      <c r="PZP96"/>
      <c r="PZQ96"/>
      <c r="PZR96"/>
      <c r="PZS96"/>
      <c r="PZT96"/>
      <c r="PZU96"/>
      <c r="PZV96"/>
      <c r="PZW96"/>
      <c r="PZX96"/>
      <c r="PZY96"/>
      <c r="PZZ96"/>
      <c r="QAA96"/>
      <c r="QAB96"/>
      <c r="QAC96"/>
      <c r="QAD96"/>
      <c r="QAE96"/>
      <c r="QAF96"/>
      <c r="QAG96"/>
      <c r="QAH96"/>
      <c r="QAI96"/>
      <c r="QAJ96"/>
      <c r="QAK96"/>
      <c r="QAL96"/>
      <c r="QAM96"/>
      <c r="QAN96"/>
      <c r="QAO96"/>
      <c r="QAP96"/>
      <c r="QAQ96"/>
      <c r="QAR96"/>
      <c r="QAS96"/>
      <c r="QAT96"/>
      <c r="QAU96"/>
      <c r="QAV96"/>
      <c r="QAW96"/>
      <c r="QAX96"/>
      <c r="QAY96"/>
      <c r="QAZ96"/>
      <c r="QBA96"/>
      <c r="QBB96"/>
      <c r="QBC96"/>
      <c r="QBD96"/>
      <c r="QBE96"/>
      <c r="QBF96"/>
      <c r="QBG96"/>
      <c r="QBH96"/>
      <c r="QBI96"/>
      <c r="QBJ96"/>
      <c r="QBK96"/>
      <c r="QBL96"/>
      <c r="QBM96"/>
      <c r="QBN96"/>
      <c r="QBO96"/>
      <c r="QBP96"/>
      <c r="QBQ96"/>
      <c r="QBR96"/>
      <c r="QBS96"/>
      <c r="QBT96"/>
      <c r="QBU96"/>
      <c r="QBV96"/>
      <c r="QBW96"/>
      <c r="QBX96"/>
      <c r="QBY96"/>
      <c r="QBZ96"/>
      <c r="QCA96"/>
      <c r="QCB96"/>
      <c r="QCC96"/>
      <c r="QCD96"/>
      <c r="QCE96"/>
      <c r="QCF96"/>
      <c r="QCG96"/>
      <c r="QCH96"/>
      <c r="QCI96"/>
      <c r="QCJ96"/>
      <c r="QCK96"/>
      <c r="QCL96"/>
      <c r="QCM96"/>
      <c r="QCN96"/>
      <c r="QCO96"/>
      <c r="QCP96"/>
      <c r="QCQ96"/>
      <c r="QCR96"/>
      <c r="QCS96"/>
      <c r="QCT96"/>
      <c r="QCU96"/>
      <c r="QCV96"/>
      <c r="QCW96"/>
      <c r="QCX96"/>
      <c r="QCY96"/>
      <c r="QCZ96"/>
      <c r="QDA96"/>
      <c r="QDB96"/>
      <c r="QDC96"/>
      <c r="QDD96"/>
      <c r="QDE96"/>
      <c r="QDF96"/>
      <c r="QDG96"/>
      <c r="QDH96"/>
      <c r="QDI96"/>
      <c r="QDJ96"/>
      <c r="QDK96"/>
      <c r="QDL96"/>
      <c r="QDM96"/>
      <c r="QDN96"/>
      <c r="QDO96"/>
      <c r="QDP96"/>
      <c r="QDQ96"/>
      <c r="QDR96"/>
      <c r="QDS96"/>
      <c r="QDT96"/>
      <c r="QDU96"/>
      <c r="QDV96"/>
      <c r="QDW96"/>
      <c r="QDX96"/>
      <c r="QDY96"/>
      <c r="QDZ96"/>
      <c r="QEA96"/>
      <c r="QEB96"/>
      <c r="QEC96"/>
      <c r="QED96"/>
      <c r="QEE96"/>
      <c r="QEF96"/>
      <c r="QEG96"/>
      <c r="QEH96"/>
      <c r="QEI96"/>
      <c r="QEJ96"/>
      <c r="QEK96"/>
      <c r="QEL96"/>
      <c r="QEM96"/>
      <c r="QEN96"/>
      <c r="QEO96"/>
      <c r="QEP96"/>
      <c r="QEQ96"/>
      <c r="QER96"/>
      <c r="QES96"/>
      <c r="QET96"/>
      <c r="QEU96"/>
      <c r="QEV96"/>
      <c r="QEW96"/>
      <c r="QEX96"/>
      <c r="QEY96"/>
      <c r="QEZ96"/>
      <c r="QFA96"/>
      <c r="QFB96"/>
      <c r="QFC96"/>
      <c r="QFD96"/>
      <c r="QFE96"/>
      <c r="QFF96"/>
      <c r="QFG96"/>
      <c r="QFH96"/>
      <c r="QFI96"/>
      <c r="QFJ96"/>
      <c r="QFK96"/>
      <c r="QFL96"/>
      <c r="QFM96"/>
      <c r="QFN96"/>
      <c r="QFO96"/>
      <c r="QFP96"/>
      <c r="QFQ96"/>
      <c r="QFR96"/>
      <c r="QFS96"/>
      <c r="QFT96"/>
      <c r="QFU96"/>
      <c r="QFV96"/>
      <c r="QFW96"/>
      <c r="QFX96"/>
      <c r="QFY96"/>
      <c r="QFZ96"/>
      <c r="QGA96"/>
      <c r="QGB96"/>
      <c r="QGC96"/>
      <c r="QGD96"/>
      <c r="QGE96"/>
      <c r="QGF96"/>
      <c r="QGG96"/>
      <c r="QGH96"/>
      <c r="QGI96"/>
      <c r="QGJ96"/>
      <c r="QGK96"/>
      <c r="QGL96"/>
      <c r="QGM96"/>
      <c r="QGN96"/>
      <c r="QGO96"/>
      <c r="QGP96"/>
      <c r="QGQ96"/>
      <c r="QGR96"/>
      <c r="QGS96"/>
      <c r="QGT96"/>
      <c r="QGU96"/>
      <c r="QGV96"/>
      <c r="QGW96"/>
      <c r="QGX96"/>
      <c r="QGY96"/>
      <c r="QGZ96"/>
      <c r="QHA96"/>
      <c r="QHB96"/>
      <c r="QHC96"/>
      <c r="QHD96"/>
      <c r="QHE96"/>
      <c r="QHF96"/>
      <c r="QHG96"/>
      <c r="QHH96"/>
      <c r="QHI96"/>
      <c r="QHJ96"/>
      <c r="QHK96"/>
      <c r="QHL96"/>
      <c r="QHM96"/>
      <c r="QHN96"/>
      <c r="QHO96"/>
      <c r="QHP96"/>
      <c r="QHQ96"/>
      <c r="QHR96"/>
      <c r="QHS96"/>
      <c r="QHT96"/>
      <c r="QHU96"/>
      <c r="QHV96"/>
      <c r="QHW96"/>
      <c r="QHX96"/>
      <c r="QHY96"/>
      <c r="QHZ96"/>
      <c r="QIA96"/>
      <c r="QIB96"/>
      <c r="QIC96"/>
      <c r="QID96"/>
      <c r="QIE96"/>
      <c r="QIF96"/>
      <c r="QIG96"/>
      <c r="QIH96"/>
      <c r="QII96"/>
      <c r="QIJ96"/>
      <c r="QIK96"/>
      <c r="QIL96"/>
      <c r="QIM96"/>
      <c r="QIN96"/>
      <c r="QIO96"/>
      <c r="QIP96"/>
      <c r="QIQ96"/>
      <c r="QIR96"/>
      <c r="QIS96"/>
      <c r="QIT96"/>
      <c r="QIU96"/>
      <c r="QIV96"/>
      <c r="QIW96"/>
      <c r="QIX96"/>
      <c r="QIY96"/>
      <c r="QIZ96"/>
      <c r="QJA96"/>
      <c r="QJB96"/>
      <c r="QJC96"/>
      <c r="QJD96"/>
      <c r="QJE96"/>
      <c r="QJF96"/>
      <c r="QJG96"/>
      <c r="QJH96"/>
      <c r="QJI96"/>
      <c r="QJJ96"/>
      <c r="QJK96"/>
      <c r="QJL96"/>
      <c r="QJM96"/>
      <c r="QJN96"/>
      <c r="QJO96"/>
      <c r="QJP96"/>
      <c r="QJQ96"/>
      <c r="QJR96"/>
      <c r="QJS96"/>
      <c r="QJT96"/>
      <c r="QJU96"/>
      <c r="QJV96"/>
      <c r="QJW96"/>
      <c r="QJX96"/>
      <c r="QJY96"/>
      <c r="QJZ96"/>
      <c r="QKA96"/>
      <c r="QKB96"/>
      <c r="QKC96"/>
      <c r="QKD96"/>
      <c r="QKE96"/>
      <c r="QKF96"/>
      <c r="QKG96"/>
      <c r="QKH96"/>
      <c r="QKI96"/>
      <c r="QKJ96"/>
      <c r="QKK96"/>
      <c r="QKL96"/>
      <c r="QKM96"/>
      <c r="QKN96"/>
      <c r="QKO96"/>
      <c r="QKP96"/>
      <c r="QKQ96"/>
      <c r="QKR96"/>
      <c r="QKS96"/>
      <c r="QKT96"/>
      <c r="QKU96"/>
      <c r="QKV96"/>
      <c r="QKW96"/>
      <c r="QKX96"/>
      <c r="QKY96"/>
      <c r="QKZ96"/>
      <c r="QLA96"/>
      <c r="QLB96"/>
      <c r="QLC96"/>
      <c r="QLD96"/>
      <c r="QLE96"/>
      <c r="QLF96"/>
      <c r="QLG96"/>
      <c r="QLH96"/>
      <c r="QLI96"/>
      <c r="QLJ96"/>
      <c r="QLK96"/>
      <c r="QLL96"/>
      <c r="QLM96"/>
      <c r="QLN96"/>
      <c r="QLO96"/>
      <c r="QLP96"/>
      <c r="QLQ96"/>
      <c r="QLR96"/>
      <c r="QLS96"/>
      <c r="QLT96"/>
      <c r="QLU96"/>
      <c r="QLV96"/>
      <c r="QLW96"/>
      <c r="QLX96"/>
      <c r="QLY96"/>
      <c r="QLZ96"/>
      <c r="QMA96"/>
      <c r="QMB96"/>
      <c r="QMC96"/>
      <c r="QMD96"/>
      <c r="QME96"/>
      <c r="QMF96"/>
      <c r="QMG96"/>
      <c r="QMH96"/>
      <c r="QMI96"/>
      <c r="QMJ96"/>
      <c r="QMK96"/>
      <c r="QML96"/>
      <c r="QMM96"/>
      <c r="QMN96"/>
      <c r="QMO96"/>
      <c r="QMP96"/>
      <c r="QMQ96"/>
      <c r="QMR96"/>
      <c r="QMS96"/>
      <c r="QMT96"/>
      <c r="QMU96"/>
      <c r="QMV96"/>
      <c r="QMW96"/>
      <c r="QMX96"/>
      <c r="QMY96"/>
      <c r="QMZ96"/>
      <c r="QNA96"/>
      <c r="QNB96"/>
      <c r="QNC96"/>
      <c r="QND96"/>
      <c r="QNE96"/>
      <c r="QNF96"/>
      <c r="QNG96"/>
      <c r="QNH96"/>
      <c r="QNI96"/>
      <c r="QNJ96"/>
      <c r="QNK96"/>
      <c r="QNL96"/>
      <c r="QNM96"/>
      <c r="QNN96"/>
      <c r="QNO96"/>
      <c r="QNP96"/>
      <c r="QNQ96"/>
      <c r="QNR96"/>
      <c r="QNS96"/>
      <c r="QNT96"/>
      <c r="QNU96"/>
      <c r="QNV96"/>
      <c r="QNW96"/>
      <c r="QNX96"/>
      <c r="QNY96"/>
      <c r="QNZ96"/>
      <c r="QOA96"/>
      <c r="QOB96"/>
      <c r="QOC96"/>
      <c r="QOD96"/>
      <c r="QOE96"/>
      <c r="QOF96"/>
      <c r="QOG96"/>
      <c r="QOH96"/>
      <c r="QOI96"/>
      <c r="QOJ96"/>
      <c r="QOK96"/>
      <c r="QOL96"/>
      <c r="QOM96"/>
      <c r="QON96"/>
      <c r="QOO96"/>
      <c r="QOP96"/>
      <c r="QOQ96"/>
      <c r="QOR96"/>
      <c r="QOS96"/>
      <c r="QOT96"/>
      <c r="QOU96"/>
      <c r="QOV96"/>
      <c r="QOW96"/>
      <c r="QOX96"/>
      <c r="QOY96"/>
      <c r="QOZ96"/>
      <c r="QPA96"/>
      <c r="QPB96"/>
      <c r="QPC96"/>
      <c r="QPD96"/>
      <c r="QPE96"/>
      <c r="QPF96"/>
      <c r="QPG96"/>
      <c r="QPH96"/>
      <c r="QPI96"/>
      <c r="QPJ96"/>
      <c r="QPK96"/>
      <c r="QPL96"/>
      <c r="QPM96"/>
      <c r="QPN96"/>
      <c r="QPO96"/>
      <c r="QPP96"/>
      <c r="QPQ96"/>
      <c r="QPR96"/>
      <c r="QPS96"/>
      <c r="QPT96"/>
      <c r="QPU96"/>
      <c r="QPV96"/>
      <c r="QPW96"/>
      <c r="QPX96"/>
      <c r="QPY96"/>
      <c r="QPZ96"/>
      <c r="QQA96"/>
      <c r="QQB96"/>
      <c r="QQC96"/>
      <c r="QQD96"/>
      <c r="QQE96"/>
      <c r="QQF96"/>
      <c r="QQG96"/>
      <c r="QQH96"/>
      <c r="QQI96"/>
      <c r="QQJ96"/>
      <c r="QQK96"/>
      <c r="QQL96"/>
      <c r="QQM96"/>
      <c r="QQN96"/>
      <c r="QQO96"/>
      <c r="QQP96"/>
      <c r="QQQ96"/>
      <c r="QQR96"/>
      <c r="QQS96"/>
      <c r="QQT96"/>
      <c r="QQU96"/>
      <c r="QQV96"/>
      <c r="QQW96"/>
      <c r="QQX96"/>
      <c r="QQY96"/>
      <c r="QQZ96"/>
      <c r="QRA96"/>
      <c r="QRB96"/>
      <c r="QRC96"/>
      <c r="QRD96"/>
      <c r="QRE96"/>
      <c r="QRF96"/>
      <c r="QRG96"/>
      <c r="QRH96"/>
      <c r="QRI96"/>
      <c r="QRJ96"/>
      <c r="QRK96"/>
      <c r="QRL96"/>
      <c r="QRM96"/>
      <c r="QRN96"/>
      <c r="QRO96"/>
      <c r="QRP96"/>
      <c r="QRQ96"/>
      <c r="QRR96"/>
      <c r="QRS96"/>
      <c r="QRT96"/>
      <c r="QRU96"/>
      <c r="QRV96"/>
      <c r="QRW96"/>
      <c r="QRX96"/>
      <c r="QRY96"/>
      <c r="QRZ96"/>
      <c r="QSA96"/>
      <c r="QSB96"/>
      <c r="QSC96"/>
      <c r="QSD96"/>
      <c r="QSE96"/>
      <c r="QSF96"/>
      <c r="QSG96"/>
      <c r="QSH96"/>
      <c r="QSI96"/>
      <c r="QSJ96"/>
      <c r="QSK96"/>
      <c r="QSL96"/>
      <c r="QSM96"/>
      <c r="QSN96"/>
      <c r="QSO96"/>
      <c r="QSP96"/>
      <c r="QSQ96"/>
      <c r="QSR96"/>
      <c r="QSS96"/>
      <c r="QST96"/>
      <c r="QSU96"/>
      <c r="QSV96"/>
      <c r="QSW96"/>
      <c r="QSX96"/>
      <c r="QSY96"/>
      <c r="QSZ96"/>
      <c r="QTA96"/>
      <c r="QTB96"/>
      <c r="QTC96"/>
      <c r="QTD96"/>
      <c r="QTE96"/>
      <c r="QTF96"/>
      <c r="QTG96"/>
      <c r="QTH96"/>
      <c r="QTI96"/>
      <c r="QTJ96"/>
      <c r="QTK96"/>
      <c r="QTL96"/>
      <c r="QTM96"/>
      <c r="QTN96"/>
      <c r="QTO96"/>
      <c r="QTP96"/>
      <c r="QTQ96"/>
      <c r="QTR96"/>
      <c r="QTS96"/>
      <c r="QTT96"/>
      <c r="QTU96"/>
      <c r="QTV96"/>
      <c r="QTW96"/>
      <c r="QTX96"/>
      <c r="QTY96"/>
      <c r="QTZ96"/>
      <c r="QUA96"/>
      <c r="QUB96"/>
      <c r="QUC96"/>
      <c r="QUD96"/>
      <c r="QUE96"/>
      <c r="QUF96"/>
      <c r="QUG96"/>
      <c r="QUH96"/>
      <c r="QUI96"/>
      <c r="QUJ96"/>
      <c r="QUK96"/>
      <c r="QUL96"/>
      <c r="QUM96"/>
      <c r="QUN96"/>
      <c r="QUO96"/>
      <c r="QUP96"/>
      <c r="QUQ96"/>
      <c r="QUR96"/>
      <c r="QUS96"/>
      <c r="QUT96"/>
      <c r="QUU96"/>
      <c r="QUV96"/>
      <c r="QUW96"/>
      <c r="QUX96"/>
      <c r="QUY96"/>
      <c r="QUZ96"/>
      <c r="QVA96"/>
      <c r="QVB96"/>
      <c r="QVC96"/>
      <c r="QVD96"/>
      <c r="QVE96"/>
      <c r="QVF96"/>
      <c r="QVG96"/>
      <c r="QVH96"/>
      <c r="QVI96"/>
      <c r="QVJ96"/>
      <c r="QVK96"/>
      <c r="QVL96"/>
      <c r="QVM96"/>
      <c r="QVN96"/>
      <c r="QVO96"/>
      <c r="QVP96"/>
      <c r="QVQ96"/>
      <c r="QVR96"/>
      <c r="QVS96"/>
      <c r="QVT96"/>
      <c r="QVU96"/>
      <c r="QVV96"/>
      <c r="QVW96"/>
      <c r="QVX96"/>
      <c r="QVY96"/>
      <c r="QVZ96"/>
      <c r="QWA96"/>
      <c r="QWB96"/>
      <c r="QWC96"/>
      <c r="QWD96"/>
      <c r="QWE96"/>
      <c r="QWF96"/>
      <c r="QWG96"/>
      <c r="QWH96"/>
      <c r="QWI96"/>
      <c r="QWJ96"/>
      <c r="QWK96"/>
      <c r="QWL96"/>
      <c r="QWM96"/>
      <c r="QWN96"/>
      <c r="QWO96"/>
      <c r="QWP96"/>
      <c r="QWQ96"/>
      <c r="QWR96"/>
      <c r="QWS96"/>
      <c r="QWT96"/>
      <c r="QWU96"/>
      <c r="QWV96"/>
      <c r="QWW96"/>
      <c r="QWX96"/>
      <c r="QWY96"/>
      <c r="QWZ96"/>
      <c r="QXA96"/>
      <c r="QXB96"/>
      <c r="QXC96"/>
      <c r="QXD96"/>
      <c r="QXE96"/>
      <c r="QXF96"/>
      <c r="QXG96"/>
      <c r="QXH96"/>
      <c r="QXI96"/>
      <c r="QXJ96"/>
      <c r="QXK96"/>
      <c r="QXL96"/>
      <c r="QXM96"/>
      <c r="QXN96"/>
      <c r="QXO96"/>
      <c r="QXP96"/>
      <c r="QXQ96"/>
      <c r="QXR96"/>
      <c r="QXS96"/>
      <c r="QXT96"/>
      <c r="QXU96"/>
      <c r="QXV96"/>
      <c r="QXW96"/>
      <c r="QXX96"/>
      <c r="QXY96"/>
      <c r="QXZ96"/>
      <c r="QYA96"/>
      <c r="QYB96"/>
      <c r="QYC96"/>
      <c r="QYD96"/>
      <c r="QYE96"/>
      <c r="QYF96"/>
      <c r="QYG96"/>
      <c r="QYH96"/>
      <c r="QYI96"/>
      <c r="QYJ96"/>
      <c r="QYK96"/>
      <c r="QYL96"/>
      <c r="QYM96"/>
      <c r="QYN96"/>
      <c r="QYO96"/>
      <c r="QYP96"/>
      <c r="QYQ96"/>
      <c r="QYR96"/>
      <c r="QYS96"/>
      <c r="QYT96"/>
      <c r="QYU96"/>
      <c r="QYV96"/>
      <c r="QYW96"/>
      <c r="QYX96"/>
      <c r="QYY96"/>
      <c r="QYZ96"/>
      <c r="QZA96"/>
      <c r="QZB96"/>
      <c r="QZC96"/>
      <c r="QZD96"/>
      <c r="QZE96"/>
      <c r="QZF96"/>
      <c r="QZG96"/>
      <c r="QZH96"/>
      <c r="QZI96"/>
      <c r="QZJ96"/>
      <c r="QZK96"/>
      <c r="QZL96"/>
      <c r="QZM96"/>
      <c r="QZN96"/>
      <c r="QZO96"/>
      <c r="QZP96"/>
      <c r="QZQ96"/>
      <c r="QZR96"/>
      <c r="QZS96"/>
      <c r="QZT96"/>
      <c r="QZU96"/>
      <c r="QZV96"/>
      <c r="QZW96"/>
      <c r="QZX96"/>
      <c r="QZY96"/>
      <c r="QZZ96"/>
      <c r="RAA96"/>
      <c r="RAB96"/>
      <c r="RAC96"/>
      <c r="RAD96"/>
      <c r="RAE96"/>
      <c r="RAF96"/>
      <c r="RAG96"/>
      <c r="RAH96"/>
      <c r="RAI96"/>
      <c r="RAJ96"/>
      <c r="RAK96"/>
      <c r="RAL96"/>
      <c r="RAM96"/>
      <c r="RAN96"/>
      <c r="RAO96"/>
      <c r="RAP96"/>
      <c r="RAQ96"/>
      <c r="RAR96"/>
      <c r="RAS96"/>
      <c r="RAT96"/>
      <c r="RAU96"/>
      <c r="RAV96"/>
      <c r="RAW96"/>
      <c r="RAX96"/>
      <c r="RAY96"/>
      <c r="RAZ96"/>
      <c r="RBA96"/>
      <c r="RBB96"/>
      <c r="RBC96"/>
      <c r="RBD96"/>
      <c r="RBE96"/>
      <c r="RBF96"/>
      <c r="RBG96"/>
      <c r="RBH96"/>
      <c r="RBI96"/>
      <c r="RBJ96"/>
      <c r="RBK96"/>
      <c r="RBL96"/>
      <c r="RBM96"/>
      <c r="RBN96"/>
      <c r="RBO96"/>
      <c r="RBP96"/>
      <c r="RBQ96"/>
      <c r="RBR96"/>
      <c r="RBS96"/>
      <c r="RBT96"/>
      <c r="RBU96"/>
      <c r="RBV96"/>
      <c r="RBW96"/>
      <c r="RBX96"/>
      <c r="RBY96"/>
      <c r="RBZ96"/>
      <c r="RCA96"/>
      <c r="RCB96"/>
      <c r="RCC96"/>
      <c r="RCD96"/>
      <c r="RCE96"/>
      <c r="RCF96"/>
      <c r="RCG96"/>
      <c r="RCH96"/>
      <c r="RCI96"/>
      <c r="RCJ96"/>
      <c r="RCK96"/>
      <c r="RCL96"/>
      <c r="RCM96"/>
      <c r="RCN96"/>
      <c r="RCO96"/>
      <c r="RCP96"/>
      <c r="RCQ96"/>
      <c r="RCR96"/>
      <c r="RCS96"/>
      <c r="RCT96"/>
      <c r="RCU96"/>
      <c r="RCV96"/>
      <c r="RCW96"/>
      <c r="RCX96"/>
      <c r="RCY96"/>
      <c r="RCZ96"/>
      <c r="RDA96"/>
      <c r="RDB96"/>
      <c r="RDC96"/>
      <c r="RDD96"/>
      <c r="RDE96"/>
      <c r="RDF96"/>
      <c r="RDG96"/>
      <c r="RDH96"/>
      <c r="RDI96"/>
      <c r="RDJ96"/>
      <c r="RDK96"/>
      <c r="RDL96"/>
      <c r="RDM96"/>
      <c r="RDN96"/>
      <c r="RDO96"/>
      <c r="RDP96"/>
      <c r="RDQ96"/>
      <c r="RDR96"/>
      <c r="RDS96"/>
      <c r="RDT96"/>
      <c r="RDU96"/>
      <c r="RDV96"/>
      <c r="RDW96"/>
      <c r="RDX96"/>
      <c r="RDY96"/>
      <c r="RDZ96"/>
      <c r="REA96"/>
      <c r="REB96"/>
      <c r="REC96"/>
      <c r="RED96"/>
      <c r="REE96"/>
      <c r="REF96"/>
      <c r="REG96"/>
      <c r="REH96"/>
      <c r="REI96"/>
      <c r="REJ96"/>
      <c r="REK96"/>
      <c r="REL96"/>
      <c r="REM96"/>
      <c r="REN96"/>
      <c r="REO96"/>
      <c r="REP96"/>
      <c r="REQ96"/>
      <c r="RER96"/>
      <c r="RES96"/>
      <c r="RET96"/>
      <c r="REU96"/>
      <c r="REV96"/>
      <c r="REW96"/>
      <c r="REX96"/>
      <c r="REY96"/>
      <c r="REZ96"/>
      <c r="RFA96"/>
      <c r="RFB96"/>
      <c r="RFC96"/>
      <c r="RFD96"/>
      <c r="RFE96"/>
      <c r="RFF96"/>
      <c r="RFG96"/>
      <c r="RFH96"/>
      <c r="RFI96"/>
      <c r="RFJ96"/>
      <c r="RFK96"/>
      <c r="RFL96"/>
      <c r="RFM96"/>
      <c r="RFN96"/>
      <c r="RFO96"/>
      <c r="RFP96"/>
      <c r="RFQ96"/>
      <c r="RFR96"/>
      <c r="RFS96"/>
      <c r="RFT96"/>
      <c r="RFU96"/>
      <c r="RFV96"/>
      <c r="RFW96"/>
      <c r="RFX96"/>
      <c r="RFY96"/>
      <c r="RFZ96"/>
      <c r="RGA96"/>
      <c r="RGB96"/>
      <c r="RGC96"/>
      <c r="RGD96"/>
      <c r="RGE96"/>
      <c r="RGF96"/>
      <c r="RGG96"/>
      <c r="RGH96"/>
      <c r="RGI96"/>
      <c r="RGJ96"/>
      <c r="RGK96"/>
      <c r="RGL96"/>
      <c r="RGM96"/>
      <c r="RGN96"/>
      <c r="RGO96"/>
      <c r="RGP96"/>
      <c r="RGQ96"/>
      <c r="RGR96"/>
      <c r="RGS96"/>
      <c r="RGT96"/>
      <c r="RGU96"/>
      <c r="RGV96"/>
      <c r="RGW96"/>
      <c r="RGX96"/>
      <c r="RGY96"/>
      <c r="RGZ96"/>
      <c r="RHA96"/>
      <c r="RHB96"/>
      <c r="RHC96"/>
      <c r="RHD96"/>
      <c r="RHE96"/>
      <c r="RHF96"/>
      <c r="RHG96"/>
      <c r="RHH96"/>
      <c r="RHI96"/>
      <c r="RHJ96"/>
      <c r="RHK96"/>
      <c r="RHL96"/>
      <c r="RHM96"/>
      <c r="RHN96"/>
      <c r="RHO96"/>
      <c r="RHP96"/>
      <c r="RHQ96"/>
      <c r="RHR96"/>
      <c r="RHS96"/>
      <c r="RHT96"/>
      <c r="RHU96"/>
      <c r="RHV96"/>
      <c r="RHW96"/>
      <c r="RHX96"/>
      <c r="RHY96"/>
      <c r="RHZ96"/>
      <c r="RIA96"/>
      <c r="RIB96"/>
      <c r="RIC96"/>
      <c r="RID96"/>
      <c r="RIE96"/>
      <c r="RIF96"/>
      <c r="RIG96"/>
      <c r="RIH96"/>
      <c r="RII96"/>
      <c r="RIJ96"/>
      <c r="RIK96"/>
      <c r="RIL96"/>
      <c r="RIM96"/>
      <c r="RIN96"/>
      <c r="RIO96"/>
      <c r="RIP96"/>
      <c r="RIQ96"/>
      <c r="RIR96"/>
      <c r="RIS96"/>
      <c r="RIT96"/>
      <c r="RIU96"/>
      <c r="RIV96"/>
      <c r="RIW96"/>
      <c r="RIX96"/>
      <c r="RIY96"/>
      <c r="RIZ96"/>
      <c r="RJA96"/>
      <c r="RJB96"/>
      <c r="RJC96"/>
      <c r="RJD96"/>
      <c r="RJE96"/>
      <c r="RJF96"/>
      <c r="RJG96"/>
      <c r="RJH96"/>
      <c r="RJI96"/>
      <c r="RJJ96"/>
      <c r="RJK96"/>
      <c r="RJL96"/>
      <c r="RJM96"/>
      <c r="RJN96"/>
      <c r="RJO96"/>
      <c r="RJP96"/>
      <c r="RJQ96"/>
      <c r="RJR96"/>
      <c r="RJS96"/>
      <c r="RJT96"/>
      <c r="RJU96"/>
      <c r="RJV96"/>
      <c r="RJW96"/>
      <c r="RJX96"/>
      <c r="RJY96"/>
      <c r="RJZ96"/>
      <c r="RKA96"/>
      <c r="RKB96"/>
      <c r="RKC96"/>
      <c r="RKD96"/>
      <c r="RKE96"/>
      <c r="RKF96"/>
      <c r="RKG96"/>
      <c r="RKH96"/>
      <c r="RKI96"/>
      <c r="RKJ96"/>
      <c r="RKK96"/>
      <c r="RKL96"/>
      <c r="RKM96"/>
      <c r="RKN96"/>
      <c r="RKO96"/>
      <c r="RKP96"/>
      <c r="RKQ96"/>
      <c r="RKR96"/>
      <c r="RKS96"/>
      <c r="RKT96"/>
      <c r="RKU96"/>
      <c r="RKV96"/>
      <c r="RKW96"/>
      <c r="RKX96"/>
      <c r="RKY96"/>
      <c r="RKZ96"/>
      <c r="RLA96"/>
      <c r="RLB96"/>
      <c r="RLC96"/>
      <c r="RLD96"/>
      <c r="RLE96"/>
      <c r="RLF96"/>
      <c r="RLG96"/>
      <c r="RLH96"/>
      <c r="RLI96"/>
      <c r="RLJ96"/>
      <c r="RLK96"/>
      <c r="RLL96"/>
      <c r="RLM96"/>
      <c r="RLN96"/>
      <c r="RLO96"/>
      <c r="RLP96"/>
      <c r="RLQ96"/>
      <c r="RLR96"/>
      <c r="RLS96"/>
      <c r="RLT96"/>
      <c r="RLU96"/>
      <c r="RLV96"/>
      <c r="RLW96"/>
      <c r="RLX96"/>
      <c r="RLY96"/>
      <c r="RLZ96"/>
      <c r="RMA96"/>
      <c r="RMB96"/>
      <c r="RMC96"/>
      <c r="RMD96"/>
      <c r="RME96"/>
      <c r="RMF96"/>
      <c r="RMG96"/>
      <c r="RMH96"/>
      <c r="RMI96"/>
      <c r="RMJ96"/>
      <c r="RMK96"/>
      <c r="RML96"/>
      <c r="RMM96"/>
      <c r="RMN96"/>
      <c r="RMO96"/>
      <c r="RMP96"/>
      <c r="RMQ96"/>
      <c r="RMR96"/>
      <c r="RMS96"/>
      <c r="RMT96"/>
      <c r="RMU96"/>
      <c r="RMV96"/>
      <c r="RMW96"/>
      <c r="RMX96"/>
      <c r="RMY96"/>
      <c r="RMZ96"/>
      <c r="RNA96"/>
      <c r="RNB96"/>
      <c r="RNC96"/>
      <c r="RND96"/>
      <c r="RNE96"/>
      <c r="RNF96"/>
      <c r="RNG96"/>
      <c r="RNH96"/>
      <c r="RNI96"/>
      <c r="RNJ96"/>
      <c r="RNK96"/>
      <c r="RNL96"/>
      <c r="RNM96"/>
      <c r="RNN96"/>
      <c r="RNO96"/>
      <c r="RNP96"/>
      <c r="RNQ96"/>
      <c r="RNR96"/>
      <c r="RNS96"/>
      <c r="RNT96"/>
      <c r="RNU96"/>
      <c r="RNV96"/>
      <c r="RNW96"/>
      <c r="RNX96"/>
      <c r="RNY96"/>
      <c r="RNZ96"/>
      <c r="ROA96"/>
      <c r="ROB96"/>
      <c r="ROC96"/>
      <c r="ROD96"/>
      <c r="ROE96"/>
      <c r="ROF96"/>
      <c r="ROG96"/>
      <c r="ROH96"/>
      <c r="ROI96"/>
      <c r="ROJ96"/>
      <c r="ROK96"/>
      <c r="ROL96"/>
      <c r="ROM96"/>
      <c r="RON96"/>
      <c r="ROO96"/>
      <c r="ROP96"/>
      <c r="ROQ96"/>
      <c r="ROR96"/>
      <c r="ROS96"/>
      <c r="ROT96"/>
      <c r="ROU96"/>
      <c r="ROV96"/>
      <c r="ROW96"/>
      <c r="ROX96"/>
      <c r="ROY96"/>
      <c r="ROZ96"/>
      <c r="RPA96"/>
      <c r="RPB96"/>
      <c r="RPC96"/>
      <c r="RPD96"/>
      <c r="RPE96"/>
      <c r="RPF96"/>
      <c r="RPG96"/>
      <c r="RPH96"/>
      <c r="RPI96"/>
      <c r="RPJ96"/>
      <c r="RPK96"/>
      <c r="RPL96"/>
      <c r="RPM96"/>
      <c r="RPN96"/>
      <c r="RPO96"/>
      <c r="RPP96"/>
      <c r="RPQ96"/>
      <c r="RPR96"/>
      <c r="RPS96"/>
      <c r="RPT96"/>
      <c r="RPU96"/>
      <c r="RPV96"/>
      <c r="RPW96"/>
      <c r="RPX96"/>
      <c r="RPY96"/>
      <c r="RPZ96"/>
      <c r="RQA96"/>
      <c r="RQB96"/>
      <c r="RQC96"/>
      <c r="RQD96"/>
      <c r="RQE96"/>
      <c r="RQF96"/>
      <c r="RQG96"/>
      <c r="RQH96"/>
      <c r="RQI96"/>
      <c r="RQJ96"/>
      <c r="RQK96"/>
      <c r="RQL96"/>
      <c r="RQM96"/>
      <c r="RQN96"/>
      <c r="RQO96"/>
      <c r="RQP96"/>
      <c r="RQQ96"/>
      <c r="RQR96"/>
      <c r="RQS96"/>
      <c r="RQT96"/>
      <c r="RQU96"/>
      <c r="RQV96"/>
      <c r="RQW96"/>
      <c r="RQX96"/>
      <c r="RQY96"/>
      <c r="RQZ96"/>
      <c r="RRA96"/>
      <c r="RRB96"/>
      <c r="RRC96"/>
      <c r="RRD96"/>
      <c r="RRE96"/>
      <c r="RRF96"/>
      <c r="RRG96"/>
      <c r="RRH96"/>
      <c r="RRI96"/>
      <c r="RRJ96"/>
      <c r="RRK96"/>
      <c r="RRL96"/>
      <c r="RRM96"/>
      <c r="RRN96"/>
      <c r="RRO96"/>
      <c r="RRP96"/>
      <c r="RRQ96"/>
      <c r="RRR96"/>
      <c r="RRS96"/>
      <c r="RRT96"/>
      <c r="RRU96"/>
      <c r="RRV96"/>
      <c r="RRW96"/>
      <c r="RRX96"/>
      <c r="RRY96"/>
      <c r="RRZ96"/>
      <c r="RSA96"/>
      <c r="RSB96"/>
      <c r="RSC96"/>
      <c r="RSD96"/>
      <c r="RSE96"/>
      <c r="RSF96"/>
      <c r="RSG96"/>
      <c r="RSH96"/>
      <c r="RSI96"/>
      <c r="RSJ96"/>
      <c r="RSK96"/>
      <c r="RSL96"/>
      <c r="RSM96"/>
      <c r="RSN96"/>
      <c r="RSO96"/>
      <c r="RSP96"/>
      <c r="RSQ96"/>
      <c r="RSR96"/>
      <c r="RSS96"/>
      <c r="RST96"/>
      <c r="RSU96"/>
      <c r="RSV96"/>
      <c r="RSW96"/>
      <c r="RSX96"/>
      <c r="RSY96"/>
      <c r="RSZ96"/>
      <c r="RTA96"/>
      <c r="RTB96"/>
      <c r="RTC96"/>
      <c r="RTD96"/>
      <c r="RTE96"/>
      <c r="RTF96"/>
      <c r="RTG96"/>
      <c r="RTH96"/>
      <c r="RTI96"/>
      <c r="RTJ96"/>
      <c r="RTK96"/>
      <c r="RTL96"/>
      <c r="RTM96"/>
      <c r="RTN96"/>
      <c r="RTO96"/>
      <c r="RTP96"/>
      <c r="RTQ96"/>
      <c r="RTR96"/>
      <c r="RTS96"/>
      <c r="RTT96"/>
      <c r="RTU96"/>
      <c r="RTV96"/>
      <c r="RTW96"/>
      <c r="RTX96"/>
      <c r="RTY96"/>
      <c r="RTZ96"/>
      <c r="RUA96"/>
      <c r="RUB96"/>
      <c r="RUC96"/>
      <c r="RUD96"/>
      <c r="RUE96"/>
      <c r="RUF96"/>
      <c r="RUG96"/>
      <c r="RUH96"/>
      <c r="RUI96"/>
      <c r="RUJ96"/>
      <c r="RUK96"/>
      <c r="RUL96"/>
      <c r="RUM96"/>
      <c r="RUN96"/>
      <c r="RUO96"/>
      <c r="RUP96"/>
      <c r="RUQ96"/>
      <c r="RUR96"/>
      <c r="RUS96"/>
      <c r="RUT96"/>
      <c r="RUU96"/>
      <c r="RUV96"/>
      <c r="RUW96"/>
      <c r="RUX96"/>
      <c r="RUY96"/>
      <c r="RUZ96"/>
      <c r="RVA96"/>
      <c r="RVB96"/>
      <c r="RVC96"/>
      <c r="RVD96"/>
      <c r="RVE96"/>
      <c r="RVF96"/>
      <c r="RVG96"/>
      <c r="RVH96"/>
      <c r="RVI96"/>
      <c r="RVJ96"/>
      <c r="RVK96"/>
      <c r="RVL96"/>
      <c r="RVM96"/>
      <c r="RVN96"/>
      <c r="RVO96"/>
      <c r="RVP96"/>
      <c r="RVQ96"/>
      <c r="RVR96"/>
      <c r="RVS96"/>
      <c r="RVT96"/>
      <c r="RVU96"/>
      <c r="RVV96"/>
      <c r="RVW96"/>
      <c r="RVX96"/>
      <c r="RVY96"/>
      <c r="RVZ96"/>
      <c r="RWA96"/>
      <c r="RWB96"/>
      <c r="RWC96"/>
      <c r="RWD96"/>
      <c r="RWE96"/>
      <c r="RWF96"/>
      <c r="RWG96"/>
      <c r="RWH96"/>
      <c r="RWI96"/>
      <c r="RWJ96"/>
      <c r="RWK96"/>
      <c r="RWL96"/>
      <c r="RWM96"/>
      <c r="RWN96"/>
      <c r="RWO96"/>
      <c r="RWP96"/>
      <c r="RWQ96"/>
      <c r="RWR96"/>
      <c r="RWS96"/>
      <c r="RWT96"/>
      <c r="RWU96"/>
      <c r="RWV96"/>
      <c r="RWW96"/>
      <c r="RWX96"/>
      <c r="RWY96"/>
      <c r="RWZ96"/>
      <c r="RXA96"/>
      <c r="RXB96"/>
      <c r="RXC96"/>
      <c r="RXD96"/>
      <c r="RXE96"/>
      <c r="RXF96"/>
      <c r="RXG96"/>
      <c r="RXH96"/>
      <c r="RXI96"/>
      <c r="RXJ96"/>
      <c r="RXK96"/>
      <c r="RXL96"/>
      <c r="RXM96"/>
      <c r="RXN96"/>
      <c r="RXO96"/>
      <c r="RXP96"/>
      <c r="RXQ96"/>
      <c r="RXR96"/>
      <c r="RXS96"/>
      <c r="RXT96"/>
      <c r="RXU96"/>
      <c r="RXV96"/>
      <c r="RXW96"/>
      <c r="RXX96"/>
      <c r="RXY96"/>
      <c r="RXZ96"/>
      <c r="RYA96"/>
      <c r="RYB96"/>
      <c r="RYC96"/>
      <c r="RYD96"/>
      <c r="RYE96"/>
      <c r="RYF96"/>
      <c r="RYG96"/>
      <c r="RYH96"/>
      <c r="RYI96"/>
      <c r="RYJ96"/>
      <c r="RYK96"/>
      <c r="RYL96"/>
      <c r="RYM96"/>
      <c r="RYN96"/>
      <c r="RYO96"/>
      <c r="RYP96"/>
      <c r="RYQ96"/>
      <c r="RYR96"/>
      <c r="RYS96"/>
      <c r="RYT96"/>
      <c r="RYU96"/>
      <c r="RYV96"/>
      <c r="RYW96"/>
      <c r="RYX96"/>
      <c r="RYY96"/>
      <c r="RYZ96"/>
      <c r="RZA96"/>
      <c r="RZB96"/>
      <c r="RZC96"/>
      <c r="RZD96"/>
      <c r="RZE96"/>
      <c r="RZF96"/>
      <c r="RZG96"/>
      <c r="RZH96"/>
      <c r="RZI96"/>
      <c r="RZJ96"/>
      <c r="RZK96"/>
      <c r="RZL96"/>
      <c r="RZM96"/>
      <c r="RZN96"/>
      <c r="RZO96"/>
      <c r="RZP96"/>
      <c r="RZQ96"/>
      <c r="RZR96"/>
      <c r="RZS96"/>
      <c r="RZT96"/>
      <c r="RZU96"/>
      <c r="RZV96"/>
      <c r="RZW96"/>
      <c r="RZX96"/>
      <c r="RZY96"/>
      <c r="RZZ96"/>
      <c r="SAA96"/>
      <c r="SAB96"/>
      <c r="SAC96"/>
      <c r="SAD96"/>
      <c r="SAE96"/>
      <c r="SAF96"/>
      <c r="SAG96"/>
      <c r="SAH96"/>
      <c r="SAI96"/>
      <c r="SAJ96"/>
      <c r="SAK96"/>
      <c r="SAL96"/>
      <c r="SAM96"/>
      <c r="SAN96"/>
      <c r="SAO96"/>
      <c r="SAP96"/>
      <c r="SAQ96"/>
      <c r="SAR96"/>
      <c r="SAS96"/>
      <c r="SAT96"/>
      <c r="SAU96"/>
      <c r="SAV96"/>
      <c r="SAW96"/>
      <c r="SAX96"/>
      <c r="SAY96"/>
      <c r="SAZ96"/>
      <c r="SBA96"/>
      <c r="SBB96"/>
      <c r="SBC96"/>
      <c r="SBD96"/>
      <c r="SBE96"/>
      <c r="SBF96"/>
      <c r="SBG96"/>
      <c r="SBH96"/>
      <c r="SBI96"/>
      <c r="SBJ96"/>
      <c r="SBK96"/>
      <c r="SBL96"/>
      <c r="SBM96"/>
      <c r="SBN96"/>
      <c r="SBO96"/>
      <c r="SBP96"/>
      <c r="SBQ96"/>
      <c r="SBR96"/>
      <c r="SBS96"/>
      <c r="SBT96"/>
      <c r="SBU96"/>
      <c r="SBV96"/>
      <c r="SBW96"/>
      <c r="SBX96"/>
      <c r="SBY96"/>
      <c r="SBZ96"/>
      <c r="SCA96"/>
      <c r="SCB96"/>
      <c r="SCC96"/>
      <c r="SCD96"/>
      <c r="SCE96"/>
      <c r="SCF96"/>
      <c r="SCG96"/>
      <c r="SCH96"/>
      <c r="SCI96"/>
      <c r="SCJ96"/>
      <c r="SCK96"/>
      <c r="SCL96"/>
      <c r="SCM96"/>
      <c r="SCN96"/>
      <c r="SCO96"/>
      <c r="SCP96"/>
      <c r="SCQ96"/>
      <c r="SCR96"/>
      <c r="SCS96"/>
      <c r="SCT96"/>
      <c r="SCU96"/>
      <c r="SCV96"/>
      <c r="SCW96"/>
      <c r="SCX96"/>
      <c r="SCY96"/>
      <c r="SCZ96"/>
      <c r="SDA96"/>
      <c r="SDB96"/>
      <c r="SDC96"/>
      <c r="SDD96"/>
      <c r="SDE96"/>
      <c r="SDF96"/>
      <c r="SDG96"/>
      <c r="SDH96"/>
      <c r="SDI96"/>
      <c r="SDJ96"/>
      <c r="SDK96"/>
      <c r="SDL96"/>
      <c r="SDM96"/>
      <c r="SDN96"/>
      <c r="SDO96"/>
      <c r="SDP96"/>
      <c r="SDQ96"/>
      <c r="SDR96"/>
      <c r="SDS96"/>
      <c r="SDT96"/>
      <c r="SDU96"/>
      <c r="SDV96"/>
      <c r="SDW96"/>
      <c r="SDX96"/>
      <c r="SDY96"/>
      <c r="SDZ96"/>
      <c r="SEA96"/>
      <c r="SEB96"/>
      <c r="SEC96"/>
      <c r="SED96"/>
      <c r="SEE96"/>
      <c r="SEF96"/>
      <c r="SEG96"/>
      <c r="SEH96"/>
      <c r="SEI96"/>
      <c r="SEJ96"/>
      <c r="SEK96"/>
      <c r="SEL96"/>
      <c r="SEM96"/>
      <c r="SEN96"/>
      <c r="SEO96"/>
      <c r="SEP96"/>
      <c r="SEQ96"/>
      <c r="SER96"/>
      <c r="SES96"/>
      <c r="SET96"/>
      <c r="SEU96"/>
      <c r="SEV96"/>
      <c r="SEW96"/>
      <c r="SEX96"/>
      <c r="SEY96"/>
      <c r="SEZ96"/>
      <c r="SFA96"/>
      <c r="SFB96"/>
      <c r="SFC96"/>
      <c r="SFD96"/>
      <c r="SFE96"/>
      <c r="SFF96"/>
      <c r="SFG96"/>
      <c r="SFH96"/>
      <c r="SFI96"/>
      <c r="SFJ96"/>
      <c r="SFK96"/>
      <c r="SFL96"/>
      <c r="SFM96"/>
      <c r="SFN96"/>
      <c r="SFO96"/>
      <c r="SFP96"/>
      <c r="SFQ96"/>
      <c r="SFR96"/>
      <c r="SFS96"/>
      <c r="SFT96"/>
      <c r="SFU96"/>
      <c r="SFV96"/>
      <c r="SFW96"/>
      <c r="SFX96"/>
      <c r="SFY96"/>
      <c r="SFZ96"/>
      <c r="SGA96"/>
      <c r="SGB96"/>
      <c r="SGC96"/>
      <c r="SGD96"/>
      <c r="SGE96"/>
      <c r="SGF96"/>
      <c r="SGG96"/>
      <c r="SGH96"/>
      <c r="SGI96"/>
      <c r="SGJ96"/>
      <c r="SGK96"/>
      <c r="SGL96"/>
      <c r="SGM96"/>
      <c r="SGN96"/>
      <c r="SGO96"/>
      <c r="SGP96"/>
      <c r="SGQ96"/>
      <c r="SGR96"/>
      <c r="SGS96"/>
      <c r="SGT96"/>
      <c r="SGU96"/>
      <c r="SGV96"/>
      <c r="SGW96"/>
      <c r="SGX96"/>
      <c r="SGY96"/>
      <c r="SGZ96"/>
      <c r="SHA96"/>
      <c r="SHB96"/>
      <c r="SHC96"/>
      <c r="SHD96"/>
      <c r="SHE96"/>
      <c r="SHF96"/>
      <c r="SHG96"/>
      <c r="SHH96"/>
      <c r="SHI96"/>
      <c r="SHJ96"/>
      <c r="SHK96"/>
      <c r="SHL96"/>
      <c r="SHM96"/>
      <c r="SHN96"/>
      <c r="SHO96"/>
      <c r="SHP96"/>
      <c r="SHQ96"/>
      <c r="SHR96"/>
      <c r="SHS96"/>
      <c r="SHT96"/>
      <c r="SHU96"/>
      <c r="SHV96"/>
      <c r="SHW96"/>
      <c r="SHX96"/>
      <c r="SHY96"/>
      <c r="SHZ96"/>
      <c r="SIA96"/>
      <c r="SIB96"/>
      <c r="SIC96"/>
      <c r="SID96"/>
      <c r="SIE96"/>
      <c r="SIF96"/>
      <c r="SIG96"/>
      <c r="SIH96"/>
      <c r="SII96"/>
      <c r="SIJ96"/>
      <c r="SIK96"/>
      <c r="SIL96"/>
      <c r="SIM96"/>
      <c r="SIN96"/>
      <c r="SIO96"/>
      <c r="SIP96"/>
      <c r="SIQ96"/>
      <c r="SIR96"/>
      <c r="SIS96"/>
      <c r="SIT96"/>
      <c r="SIU96"/>
      <c r="SIV96"/>
      <c r="SIW96"/>
      <c r="SIX96"/>
      <c r="SIY96"/>
      <c r="SIZ96"/>
      <c r="SJA96"/>
      <c r="SJB96"/>
      <c r="SJC96"/>
      <c r="SJD96"/>
      <c r="SJE96"/>
      <c r="SJF96"/>
      <c r="SJG96"/>
      <c r="SJH96"/>
      <c r="SJI96"/>
      <c r="SJJ96"/>
      <c r="SJK96"/>
      <c r="SJL96"/>
      <c r="SJM96"/>
      <c r="SJN96"/>
      <c r="SJO96"/>
      <c r="SJP96"/>
      <c r="SJQ96"/>
      <c r="SJR96"/>
      <c r="SJS96"/>
      <c r="SJT96"/>
      <c r="SJU96"/>
      <c r="SJV96"/>
      <c r="SJW96"/>
      <c r="SJX96"/>
      <c r="SJY96"/>
      <c r="SJZ96"/>
      <c r="SKA96"/>
      <c r="SKB96"/>
      <c r="SKC96"/>
      <c r="SKD96"/>
      <c r="SKE96"/>
      <c r="SKF96"/>
      <c r="SKG96"/>
      <c r="SKH96"/>
      <c r="SKI96"/>
      <c r="SKJ96"/>
      <c r="SKK96"/>
      <c r="SKL96"/>
      <c r="SKM96"/>
      <c r="SKN96"/>
      <c r="SKO96"/>
      <c r="SKP96"/>
      <c r="SKQ96"/>
      <c r="SKR96"/>
      <c r="SKS96"/>
      <c r="SKT96"/>
      <c r="SKU96"/>
      <c r="SKV96"/>
      <c r="SKW96"/>
      <c r="SKX96"/>
      <c r="SKY96"/>
      <c r="SKZ96"/>
      <c r="SLA96"/>
      <c r="SLB96"/>
      <c r="SLC96"/>
      <c r="SLD96"/>
      <c r="SLE96"/>
      <c r="SLF96"/>
      <c r="SLG96"/>
      <c r="SLH96"/>
      <c r="SLI96"/>
      <c r="SLJ96"/>
      <c r="SLK96"/>
      <c r="SLL96"/>
      <c r="SLM96"/>
      <c r="SLN96"/>
      <c r="SLO96"/>
      <c r="SLP96"/>
      <c r="SLQ96"/>
      <c r="SLR96"/>
      <c r="SLS96"/>
      <c r="SLT96"/>
      <c r="SLU96"/>
      <c r="SLV96"/>
      <c r="SLW96"/>
      <c r="SLX96"/>
      <c r="SLY96"/>
      <c r="SLZ96"/>
      <c r="SMA96"/>
      <c r="SMB96"/>
      <c r="SMC96"/>
      <c r="SMD96"/>
      <c r="SME96"/>
      <c r="SMF96"/>
      <c r="SMG96"/>
      <c r="SMH96"/>
      <c r="SMI96"/>
      <c r="SMJ96"/>
      <c r="SMK96"/>
      <c r="SML96"/>
      <c r="SMM96"/>
      <c r="SMN96"/>
      <c r="SMO96"/>
      <c r="SMP96"/>
      <c r="SMQ96"/>
      <c r="SMR96"/>
      <c r="SMS96"/>
      <c r="SMT96"/>
      <c r="SMU96"/>
      <c r="SMV96"/>
      <c r="SMW96"/>
      <c r="SMX96"/>
      <c r="SMY96"/>
      <c r="SMZ96"/>
      <c r="SNA96"/>
      <c r="SNB96"/>
      <c r="SNC96"/>
      <c r="SND96"/>
      <c r="SNE96"/>
      <c r="SNF96"/>
      <c r="SNG96"/>
      <c r="SNH96"/>
      <c r="SNI96"/>
      <c r="SNJ96"/>
      <c r="SNK96"/>
      <c r="SNL96"/>
      <c r="SNM96"/>
      <c r="SNN96"/>
      <c r="SNO96"/>
      <c r="SNP96"/>
      <c r="SNQ96"/>
      <c r="SNR96"/>
      <c r="SNS96"/>
      <c r="SNT96"/>
      <c r="SNU96"/>
      <c r="SNV96"/>
      <c r="SNW96"/>
      <c r="SNX96"/>
      <c r="SNY96"/>
      <c r="SNZ96"/>
      <c r="SOA96"/>
      <c r="SOB96"/>
      <c r="SOC96"/>
      <c r="SOD96"/>
      <c r="SOE96"/>
      <c r="SOF96"/>
      <c r="SOG96"/>
      <c r="SOH96"/>
      <c r="SOI96"/>
      <c r="SOJ96"/>
      <c r="SOK96"/>
      <c r="SOL96"/>
      <c r="SOM96"/>
      <c r="SON96"/>
      <c r="SOO96"/>
      <c r="SOP96"/>
      <c r="SOQ96"/>
      <c r="SOR96"/>
      <c r="SOS96"/>
      <c r="SOT96"/>
      <c r="SOU96"/>
      <c r="SOV96"/>
      <c r="SOW96"/>
      <c r="SOX96"/>
      <c r="SOY96"/>
      <c r="SOZ96"/>
      <c r="SPA96"/>
      <c r="SPB96"/>
      <c r="SPC96"/>
      <c r="SPD96"/>
      <c r="SPE96"/>
      <c r="SPF96"/>
      <c r="SPG96"/>
      <c r="SPH96"/>
      <c r="SPI96"/>
      <c r="SPJ96"/>
      <c r="SPK96"/>
      <c r="SPL96"/>
      <c r="SPM96"/>
      <c r="SPN96"/>
      <c r="SPO96"/>
      <c r="SPP96"/>
      <c r="SPQ96"/>
      <c r="SPR96"/>
      <c r="SPS96"/>
      <c r="SPT96"/>
      <c r="SPU96"/>
      <c r="SPV96"/>
      <c r="SPW96"/>
      <c r="SPX96"/>
      <c r="SPY96"/>
      <c r="SPZ96"/>
      <c r="SQA96"/>
      <c r="SQB96"/>
      <c r="SQC96"/>
      <c r="SQD96"/>
      <c r="SQE96"/>
      <c r="SQF96"/>
      <c r="SQG96"/>
      <c r="SQH96"/>
      <c r="SQI96"/>
      <c r="SQJ96"/>
      <c r="SQK96"/>
      <c r="SQL96"/>
      <c r="SQM96"/>
      <c r="SQN96"/>
      <c r="SQO96"/>
      <c r="SQP96"/>
      <c r="SQQ96"/>
      <c r="SQR96"/>
      <c r="SQS96"/>
      <c r="SQT96"/>
      <c r="SQU96"/>
      <c r="SQV96"/>
      <c r="SQW96"/>
      <c r="SQX96"/>
      <c r="SQY96"/>
      <c r="SQZ96"/>
      <c r="SRA96"/>
      <c r="SRB96"/>
      <c r="SRC96"/>
      <c r="SRD96"/>
      <c r="SRE96"/>
      <c r="SRF96"/>
      <c r="SRG96"/>
      <c r="SRH96"/>
      <c r="SRI96"/>
      <c r="SRJ96"/>
      <c r="SRK96"/>
      <c r="SRL96"/>
      <c r="SRM96"/>
      <c r="SRN96"/>
      <c r="SRO96"/>
      <c r="SRP96"/>
      <c r="SRQ96"/>
      <c r="SRR96"/>
      <c r="SRS96"/>
      <c r="SRT96"/>
      <c r="SRU96"/>
      <c r="SRV96"/>
      <c r="SRW96"/>
      <c r="SRX96"/>
      <c r="SRY96"/>
      <c r="SRZ96"/>
      <c r="SSA96"/>
      <c r="SSB96"/>
      <c r="SSC96"/>
      <c r="SSD96"/>
      <c r="SSE96"/>
      <c r="SSF96"/>
      <c r="SSG96"/>
      <c r="SSH96"/>
      <c r="SSI96"/>
      <c r="SSJ96"/>
      <c r="SSK96"/>
      <c r="SSL96"/>
      <c r="SSM96"/>
      <c r="SSN96"/>
      <c r="SSO96"/>
      <c r="SSP96"/>
      <c r="SSQ96"/>
      <c r="SSR96"/>
      <c r="SSS96"/>
      <c r="SST96"/>
      <c r="SSU96"/>
      <c r="SSV96"/>
      <c r="SSW96"/>
      <c r="SSX96"/>
      <c r="SSY96"/>
      <c r="SSZ96"/>
      <c r="STA96"/>
      <c r="STB96"/>
      <c r="STC96"/>
      <c r="STD96"/>
      <c r="STE96"/>
      <c r="STF96"/>
      <c r="STG96"/>
      <c r="STH96"/>
      <c r="STI96"/>
      <c r="STJ96"/>
      <c r="STK96"/>
      <c r="STL96"/>
      <c r="STM96"/>
      <c r="STN96"/>
      <c r="STO96"/>
      <c r="STP96"/>
      <c r="STQ96"/>
      <c r="STR96"/>
      <c r="STS96"/>
      <c r="STT96"/>
      <c r="STU96"/>
      <c r="STV96"/>
      <c r="STW96"/>
      <c r="STX96"/>
      <c r="STY96"/>
      <c r="STZ96"/>
      <c r="SUA96"/>
      <c r="SUB96"/>
      <c r="SUC96"/>
      <c r="SUD96"/>
      <c r="SUE96"/>
      <c r="SUF96"/>
      <c r="SUG96"/>
      <c r="SUH96"/>
      <c r="SUI96"/>
      <c r="SUJ96"/>
      <c r="SUK96"/>
      <c r="SUL96"/>
      <c r="SUM96"/>
      <c r="SUN96"/>
      <c r="SUO96"/>
      <c r="SUP96"/>
      <c r="SUQ96"/>
      <c r="SUR96"/>
      <c r="SUS96"/>
      <c r="SUT96"/>
      <c r="SUU96"/>
      <c r="SUV96"/>
      <c r="SUW96"/>
      <c r="SUX96"/>
      <c r="SUY96"/>
      <c r="SUZ96"/>
      <c r="SVA96"/>
      <c r="SVB96"/>
      <c r="SVC96"/>
      <c r="SVD96"/>
      <c r="SVE96"/>
      <c r="SVF96"/>
      <c r="SVG96"/>
      <c r="SVH96"/>
      <c r="SVI96"/>
      <c r="SVJ96"/>
      <c r="SVK96"/>
      <c r="SVL96"/>
      <c r="SVM96"/>
      <c r="SVN96"/>
      <c r="SVO96"/>
      <c r="SVP96"/>
      <c r="SVQ96"/>
      <c r="SVR96"/>
      <c r="SVS96"/>
      <c r="SVT96"/>
      <c r="SVU96"/>
      <c r="SVV96"/>
      <c r="SVW96"/>
      <c r="SVX96"/>
      <c r="SVY96"/>
      <c r="SVZ96"/>
      <c r="SWA96"/>
      <c r="SWB96"/>
      <c r="SWC96"/>
      <c r="SWD96"/>
      <c r="SWE96"/>
      <c r="SWF96"/>
      <c r="SWG96"/>
      <c r="SWH96"/>
      <c r="SWI96"/>
      <c r="SWJ96"/>
      <c r="SWK96"/>
      <c r="SWL96"/>
      <c r="SWM96"/>
      <c r="SWN96"/>
      <c r="SWO96"/>
      <c r="SWP96"/>
      <c r="SWQ96"/>
      <c r="SWR96"/>
      <c r="SWS96"/>
      <c r="SWT96"/>
      <c r="SWU96"/>
      <c r="SWV96"/>
      <c r="SWW96"/>
      <c r="SWX96"/>
      <c r="SWY96"/>
      <c r="SWZ96"/>
      <c r="SXA96"/>
      <c r="SXB96"/>
      <c r="SXC96"/>
      <c r="SXD96"/>
      <c r="SXE96"/>
      <c r="SXF96"/>
      <c r="SXG96"/>
      <c r="SXH96"/>
      <c r="SXI96"/>
      <c r="SXJ96"/>
      <c r="SXK96"/>
      <c r="SXL96"/>
      <c r="SXM96"/>
      <c r="SXN96"/>
      <c r="SXO96"/>
      <c r="SXP96"/>
      <c r="SXQ96"/>
      <c r="SXR96"/>
      <c r="SXS96"/>
      <c r="SXT96"/>
      <c r="SXU96"/>
      <c r="SXV96"/>
      <c r="SXW96"/>
      <c r="SXX96"/>
      <c r="SXY96"/>
      <c r="SXZ96"/>
      <c r="SYA96"/>
      <c r="SYB96"/>
      <c r="SYC96"/>
      <c r="SYD96"/>
      <c r="SYE96"/>
      <c r="SYF96"/>
      <c r="SYG96"/>
      <c r="SYH96"/>
      <c r="SYI96"/>
      <c r="SYJ96"/>
      <c r="SYK96"/>
      <c r="SYL96"/>
      <c r="SYM96"/>
      <c r="SYN96"/>
      <c r="SYO96"/>
      <c r="SYP96"/>
      <c r="SYQ96"/>
      <c r="SYR96"/>
      <c r="SYS96"/>
      <c r="SYT96"/>
      <c r="SYU96"/>
      <c r="SYV96"/>
      <c r="SYW96"/>
      <c r="SYX96"/>
      <c r="SYY96"/>
      <c r="SYZ96"/>
      <c r="SZA96"/>
      <c r="SZB96"/>
      <c r="SZC96"/>
      <c r="SZD96"/>
      <c r="SZE96"/>
      <c r="SZF96"/>
      <c r="SZG96"/>
      <c r="SZH96"/>
      <c r="SZI96"/>
      <c r="SZJ96"/>
      <c r="SZK96"/>
      <c r="SZL96"/>
      <c r="SZM96"/>
      <c r="SZN96"/>
      <c r="SZO96"/>
      <c r="SZP96"/>
      <c r="SZQ96"/>
      <c r="SZR96"/>
      <c r="SZS96"/>
      <c r="SZT96"/>
      <c r="SZU96"/>
      <c r="SZV96"/>
      <c r="SZW96"/>
      <c r="SZX96"/>
      <c r="SZY96"/>
      <c r="SZZ96"/>
      <c r="TAA96"/>
      <c r="TAB96"/>
      <c r="TAC96"/>
      <c r="TAD96"/>
      <c r="TAE96"/>
      <c r="TAF96"/>
      <c r="TAG96"/>
      <c r="TAH96"/>
      <c r="TAI96"/>
      <c r="TAJ96"/>
      <c r="TAK96"/>
      <c r="TAL96"/>
      <c r="TAM96"/>
      <c r="TAN96"/>
      <c r="TAO96"/>
      <c r="TAP96"/>
      <c r="TAQ96"/>
      <c r="TAR96"/>
      <c r="TAS96"/>
      <c r="TAT96"/>
      <c r="TAU96"/>
      <c r="TAV96"/>
      <c r="TAW96"/>
      <c r="TAX96"/>
      <c r="TAY96"/>
      <c r="TAZ96"/>
      <c r="TBA96"/>
      <c r="TBB96"/>
      <c r="TBC96"/>
      <c r="TBD96"/>
      <c r="TBE96"/>
      <c r="TBF96"/>
      <c r="TBG96"/>
      <c r="TBH96"/>
      <c r="TBI96"/>
      <c r="TBJ96"/>
      <c r="TBK96"/>
      <c r="TBL96"/>
      <c r="TBM96"/>
      <c r="TBN96"/>
      <c r="TBO96"/>
      <c r="TBP96"/>
      <c r="TBQ96"/>
      <c r="TBR96"/>
      <c r="TBS96"/>
      <c r="TBT96"/>
      <c r="TBU96"/>
      <c r="TBV96"/>
      <c r="TBW96"/>
      <c r="TBX96"/>
      <c r="TBY96"/>
      <c r="TBZ96"/>
      <c r="TCA96"/>
      <c r="TCB96"/>
      <c r="TCC96"/>
      <c r="TCD96"/>
      <c r="TCE96"/>
      <c r="TCF96"/>
      <c r="TCG96"/>
      <c r="TCH96"/>
      <c r="TCI96"/>
      <c r="TCJ96"/>
      <c r="TCK96"/>
      <c r="TCL96"/>
      <c r="TCM96"/>
      <c r="TCN96"/>
      <c r="TCO96"/>
      <c r="TCP96"/>
      <c r="TCQ96"/>
      <c r="TCR96"/>
      <c r="TCS96"/>
      <c r="TCT96"/>
      <c r="TCU96"/>
      <c r="TCV96"/>
      <c r="TCW96"/>
      <c r="TCX96"/>
      <c r="TCY96"/>
      <c r="TCZ96"/>
      <c r="TDA96"/>
      <c r="TDB96"/>
      <c r="TDC96"/>
      <c r="TDD96"/>
      <c r="TDE96"/>
      <c r="TDF96"/>
      <c r="TDG96"/>
      <c r="TDH96"/>
      <c r="TDI96"/>
      <c r="TDJ96"/>
      <c r="TDK96"/>
      <c r="TDL96"/>
      <c r="TDM96"/>
      <c r="TDN96"/>
      <c r="TDO96"/>
      <c r="TDP96"/>
      <c r="TDQ96"/>
      <c r="TDR96"/>
      <c r="TDS96"/>
      <c r="TDT96"/>
      <c r="TDU96"/>
      <c r="TDV96"/>
      <c r="TDW96"/>
      <c r="TDX96"/>
      <c r="TDY96"/>
      <c r="TDZ96"/>
      <c r="TEA96"/>
      <c r="TEB96"/>
      <c r="TEC96"/>
      <c r="TED96"/>
      <c r="TEE96"/>
      <c r="TEF96"/>
      <c r="TEG96"/>
      <c r="TEH96"/>
      <c r="TEI96"/>
      <c r="TEJ96"/>
      <c r="TEK96"/>
      <c r="TEL96"/>
      <c r="TEM96"/>
      <c r="TEN96"/>
      <c r="TEO96"/>
      <c r="TEP96"/>
      <c r="TEQ96"/>
      <c r="TER96"/>
      <c r="TES96"/>
      <c r="TET96"/>
      <c r="TEU96"/>
      <c r="TEV96"/>
      <c r="TEW96"/>
      <c r="TEX96"/>
      <c r="TEY96"/>
      <c r="TEZ96"/>
      <c r="TFA96"/>
      <c r="TFB96"/>
      <c r="TFC96"/>
      <c r="TFD96"/>
      <c r="TFE96"/>
      <c r="TFF96"/>
      <c r="TFG96"/>
      <c r="TFH96"/>
      <c r="TFI96"/>
      <c r="TFJ96"/>
      <c r="TFK96"/>
      <c r="TFL96"/>
      <c r="TFM96"/>
      <c r="TFN96"/>
      <c r="TFO96"/>
      <c r="TFP96"/>
      <c r="TFQ96"/>
      <c r="TFR96"/>
      <c r="TFS96"/>
      <c r="TFT96"/>
      <c r="TFU96"/>
      <c r="TFV96"/>
      <c r="TFW96"/>
      <c r="TFX96"/>
      <c r="TFY96"/>
      <c r="TFZ96"/>
      <c r="TGA96"/>
      <c r="TGB96"/>
      <c r="TGC96"/>
      <c r="TGD96"/>
      <c r="TGE96"/>
      <c r="TGF96"/>
      <c r="TGG96"/>
      <c r="TGH96"/>
      <c r="TGI96"/>
      <c r="TGJ96"/>
      <c r="TGK96"/>
      <c r="TGL96"/>
      <c r="TGM96"/>
      <c r="TGN96"/>
      <c r="TGO96"/>
      <c r="TGP96"/>
      <c r="TGQ96"/>
      <c r="TGR96"/>
      <c r="TGS96"/>
      <c r="TGT96"/>
      <c r="TGU96"/>
      <c r="TGV96"/>
      <c r="TGW96"/>
      <c r="TGX96"/>
      <c r="TGY96"/>
      <c r="TGZ96"/>
      <c r="THA96"/>
      <c r="THB96"/>
      <c r="THC96"/>
      <c r="THD96"/>
      <c r="THE96"/>
      <c r="THF96"/>
      <c r="THG96"/>
      <c r="THH96"/>
      <c r="THI96"/>
      <c r="THJ96"/>
      <c r="THK96"/>
      <c r="THL96"/>
      <c r="THM96"/>
      <c r="THN96"/>
      <c r="THO96"/>
      <c r="THP96"/>
      <c r="THQ96"/>
      <c r="THR96"/>
      <c r="THS96"/>
      <c r="THT96"/>
      <c r="THU96"/>
      <c r="THV96"/>
      <c r="THW96"/>
      <c r="THX96"/>
      <c r="THY96"/>
      <c r="THZ96"/>
      <c r="TIA96"/>
      <c r="TIB96"/>
      <c r="TIC96"/>
      <c r="TID96"/>
      <c r="TIE96"/>
      <c r="TIF96"/>
      <c r="TIG96"/>
      <c r="TIH96"/>
      <c r="TII96"/>
      <c r="TIJ96"/>
      <c r="TIK96"/>
      <c r="TIL96"/>
      <c r="TIM96"/>
      <c r="TIN96"/>
      <c r="TIO96"/>
      <c r="TIP96"/>
      <c r="TIQ96"/>
      <c r="TIR96"/>
      <c r="TIS96"/>
      <c r="TIT96"/>
      <c r="TIU96"/>
      <c r="TIV96"/>
      <c r="TIW96"/>
      <c r="TIX96"/>
      <c r="TIY96"/>
      <c r="TIZ96"/>
      <c r="TJA96"/>
      <c r="TJB96"/>
      <c r="TJC96"/>
      <c r="TJD96"/>
      <c r="TJE96"/>
      <c r="TJF96"/>
      <c r="TJG96"/>
      <c r="TJH96"/>
      <c r="TJI96"/>
      <c r="TJJ96"/>
      <c r="TJK96"/>
      <c r="TJL96"/>
      <c r="TJM96"/>
      <c r="TJN96"/>
      <c r="TJO96"/>
      <c r="TJP96"/>
      <c r="TJQ96"/>
      <c r="TJR96"/>
      <c r="TJS96"/>
      <c r="TJT96"/>
      <c r="TJU96"/>
      <c r="TJV96"/>
      <c r="TJW96"/>
      <c r="TJX96"/>
      <c r="TJY96"/>
      <c r="TJZ96"/>
      <c r="TKA96"/>
      <c r="TKB96"/>
      <c r="TKC96"/>
      <c r="TKD96"/>
      <c r="TKE96"/>
      <c r="TKF96"/>
      <c r="TKG96"/>
      <c r="TKH96"/>
      <c r="TKI96"/>
      <c r="TKJ96"/>
      <c r="TKK96"/>
      <c r="TKL96"/>
      <c r="TKM96"/>
      <c r="TKN96"/>
      <c r="TKO96"/>
      <c r="TKP96"/>
      <c r="TKQ96"/>
      <c r="TKR96"/>
      <c r="TKS96"/>
      <c r="TKT96"/>
      <c r="TKU96"/>
      <c r="TKV96"/>
      <c r="TKW96"/>
      <c r="TKX96"/>
      <c r="TKY96"/>
      <c r="TKZ96"/>
      <c r="TLA96"/>
      <c r="TLB96"/>
      <c r="TLC96"/>
      <c r="TLD96"/>
      <c r="TLE96"/>
      <c r="TLF96"/>
      <c r="TLG96"/>
      <c r="TLH96"/>
      <c r="TLI96"/>
      <c r="TLJ96"/>
      <c r="TLK96"/>
      <c r="TLL96"/>
      <c r="TLM96"/>
      <c r="TLN96"/>
      <c r="TLO96"/>
      <c r="TLP96"/>
      <c r="TLQ96"/>
      <c r="TLR96"/>
      <c r="TLS96"/>
      <c r="TLT96"/>
      <c r="TLU96"/>
      <c r="TLV96"/>
      <c r="TLW96"/>
      <c r="TLX96"/>
      <c r="TLY96"/>
      <c r="TLZ96"/>
      <c r="TMA96"/>
      <c r="TMB96"/>
      <c r="TMC96"/>
      <c r="TMD96"/>
      <c r="TME96"/>
      <c r="TMF96"/>
      <c r="TMG96"/>
      <c r="TMH96"/>
      <c r="TMI96"/>
      <c r="TMJ96"/>
      <c r="TMK96"/>
      <c r="TML96"/>
      <c r="TMM96"/>
      <c r="TMN96"/>
      <c r="TMO96"/>
      <c r="TMP96"/>
      <c r="TMQ96"/>
      <c r="TMR96"/>
      <c r="TMS96"/>
      <c r="TMT96"/>
      <c r="TMU96"/>
      <c r="TMV96"/>
      <c r="TMW96"/>
      <c r="TMX96"/>
      <c r="TMY96"/>
      <c r="TMZ96"/>
      <c r="TNA96"/>
      <c r="TNB96"/>
      <c r="TNC96"/>
      <c r="TND96"/>
      <c r="TNE96"/>
      <c r="TNF96"/>
      <c r="TNG96"/>
      <c r="TNH96"/>
      <c r="TNI96"/>
      <c r="TNJ96"/>
      <c r="TNK96"/>
      <c r="TNL96"/>
      <c r="TNM96"/>
      <c r="TNN96"/>
      <c r="TNO96"/>
      <c r="TNP96"/>
      <c r="TNQ96"/>
      <c r="TNR96"/>
      <c r="TNS96"/>
      <c r="TNT96"/>
      <c r="TNU96"/>
      <c r="TNV96"/>
      <c r="TNW96"/>
      <c r="TNX96"/>
      <c r="TNY96"/>
      <c r="TNZ96"/>
      <c r="TOA96"/>
      <c r="TOB96"/>
      <c r="TOC96"/>
      <c r="TOD96"/>
      <c r="TOE96"/>
      <c r="TOF96"/>
      <c r="TOG96"/>
      <c r="TOH96"/>
      <c r="TOI96"/>
      <c r="TOJ96"/>
      <c r="TOK96"/>
      <c r="TOL96"/>
      <c r="TOM96"/>
      <c r="TON96"/>
      <c r="TOO96"/>
      <c r="TOP96"/>
      <c r="TOQ96"/>
      <c r="TOR96"/>
      <c r="TOS96"/>
      <c r="TOT96"/>
      <c r="TOU96"/>
      <c r="TOV96"/>
      <c r="TOW96"/>
      <c r="TOX96"/>
      <c r="TOY96"/>
      <c r="TOZ96"/>
      <c r="TPA96"/>
      <c r="TPB96"/>
      <c r="TPC96"/>
      <c r="TPD96"/>
      <c r="TPE96"/>
      <c r="TPF96"/>
      <c r="TPG96"/>
      <c r="TPH96"/>
      <c r="TPI96"/>
      <c r="TPJ96"/>
      <c r="TPK96"/>
      <c r="TPL96"/>
      <c r="TPM96"/>
      <c r="TPN96"/>
      <c r="TPO96"/>
      <c r="TPP96"/>
      <c r="TPQ96"/>
      <c r="TPR96"/>
      <c r="TPS96"/>
      <c r="TPT96"/>
      <c r="TPU96"/>
      <c r="TPV96"/>
      <c r="TPW96"/>
      <c r="TPX96"/>
      <c r="TPY96"/>
      <c r="TPZ96"/>
      <c r="TQA96"/>
      <c r="TQB96"/>
      <c r="TQC96"/>
      <c r="TQD96"/>
      <c r="TQE96"/>
      <c r="TQF96"/>
      <c r="TQG96"/>
      <c r="TQH96"/>
      <c r="TQI96"/>
      <c r="TQJ96"/>
      <c r="TQK96"/>
      <c r="TQL96"/>
      <c r="TQM96"/>
      <c r="TQN96"/>
      <c r="TQO96"/>
      <c r="TQP96"/>
      <c r="TQQ96"/>
      <c r="TQR96"/>
      <c r="TQS96"/>
      <c r="TQT96"/>
      <c r="TQU96"/>
      <c r="TQV96"/>
      <c r="TQW96"/>
      <c r="TQX96"/>
      <c r="TQY96"/>
      <c r="TQZ96"/>
      <c r="TRA96"/>
      <c r="TRB96"/>
      <c r="TRC96"/>
      <c r="TRD96"/>
      <c r="TRE96"/>
      <c r="TRF96"/>
      <c r="TRG96"/>
      <c r="TRH96"/>
      <c r="TRI96"/>
      <c r="TRJ96"/>
      <c r="TRK96"/>
      <c r="TRL96"/>
      <c r="TRM96"/>
      <c r="TRN96"/>
      <c r="TRO96"/>
      <c r="TRP96"/>
      <c r="TRQ96"/>
      <c r="TRR96"/>
      <c r="TRS96"/>
      <c r="TRT96"/>
      <c r="TRU96"/>
      <c r="TRV96"/>
      <c r="TRW96"/>
      <c r="TRX96"/>
      <c r="TRY96"/>
      <c r="TRZ96"/>
      <c r="TSA96"/>
      <c r="TSB96"/>
      <c r="TSC96"/>
      <c r="TSD96"/>
      <c r="TSE96"/>
      <c r="TSF96"/>
      <c r="TSG96"/>
      <c r="TSH96"/>
      <c r="TSI96"/>
      <c r="TSJ96"/>
      <c r="TSK96"/>
      <c r="TSL96"/>
      <c r="TSM96"/>
      <c r="TSN96"/>
      <c r="TSO96"/>
      <c r="TSP96"/>
      <c r="TSQ96"/>
      <c r="TSR96"/>
      <c r="TSS96"/>
      <c r="TST96"/>
      <c r="TSU96"/>
      <c r="TSV96"/>
      <c r="TSW96"/>
      <c r="TSX96"/>
      <c r="TSY96"/>
      <c r="TSZ96"/>
      <c r="TTA96"/>
      <c r="TTB96"/>
      <c r="TTC96"/>
      <c r="TTD96"/>
      <c r="TTE96"/>
      <c r="TTF96"/>
      <c r="TTG96"/>
      <c r="TTH96"/>
      <c r="TTI96"/>
      <c r="TTJ96"/>
      <c r="TTK96"/>
      <c r="TTL96"/>
      <c r="TTM96"/>
      <c r="TTN96"/>
      <c r="TTO96"/>
      <c r="TTP96"/>
      <c r="TTQ96"/>
      <c r="TTR96"/>
      <c r="TTS96"/>
      <c r="TTT96"/>
      <c r="TTU96"/>
      <c r="TTV96"/>
      <c r="TTW96"/>
      <c r="TTX96"/>
      <c r="TTY96"/>
      <c r="TTZ96"/>
      <c r="TUA96"/>
      <c r="TUB96"/>
      <c r="TUC96"/>
      <c r="TUD96"/>
      <c r="TUE96"/>
      <c r="TUF96"/>
      <c r="TUG96"/>
      <c r="TUH96"/>
      <c r="TUI96"/>
      <c r="TUJ96"/>
      <c r="TUK96"/>
      <c r="TUL96"/>
      <c r="TUM96"/>
      <c r="TUN96"/>
      <c r="TUO96"/>
      <c r="TUP96"/>
      <c r="TUQ96"/>
      <c r="TUR96"/>
      <c r="TUS96"/>
      <c r="TUT96"/>
      <c r="TUU96"/>
      <c r="TUV96"/>
      <c r="TUW96"/>
      <c r="TUX96"/>
      <c r="TUY96"/>
      <c r="TUZ96"/>
      <c r="TVA96"/>
      <c r="TVB96"/>
      <c r="TVC96"/>
      <c r="TVD96"/>
      <c r="TVE96"/>
      <c r="TVF96"/>
      <c r="TVG96"/>
      <c r="TVH96"/>
      <c r="TVI96"/>
      <c r="TVJ96"/>
      <c r="TVK96"/>
      <c r="TVL96"/>
      <c r="TVM96"/>
      <c r="TVN96"/>
      <c r="TVO96"/>
      <c r="TVP96"/>
      <c r="TVQ96"/>
      <c r="TVR96"/>
      <c r="TVS96"/>
      <c r="TVT96"/>
      <c r="TVU96"/>
      <c r="TVV96"/>
      <c r="TVW96"/>
      <c r="TVX96"/>
      <c r="TVY96"/>
      <c r="TVZ96"/>
      <c r="TWA96"/>
      <c r="TWB96"/>
      <c r="TWC96"/>
      <c r="TWD96"/>
      <c r="TWE96"/>
      <c r="TWF96"/>
      <c r="TWG96"/>
      <c r="TWH96"/>
      <c r="TWI96"/>
      <c r="TWJ96"/>
      <c r="TWK96"/>
      <c r="TWL96"/>
      <c r="TWM96"/>
      <c r="TWN96"/>
      <c r="TWO96"/>
      <c r="TWP96"/>
      <c r="TWQ96"/>
      <c r="TWR96"/>
      <c r="TWS96"/>
      <c r="TWT96"/>
      <c r="TWU96"/>
      <c r="TWV96"/>
      <c r="TWW96"/>
      <c r="TWX96"/>
      <c r="TWY96"/>
      <c r="TWZ96"/>
      <c r="TXA96"/>
      <c r="TXB96"/>
      <c r="TXC96"/>
      <c r="TXD96"/>
      <c r="TXE96"/>
      <c r="TXF96"/>
      <c r="TXG96"/>
      <c r="TXH96"/>
      <c r="TXI96"/>
      <c r="TXJ96"/>
      <c r="TXK96"/>
      <c r="TXL96"/>
      <c r="TXM96"/>
      <c r="TXN96"/>
      <c r="TXO96"/>
      <c r="TXP96"/>
      <c r="TXQ96"/>
      <c r="TXR96"/>
      <c r="TXS96"/>
      <c r="TXT96"/>
      <c r="TXU96"/>
      <c r="TXV96"/>
      <c r="TXW96"/>
      <c r="TXX96"/>
      <c r="TXY96"/>
      <c r="TXZ96"/>
      <c r="TYA96"/>
      <c r="TYB96"/>
      <c r="TYC96"/>
      <c r="TYD96"/>
      <c r="TYE96"/>
      <c r="TYF96"/>
      <c r="TYG96"/>
      <c r="TYH96"/>
      <c r="TYI96"/>
      <c r="TYJ96"/>
      <c r="TYK96"/>
      <c r="TYL96"/>
      <c r="TYM96"/>
      <c r="TYN96"/>
      <c r="TYO96"/>
      <c r="TYP96"/>
      <c r="TYQ96"/>
      <c r="TYR96"/>
      <c r="TYS96"/>
      <c r="TYT96"/>
      <c r="TYU96"/>
      <c r="TYV96"/>
      <c r="TYW96"/>
      <c r="TYX96"/>
      <c r="TYY96"/>
      <c r="TYZ96"/>
      <c r="TZA96"/>
      <c r="TZB96"/>
      <c r="TZC96"/>
      <c r="TZD96"/>
      <c r="TZE96"/>
      <c r="TZF96"/>
      <c r="TZG96"/>
      <c r="TZH96"/>
      <c r="TZI96"/>
      <c r="TZJ96"/>
      <c r="TZK96"/>
      <c r="TZL96"/>
      <c r="TZM96"/>
      <c r="TZN96"/>
      <c r="TZO96"/>
      <c r="TZP96"/>
      <c r="TZQ96"/>
      <c r="TZR96"/>
      <c r="TZS96"/>
      <c r="TZT96"/>
      <c r="TZU96"/>
      <c r="TZV96"/>
      <c r="TZW96"/>
      <c r="TZX96"/>
      <c r="TZY96"/>
      <c r="TZZ96"/>
      <c r="UAA96"/>
      <c r="UAB96"/>
      <c r="UAC96"/>
      <c r="UAD96"/>
      <c r="UAE96"/>
      <c r="UAF96"/>
      <c r="UAG96"/>
      <c r="UAH96"/>
      <c r="UAI96"/>
      <c r="UAJ96"/>
      <c r="UAK96"/>
      <c r="UAL96"/>
      <c r="UAM96"/>
      <c r="UAN96"/>
      <c r="UAO96"/>
      <c r="UAP96"/>
      <c r="UAQ96"/>
      <c r="UAR96"/>
      <c r="UAS96"/>
      <c r="UAT96"/>
      <c r="UAU96"/>
      <c r="UAV96"/>
      <c r="UAW96"/>
      <c r="UAX96"/>
      <c r="UAY96"/>
      <c r="UAZ96"/>
      <c r="UBA96"/>
      <c r="UBB96"/>
      <c r="UBC96"/>
      <c r="UBD96"/>
      <c r="UBE96"/>
      <c r="UBF96"/>
      <c r="UBG96"/>
      <c r="UBH96"/>
      <c r="UBI96"/>
      <c r="UBJ96"/>
      <c r="UBK96"/>
      <c r="UBL96"/>
      <c r="UBM96"/>
      <c r="UBN96"/>
      <c r="UBO96"/>
      <c r="UBP96"/>
      <c r="UBQ96"/>
      <c r="UBR96"/>
      <c r="UBS96"/>
      <c r="UBT96"/>
      <c r="UBU96"/>
      <c r="UBV96"/>
      <c r="UBW96"/>
      <c r="UBX96"/>
      <c r="UBY96"/>
      <c r="UBZ96"/>
      <c r="UCA96"/>
      <c r="UCB96"/>
      <c r="UCC96"/>
      <c r="UCD96"/>
      <c r="UCE96"/>
      <c r="UCF96"/>
      <c r="UCG96"/>
      <c r="UCH96"/>
      <c r="UCI96"/>
      <c r="UCJ96"/>
      <c r="UCK96"/>
      <c r="UCL96"/>
      <c r="UCM96"/>
      <c r="UCN96"/>
      <c r="UCO96"/>
      <c r="UCP96"/>
      <c r="UCQ96"/>
      <c r="UCR96"/>
      <c r="UCS96"/>
      <c r="UCT96"/>
      <c r="UCU96"/>
      <c r="UCV96"/>
      <c r="UCW96"/>
      <c r="UCX96"/>
      <c r="UCY96"/>
      <c r="UCZ96"/>
      <c r="UDA96"/>
      <c r="UDB96"/>
      <c r="UDC96"/>
      <c r="UDD96"/>
      <c r="UDE96"/>
      <c r="UDF96"/>
      <c r="UDG96"/>
      <c r="UDH96"/>
      <c r="UDI96"/>
      <c r="UDJ96"/>
      <c r="UDK96"/>
      <c r="UDL96"/>
      <c r="UDM96"/>
      <c r="UDN96"/>
      <c r="UDO96"/>
      <c r="UDP96"/>
      <c r="UDQ96"/>
      <c r="UDR96"/>
      <c r="UDS96"/>
      <c r="UDT96"/>
      <c r="UDU96"/>
      <c r="UDV96"/>
      <c r="UDW96"/>
      <c r="UDX96"/>
      <c r="UDY96"/>
      <c r="UDZ96"/>
      <c r="UEA96"/>
      <c r="UEB96"/>
      <c r="UEC96"/>
      <c r="UED96"/>
      <c r="UEE96"/>
      <c r="UEF96"/>
      <c r="UEG96"/>
      <c r="UEH96"/>
      <c r="UEI96"/>
      <c r="UEJ96"/>
      <c r="UEK96"/>
      <c r="UEL96"/>
      <c r="UEM96"/>
      <c r="UEN96"/>
      <c r="UEO96"/>
      <c r="UEP96"/>
      <c r="UEQ96"/>
      <c r="UER96"/>
      <c r="UES96"/>
      <c r="UET96"/>
      <c r="UEU96"/>
      <c r="UEV96"/>
      <c r="UEW96"/>
      <c r="UEX96"/>
      <c r="UEY96"/>
      <c r="UEZ96"/>
      <c r="UFA96"/>
      <c r="UFB96"/>
      <c r="UFC96"/>
      <c r="UFD96"/>
      <c r="UFE96"/>
      <c r="UFF96"/>
      <c r="UFG96"/>
      <c r="UFH96"/>
      <c r="UFI96"/>
      <c r="UFJ96"/>
      <c r="UFK96"/>
      <c r="UFL96"/>
      <c r="UFM96"/>
      <c r="UFN96"/>
      <c r="UFO96"/>
      <c r="UFP96"/>
      <c r="UFQ96"/>
      <c r="UFR96"/>
      <c r="UFS96"/>
      <c r="UFT96"/>
      <c r="UFU96"/>
      <c r="UFV96"/>
      <c r="UFW96"/>
      <c r="UFX96"/>
      <c r="UFY96"/>
      <c r="UFZ96"/>
      <c r="UGA96"/>
      <c r="UGB96"/>
      <c r="UGC96"/>
      <c r="UGD96"/>
      <c r="UGE96"/>
      <c r="UGF96"/>
      <c r="UGG96"/>
      <c r="UGH96"/>
      <c r="UGI96"/>
      <c r="UGJ96"/>
      <c r="UGK96"/>
      <c r="UGL96"/>
      <c r="UGM96"/>
      <c r="UGN96"/>
      <c r="UGO96"/>
      <c r="UGP96"/>
      <c r="UGQ96"/>
      <c r="UGR96"/>
      <c r="UGS96"/>
      <c r="UGT96"/>
      <c r="UGU96"/>
      <c r="UGV96"/>
      <c r="UGW96"/>
      <c r="UGX96"/>
      <c r="UGY96"/>
      <c r="UGZ96"/>
      <c r="UHA96"/>
      <c r="UHB96"/>
      <c r="UHC96"/>
      <c r="UHD96"/>
      <c r="UHE96"/>
      <c r="UHF96"/>
      <c r="UHG96"/>
      <c r="UHH96"/>
      <c r="UHI96"/>
      <c r="UHJ96"/>
      <c r="UHK96"/>
      <c r="UHL96"/>
      <c r="UHM96"/>
      <c r="UHN96"/>
      <c r="UHO96"/>
      <c r="UHP96"/>
      <c r="UHQ96"/>
      <c r="UHR96"/>
      <c r="UHS96"/>
      <c r="UHT96"/>
      <c r="UHU96"/>
      <c r="UHV96"/>
      <c r="UHW96"/>
      <c r="UHX96"/>
      <c r="UHY96"/>
      <c r="UHZ96"/>
      <c r="UIA96"/>
      <c r="UIB96"/>
      <c r="UIC96"/>
      <c r="UID96"/>
      <c r="UIE96"/>
      <c r="UIF96"/>
      <c r="UIG96"/>
      <c r="UIH96"/>
      <c r="UII96"/>
      <c r="UIJ96"/>
      <c r="UIK96"/>
      <c r="UIL96"/>
      <c r="UIM96"/>
      <c r="UIN96"/>
      <c r="UIO96"/>
      <c r="UIP96"/>
      <c r="UIQ96"/>
      <c r="UIR96"/>
      <c r="UIS96"/>
      <c r="UIT96"/>
      <c r="UIU96"/>
      <c r="UIV96"/>
      <c r="UIW96"/>
      <c r="UIX96"/>
      <c r="UIY96"/>
      <c r="UIZ96"/>
      <c r="UJA96"/>
      <c r="UJB96"/>
      <c r="UJC96"/>
      <c r="UJD96"/>
      <c r="UJE96"/>
      <c r="UJF96"/>
      <c r="UJG96"/>
      <c r="UJH96"/>
      <c r="UJI96"/>
      <c r="UJJ96"/>
      <c r="UJK96"/>
      <c r="UJL96"/>
      <c r="UJM96"/>
      <c r="UJN96"/>
      <c r="UJO96"/>
      <c r="UJP96"/>
      <c r="UJQ96"/>
      <c r="UJR96"/>
      <c r="UJS96"/>
      <c r="UJT96"/>
      <c r="UJU96"/>
      <c r="UJV96"/>
      <c r="UJW96"/>
      <c r="UJX96"/>
      <c r="UJY96"/>
      <c r="UJZ96"/>
      <c r="UKA96"/>
      <c r="UKB96"/>
      <c r="UKC96"/>
      <c r="UKD96"/>
      <c r="UKE96"/>
      <c r="UKF96"/>
      <c r="UKG96"/>
      <c r="UKH96"/>
      <c r="UKI96"/>
      <c r="UKJ96"/>
      <c r="UKK96"/>
      <c r="UKL96"/>
      <c r="UKM96"/>
      <c r="UKN96"/>
      <c r="UKO96"/>
      <c r="UKP96"/>
      <c r="UKQ96"/>
      <c r="UKR96"/>
      <c r="UKS96"/>
      <c r="UKT96"/>
      <c r="UKU96"/>
      <c r="UKV96"/>
      <c r="UKW96"/>
      <c r="UKX96"/>
      <c r="UKY96"/>
      <c r="UKZ96"/>
      <c r="ULA96"/>
      <c r="ULB96"/>
      <c r="ULC96"/>
      <c r="ULD96"/>
      <c r="ULE96"/>
      <c r="ULF96"/>
      <c r="ULG96"/>
      <c r="ULH96"/>
      <c r="ULI96"/>
      <c r="ULJ96"/>
      <c r="ULK96"/>
      <c r="ULL96"/>
      <c r="ULM96"/>
      <c r="ULN96"/>
      <c r="ULO96"/>
      <c r="ULP96"/>
      <c r="ULQ96"/>
      <c r="ULR96"/>
      <c r="ULS96"/>
      <c r="ULT96"/>
      <c r="ULU96"/>
      <c r="ULV96"/>
      <c r="ULW96"/>
      <c r="ULX96"/>
      <c r="ULY96"/>
      <c r="ULZ96"/>
      <c r="UMA96"/>
      <c r="UMB96"/>
      <c r="UMC96"/>
      <c r="UMD96"/>
      <c r="UME96"/>
      <c r="UMF96"/>
      <c r="UMG96"/>
      <c r="UMH96"/>
      <c r="UMI96"/>
      <c r="UMJ96"/>
      <c r="UMK96"/>
      <c r="UML96"/>
      <c r="UMM96"/>
      <c r="UMN96"/>
      <c r="UMO96"/>
      <c r="UMP96"/>
      <c r="UMQ96"/>
      <c r="UMR96"/>
      <c r="UMS96"/>
      <c r="UMT96"/>
      <c r="UMU96"/>
      <c r="UMV96"/>
      <c r="UMW96"/>
      <c r="UMX96"/>
      <c r="UMY96"/>
      <c r="UMZ96"/>
      <c r="UNA96"/>
      <c r="UNB96"/>
      <c r="UNC96"/>
      <c r="UND96"/>
      <c r="UNE96"/>
      <c r="UNF96"/>
      <c r="UNG96"/>
      <c r="UNH96"/>
      <c r="UNI96"/>
      <c r="UNJ96"/>
      <c r="UNK96"/>
      <c r="UNL96"/>
      <c r="UNM96"/>
      <c r="UNN96"/>
      <c r="UNO96"/>
      <c r="UNP96"/>
      <c r="UNQ96"/>
      <c r="UNR96"/>
      <c r="UNS96"/>
      <c r="UNT96"/>
      <c r="UNU96"/>
      <c r="UNV96"/>
      <c r="UNW96"/>
      <c r="UNX96"/>
      <c r="UNY96"/>
      <c r="UNZ96"/>
      <c r="UOA96"/>
      <c r="UOB96"/>
      <c r="UOC96"/>
      <c r="UOD96"/>
      <c r="UOE96"/>
      <c r="UOF96"/>
      <c r="UOG96"/>
      <c r="UOH96"/>
      <c r="UOI96"/>
      <c r="UOJ96"/>
      <c r="UOK96"/>
      <c r="UOL96"/>
      <c r="UOM96"/>
      <c r="UON96"/>
      <c r="UOO96"/>
      <c r="UOP96"/>
      <c r="UOQ96"/>
      <c r="UOR96"/>
      <c r="UOS96"/>
      <c r="UOT96"/>
      <c r="UOU96"/>
      <c r="UOV96"/>
      <c r="UOW96"/>
      <c r="UOX96"/>
      <c r="UOY96"/>
      <c r="UOZ96"/>
      <c r="UPA96"/>
      <c r="UPB96"/>
      <c r="UPC96"/>
      <c r="UPD96"/>
      <c r="UPE96"/>
      <c r="UPF96"/>
      <c r="UPG96"/>
      <c r="UPH96"/>
      <c r="UPI96"/>
      <c r="UPJ96"/>
      <c r="UPK96"/>
      <c r="UPL96"/>
      <c r="UPM96"/>
      <c r="UPN96"/>
      <c r="UPO96"/>
      <c r="UPP96"/>
      <c r="UPQ96"/>
      <c r="UPR96"/>
      <c r="UPS96"/>
      <c r="UPT96"/>
      <c r="UPU96"/>
      <c r="UPV96"/>
      <c r="UPW96"/>
      <c r="UPX96"/>
      <c r="UPY96"/>
      <c r="UPZ96"/>
      <c r="UQA96"/>
      <c r="UQB96"/>
      <c r="UQC96"/>
      <c r="UQD96"/>
      <c r="UQE96"/>
      <c r="UQF96"/>
      <c r="UQG96"/>
      <c r="UQH96"/>
      <c r="UQI96"/>
      <c r="UQJ96"/>
      <c r="UQK96"/>
      <c r="UQL96"/>
      <c r="UQM96"/>
      <c r="UQN96"/>
      <c r="UQO96"/>
      <c r="UQP96"/>
      <c r="UQQ96"/>
      <c r="UQR96"/>
      <c r="UQS96"/>
      <c r="UQT96"/>
      <c r="UQU96"/>
      <c r="UQV96"/>
      <c r="UQW96"/>
      <c r="UQX96"/>
      <c r="UQY96"/>
      <c r="UQZ96"/>
      <c r="URA96"/>
      <c r="URB96"/>
      <c r="URC96"/>
      <c r="URD96"/>
      <c r="URE96"/>
      <c r="URF96"/>
      <c r="URG96"/>
      <c r="URH96"/>
      <c r="URI96"/>
      <c r="URJ96"/>
      <c r="URK96"/>
      <c r="URL96"/>
      <c r="URM96"/>
      <c r="URN96"/>
      <c r="URO96"/>
      <c r="URP96"/>
      <c r="URQ96"/>
      <c r="URR96"/>
      <c r="URS96"/>
      <c r="URT96"/>
      <c r="URU96"/>
      <c r="URV96"/>
      <c r="URW96"/>
      <c r="URX96"/>
      <c r="URY96"/>
      <c r="URZ96"/>
      <c r="USA96"/>
      <c r="USB96"/>
      <c r="USC96"/>
      <c r="USD96"/>
      <c r="USE96"/>
      <c r="USF96"/>
      <c r="USG96"/>
      <c r="USH96"/>
      <c r="USI96"/>
      <c r="USJ96"/>
      <c r="USK96"/>
      <c r="USL96"/>
      <c r="USM96"/>
      <c r="USN96"/>
      <c r="USO96"/>
      <c r="USP96"/>
      <c r="USQ96"/>
      <c r="USR96"/>
      <c r="USS96"/>
      <c r="UST96"/>
      <c r="USU96"/>
      <c r="USV96"/>
      <c r="USW96"/>
      <c r="USX96"/>
      <c r="USY96"/>
      <c r="USZ96"/>
      <c r="UTA96"/>
      <c r="UTB96"/>
      <c r="UTC96"/>
      <c r="UTD96"/>
      <c r="UTE96"/>
      <c r="UTF96"/>
      <c r="UTG96"/>
      <c r="UTH96"/>
      <c r="UTI96"/>
      <c r="UTJ96"/>
      <c r="UTK96"/>
      <c r="UTL96"/>
      <c r="UTM96"/>
      <c r="UTN96"/>
      <c r="UTO96"/>
      <c r="UTP96"/>
      <c r="UTQ96"/>
      <c r="UTR96"/>
      <c r="UTS96"/>
      <c r="UTT96"/>
      <c r="UTU96"/>
      <c r="UTV96"/>
      <c r="UTW96"/>
      <c r="UTX96"/>
      <c r="UTY96"/>
      <c r="UTZ96"/>
      <c r="UUA96"/>
      <c r="UUB96"/>
      <c r="UUC96"/>
      <c r="UUD96"/>
      <c r="UUE96"/>
      <c r="UUF96"/>
      <c r="UUG96"/>
      <c r="UUH96"/>
      <c r="UUI96"/>
      <c r="UUJ96"/>
      <c r="UUK96"/>
      <c r="UUL96"/>
      <c r="UUM96"/>
      <c r="UUN96"/>
      <c r="UUO96"/>
      <c r="UUP96"/>
      <c r="UUQ96"/>
      <c r="UUR96"/>
      <c r="UUS96"/>
      <c r="UUT96"/>
      <c r="UUU96"/>
      <c r="UUV96"/>
      <c r="UUW96"/>
      <c r="UUX96"/>
      <c r="UUY96"/>
      <c r="UUZ96"/>
      <c r="UVA96"/>
      <c r="UVB96"/>
      <c r="UVC96"/>
      <c r="UVD96"/>
      <c r="UVE96"/>
      <c r="UVF96"/>
      <c r="UVG96"/>
      <c r="UVH96"/>
      <c r="UVI96"/>
      <c r="UVJ96"/>
      <c r="UVK96"/>
      <c r="UVL96"/>
      <c r="UVM96"/>
      <c r="UVN96"/>
      <c r="UVO96"/>
      <c r="UVP96"/>
      <c r="UVQ96"/>
      <c r="UVR96"/>
      <c r="UVS96"/>
      <c r="UVT96"/>
      <c r="UVU96"/>
      <c r="UVV96"/>
      <c r="UVW96"/>
      <c r="UVX96"/>
      <c r="UVY96"/>
      <c r="UVZ96"/>
      <c r="UWA96"/>
      <c r="UWB96"/>
      <c r="UWC96"/>
      <c r="UWD96"/>
      <c r="UWE96"/>
      <c r="UWF96"/>
      <c r="UWG96"/>
      <c r="UWH96"/>
      <c r="UWI96"/>
      <c r="UWJ96"/>
      <c r="UWK96"/>
      <c r="UWL96"/>
      <c r="UWM96"/>
      <c r="UWN96"/>
      <c r="UWO96"/>
      <c r="UWP96"/>
      <c r="UWQ96"/>
      <c r="UWR96"/>
      <c r="UWS96"/>
      <c r="UWT96"/>
      <c r="UWU96"/>
      <c r="UWV96"/>
      <c r="UWW96"/>
      <c r="UWX96"/>
      <c r="UWY96"/>
      <c r="UWZ96"/>
      <c r="UXA96"/>
      <c r="UXB96"/>
      <c r="UXC96"/>
      <c r="UXD96"/>
      <c r="UXE96"/>
      <c r="UXF96"/>
      <c r="UXG96"/>
      <c r="UXH96"/>
      <c r="UXI96"/>
      <c r="UXJ96"/>
      <c r="UXK96"/>
      <c r="UXL96"/>
      <c r="UXM96"/>
      <c r="UXN96"/>
      <c r="UXO96"/>
      <c r="UXP96"/>
      <c r="UXQ96"/>
      <c r="UXR96"/>
      <c r="UXS96"/>
      <c r="UXT96"/>
      <c r="UXU96"/>
      <c r="UXV96"/>
      <c r="UXW96"/>
      <c r="UXX96"/>
      <c r="UXY96"/>
      <c r="UXZ96"/>
      <c r="UYA96"/>
      <c r="UYB96"/>
      <c r="UYC96"/>
      <c r="UYD96"/>
      <c r="UYE96"/>
      <c r="UYF96"/>
      <c r="UYG96"/>
      <c r="UYH96"/>
      <c r="UYI96"/>
      <c r="UYJ96"/>
      <c r="UYK96"/>
      <c r="UYL96"/>
      <c r="UYM96"/>
      <c r="UYN96"/>
      <c r="UYO96"/>
      <c r="UYP96"/>
      <c r="UYQ96"/>
      <c r="UYR96"/>
      <c r="UYS96"/>
      <c r="UYT96"/>
      <c r="UYU96"/>
      <c r="UYV96"/>
      <c r="UYW96"/>
      <c r="UYX96"/>
      <c r="UYY96"/>
      <c r="UYZ96"/>
      <c r="UZA96"/>
      <c r="UZB96"/>
      <c r="UZC96"/>
      <c r="UZD96"/>
      <c r="UZE96"/>
      <c r="UZF96"/>
      <c r="UZG96"/>
      <c r="UZH96"/>
      <c r="UZI96"/>
      <c r="UZJ96"/>
      <c r="UZK96"/>
      <c r="UZL96"/>
      <c r="UZM96"/>
      <c r="UZN96"/>
      <c r="UZO96"/>
      <c r="UZP96"/>
      <c r="UZQ96"/>
      <c r="UZR96"/>
      <c r="UZS96"/>
      <c r="UZT96"/>
      <c r="UZU96"/>
      <c r="UZV96"/>
      <c r="UZW96"/>
      <c r="UZX96"/>
      <c r="UZY96"/>
      <c r="UZZ96"/>
      <c r="VAA96"/>
      <c r="VAB96"/>
      <c r="VAC96"/>
      <c r="VAD96"/>
      <c r="VAE96"/>
      <c r="VAF96"/>
      <c r="VAG96"/>
      <c r="VAH96"/>
      <c r="VAI96"/>
      <c r="VAJ96"/>
      <c r="VAK96"/>
      <c r="VAL96"/>
      <c r="VAM96"/>
      <c r="VAN96"/>
      <c r="VAO96"/>
      <c r="VAP96"/>
      <c r="VAQ96"/>
      <c r="VAR96"/>
      <c r="VAS96"/>
      <c r="VAT96"/>
      <c r="VAU96"/>
      <c r="VAV96"/>
      <c r="VAW96"/>
      <c r="VAX96"/>
      <c r="VAY96"/>
      <c r="VAZ96"/>
      <c r="VBA96"/>
      <c r="VBB96"/>
      <c r="VBC96"/>
      <c r="VBD96"/>
      <c r="VBE96"/>
      <c r="VBF96"/>
      <c r="VBG96"/>
      <c r="VBH96"/>
      <c r="VBI96"/>
      <c r="VBJ96"/>
      <c r="VBK96"/>
      <c r="VBL96"/>
      <c r="VBM96"/>
      <c r="VBN96"/>
      <c r="VBO96"/>
      <c r="VBP96"/>
      <c r="VBQ96"/>
      <c r="VBR96"/>
      <c r="VBS96"/>
      <c r="VBT96"/>
      <c r="VBU96"/>
      <c r="VBV96"/>
      <c r="VBW96"/>
      <c r="VBX96"/>
      <c r="VBY96"/>
      <c r="VBZ96"/>
      <c r="VCA96"/>
      <c r="VCB96"/>
      <c r="VCC96"/>
      <c r="VCD96"/>
      <c r="VCE96"/>
      <c r="VCF96"/>
      <c r="VCG96"/>
      <c r="VCH96"/>
      <c r="VCI96"/>
      <c r="VCJ96"/>
      <c r="VCK96"/>
      <c r="VCL96"/>
      <c r="VCM96"/>
      <c r="VCN96"/>
      <c r="VCO96"/>
      <c r="VCP96"/>
      <c r="VCQ96"/>
      <c r="VCR96"/>
      <c r="VCS96"/>
      <c r="VCT96"/>
      <c r="VCU96"/>
      <c r="VCV96"/>
      <c r="VCW96"/>
      <c r="VCX96"/>
      <c r="VCY96"/>
      <c r="VCZ96"/>
      <c r="VDA96"/>
      <c r="VDB96"/>
      <c r="VDC96"/>
      <c r="VDD96"/>
      <c r="VDE96"/>
      <c r="VDF96"/>
      <c r="VDG96"/>
      <c r="VDH96"/>
      <c r="VDI96"/>
      <c r="VDJ96"/>
      <c r="VDK96"/>
      <c r="VDL96"/>
      <c r="VDM96"/>
      <c r="VDN96"/>
      <c r="VDO96"/>
      <c r="VDP96"/>
      <c r="VDQ96"/>
      <c r="VDR96"/>
      <c r="VDS96"/>
      <c r="VDT96"/>
      <c r="VDU96"/>
      <c r="VDV96"/>
      <c r="VDW96"/>
      <c r="VDX96"/>
      <c r="VDY96"/>
      <c r="VDZ96"/>
      <c r="VEA96"/>
      <c r="VEB96"/>
      <c r="VEC96"/>
      <c r="VED96"/>
      <c r="VEE96"/>
      <c r="VEF96"/>
      <c r="VEG96"/>
      <c r="VEH96"/>
      <c r="VEI96"/>
      <c r="VEJ96"/>
      <c r="VEK96"/>
      <c r="VEL96"/>
      <c r="VEM96"/>
      <c r="VEN96"/>
      <c r="VEO96"/>
      <c r="VEP96"/>
      <c r="VEQ96"/>
      <c r="VER96"/>
      <c r="VES96"/>
      <c r="VET96"/>
      <c r="VEU96"/>
      <c r="VEV96"/>
      <c r="VEW96"/>
      <c r="VEX96"/>
      <c r="VEY96"/>
      <c r="VEZ96"/>
      <c r="VFA96"/>
      <c r="VFB96"/>
      <c r="VFC96"/>
      <c r="VFD96"/>
      <c r="VFE96"/>
      <c r="VFF96"/>
      <c r="VFG96"/>
      <c r="VFH96"/>
      <c r="VFI96"/>
      <c r="VFJ96"/>
      <c r="VFK96"/>
      <c r="VFL96"/>
      <c r="VFM96"/>
      <c r="VFN96"/>
      <c r="VFO96"/>
      <c r="VFP96"/>
      <c r="VFQ96"/>
      <c r="VFR96"/>
      <c r="VFS96"/>
      <c r="VFT96"/>
      <c r="VFU96"/>
      <c r="VFV96"/>
      <c r="VFW96"/>
      <c r="VFX96"/>
      <c r="VFY96"/>
      <c r="VFZ96"/>
      <c r="VGA96"/>
      <c r="VGB96"/>
      <c r="VGC96"/>
      <c r="VGD96"/>
      <c r="VGE96"/>
      <c r="VGF96"/>
      <c r="VGG96"/>
      <c r="VGH96"/>
      <c r="VGI96"/>
      <c r="VGJ96"/>
      <c r="VGK96"/>
      <c r="VGL96"/>
      <c r="VGM96"/>
      <c r="VGN96"/>
      <c r="VGO96"/>
      <c r="VGP96"/>
      <c r="VGQ96"/>
      <c r="VGR96"/>
      <c r="VGS96"/>
      <c r="VGT96"/>
      <c r="VGU96"/>
      <c r="VGV96"/>
      <c r="VGW96"/>
      <c r="VGX96"/>
      <c r="VGY96"/>
      <c r="VGZ96"/>
      <c r="VHA96"/>
      <c r="VHB96"/>
      <c r="VHC96"/>
      <c r="VHD96"/>
      <c r="VHE96"/>
      <c r="VHF96"/>
      <c r="VHG96"/>
      <c r="VHH96"/>
      <c r="VHI96"/>
      <c r="VHJ96"/>
      <c r="VHK96"/>
      <c r="VHL96"/>
      <c r="VHM96"/>
      <c r="VHN96"/>
      <c r="VHO96"/>
      <c r="VHP96"/>
      <c r="VHQ96"/>
      <c r="VHR96"/>
      <c r="VHS96"/>
      <c r="VHT96"/>
      <c r="VHU96"/>
      <c r="VHV96"/>
      <c r="VHW96"/>
      <c r="VHX96"/>
      <c r="VHY96"/>
      <c r="VHZ96"/>
      <c r="VIA96"/>
      <c r="VIB96"/>
      <c r="VIC96"/>
      <c r="VID96"/>
      <c r="VIE96"/>
      <c r="VIF96"/>
      <c r="VIG96"/>
      <c r="VIH96"/>
      <c r="VII96"/>
      <c r="VIJ96"/>
      <c r="VIK96"/>
      <c r="VIL96"/>
      <c r="VIM96"/>
      <c r="VIN96"/>
      <c r="VIO96"/>
      <c r="VIP96"/>
      <c r="VIQ96"/>
      <c r="VIR96"/>
      <c r="VIS96"/>
      <c r="VIT96"/>
      <c r="VIU96"/>
      <c r="VIV96"/>
      <c r="VIW96"/>
      <c r="VIX96"/>
      <c r="VIY96"/>
      <c r="VIZ96"/>
      <c r="VJA96"/>
      <c r="VJB96"/>
      <c r="VJC96"/>
      <c r="VJD96"/>
      <c r="VJE96"/>
      <c r="VJF96"/>
      <c r="VJG96"/>
      <c r="VJH96"/>
      <c r="VJI96"/>
      <c r="VJJ96"/>
      <c r="VJK96"/>
      <c r="VJL96"/>
      <c r="VJM96"/>
      <c r="VJN96"/>
      <c r="VJO96"/>
      <c r="VJP96"/>
      <c r="VJQ96"/>
      <c r="VJR96"/>
      <c r="VJS96"/>
      <c r="VJT96"/>
      <c r="VJU96"/>
      <c r="VJV96"/>
      <c r="VJW96"/>
      <c r="VJX96"/>
      <c r="VJY96"/>
      <c r="VJZ96"/>
      <c r="VKA96"/>
      <c r="VKB96"/>
      <c r="VKC96"/>
      <c r="VKD96"/>
      <c r="VKE96"/>
      <c r="VKF96"/>
      <c r="VKG96"/>
      <c r="VKH96"/>
      <c r="VKI96"/>
      <c r="VKJ96"/>
      <c r="VKK96"/>
      <c r="VKL96"/>
      <c r="VKM96"/>
      <c r="VKN96"/>
      <c r="VKO96"/>
      <c r="VKP96"/>
      <c r="VKQ96"/>
      <c r="VKR96"/>
      <c r="VKS96"/>
      <c r="VKT96"/>
      <c r="VKU96"/>
      <c r="VKV96"/>
      <c r="VKW96"/>
      <c r="VKX96"/>
      <c r="VKY96"/>
      <c r="VKZ96"/>
      <c r="VLA96"/>
      <c r="VLB96"/>
      <c r="VLC96"/>
      <c r="VLD96"/>
      <c r="VLE96"/>
      <c r="VLF96"/>
      <c r="VLG96"/>
      <c r="VLH96"/>
      <c r="VLI96"/>
      <c r="VLJ96"/>
      <c r="VLK96"/>
      <c r="VLL96"/>
      <c r="VLM96"/>
      <c r="VLN96"/>
      <c r="VLO96"/>
      <c r="VLP96"/>
      <c r="VLQ96"/>
      <c r="VLR96"/>
      <c r="VLS96"/>
      <c r="VLT96"/>
      <c r="VLU96"/>
      <c r="VLV96"/>
      <c r="VLW96"/>
      <c r="VLX96"/>
      <c r="VLY96"/>
      <c r="VLZ96"/>
      <c r="VMA96"/>
      <c r="VMB96"/>
      <c r="VMC96"/>
      <c r="VMD96"/>
      <c r="VME96"/>
      <c r="VMF96"/>
      <c r="VMG96"/>
      <c r="VMH96"/>
      <c r="VMI96"/>
      <c r="VMJ96"/>
      <c r="VMK96"/>
      <c r="VML96"/>
      <c r="VMM96"/>
      <c r="VMN96"/>
      <c r="VMO96"/>
      <c r="VMP96"/>
      <c r="VMQ96"/>
      <c r="VMR96"/>
      <c r="VMS96"/>
      <c r="VMT96"/>
      <c r="VMU96"/>
      <c r="VMV96"/>
      <c r="VMW96"/>
      <c r="VMX96"/>
      <c r="VMY96"/>
      <c r="VMZ96"/>
      <c r="VNA96"/>
      <c r="VNB96"/>
      <c r="VNC96"/>
      <c r="VND96"/>
      <c r="VNE96"/>
      <c r="VNF96"/>
      <c r="VNG96"/>
      <c r="VNH96"/>
      <c r="VNI96"/>
      <c r="VNJ96"/>
      <c r="VNK96"/>
      <c r="VNL96"/>
      <c r="VNM96"/>
      <c r="VNN96"/>
      <c r="VNO96"/>
      <c r="VNP96"/>
      <c r="VNQ96"/>
      <c r="VNR96"/>
      <c r="VNS96"/>
      <c r="VNT96"/>
      <c r="VNU96"/>
      <c r="VNV96"/>
      <c r="VNW96"/>
      <c r="VNX96"/>
      <c r="VNY96"/>
      <c r="VNZ96"/>
      <c r="VOA96"/>
      <c r="VOB96"/>
      <c r="VOC96"/>
      <c r="VOD96"/>
      <c r="VOE96"/>
      <c r="VOF96"/>
      <c r="VOG96"/>
      <c r="VOH96"/>
      <c r="VOI96"/>
      <c r="VOJ96"/>
      <c r="VOK96"/>
      <c r="VOL96"/>
      <c r="VOM96"/>
      <c r="VON96"/>
      <c r="VOO96"/>
      <c r="VOP96"/>
      <c r="VOQ96"/>
      <c r="VOR96"/>
      <c r="VOS96"/>
      <c r="VOT96"/>
      <c r="VOU96"/>
      <c r="VOV96"/>
      <c r="VOW96"/>
      <c r="VOX96"/>
      <c r="VOY96"/>
      <c r="VOZ96"/>
      <c r="VPA96"/>
      <c r="VPB96"/>
      <c r="VPC96"/>
      <c r="VPD96"/>
      <c r="VPE96"/>
      <c r="VPF96"/>
      <c r="VPG96"/>
      <c r="VPH96"/>
      <c r="VPI96"/>
      <c r="VPJ96"/>
      <c r="VPK96"/>
      <c r="VPL96"/>
      <c r="VPM96"/>
      <c r="VPN96"/>
      <c r="VPO96"/>
      <c r="VPP96"/>
      <c r="VPQ96"/>
      <c r="VPR96"/>
      <c r="VPS96"/>
      <c r="VPT96"/>
      <c r="VPU96"/>
      <c r="VPV96"/>
      <c r="VPW96"/>
      <c r="VPX96"/>
      <c r="VPY96"/>
      <c r="VPZ96"/>
      <c r="VQA96"/>
      <c r="VQB96"/>
      <c r="VQC96"/>
      <c r="VQD96"/>
      <c r="VQE96"/>
      <c r="VQF96"/>
      <c r="VQG96"/>
      <c r="VQH96"/>
      <c r="VQI96"/>
      <c r="VQJ96"/>
      <c r="VQK96"/>
      <c r="VQL96"/>
      <c r="VQM96"/>
      <c r="VQN96"/>
      <c r="VQO96"/>
      <c r="VQP96"/>
      <c r="VQQ96"/>
      <c r="VQR96"/>
      <c r="VQS96"/>
      <c r="VQT96"/>
      <c r="VQU96"/>
      <c r="VQV96"/>
      <c r="VQW96"/>
      <c r="VQX96"/>
      <c r="VQY96"/>
      <c r="VQZ96"/>
      <c r="VRA96"/>
      <c r="VRB96"/>
      <c r="VRC96"/>
      <c r="VRD96"/>
      <c r="VRE96"/>
      <c r="VRF96"/>
      <c r="VRG96"/>
      <c r="VRH96"/>
      <c r="VRI96"/>
      <c r="VRJ96"/>
      <c r="VRK96"/>
      <c r="VRL96"/>
      <c r="VRM96"/>
      <c r="VRN96"/>
      <c r="VRO96"/>
      <c r="VRP96"/>
      <c r="VRQ96"/>
      <c r="VRR96"/>
      <c r="VRS96"/>
      <c r="VRT96"/>
      <c r="VRU96"/>
      <c r="VRV96"/>
      <c r="VRW96"/>
      <c r="VRX96"/>
      <c r="VRY96"/>
      <c r="VRZ96"/>
      <c r="VSA96"/>
      <c r="VSB96"/>
      <c r="VSC96"/>
      <c r="VSD96"/>
      <c r="VSE96"/>
      <c r="VSF96"/>
      <c r="VSG96"/>
      <c r="VSH96"/>
      <c r="VSI96"/>
      <c r="VSJ96"/>
      <c r="VSK96"/>
      <c r="VSL96"/>
      <c r="VSM96"/>
      <c r="VSN96"/>
      <c r="VSO96"/>
      <c r="VSP96"/>
      <c r="VSQ96"/>
      <c r="VSR96"/>
      <c r="VSS96"/>
      <c r="VST96"/>
      <c r="VSU96"/>
      <c r="VSV96"/>
      <c r="VSW96"/>
      <c r="VSX96"/>
      <c r="VSY96"/>
      <c r="VSZ96"/>
      <c r="VTA96"/>
      <c r="VTB96"/>
      <c r="VTC96"/>
      <c r="VTD96"/>
      <c r="VTE96"/>
      <c r="VTF96"/>
      <c r="VTG96"/>
      <c r="VTH96"/>
      <c r="VTI96"/>
      <c r="VTJ96"/>
      <c r="VTK96"/>
      <c r="VTL96"/>
      <c r="VTM96"/>
      <c r="VTN96"/>
      <c r="VTO96"/>
      <c r="VTP96"/>
      <c r="VTQ96"/>
      <c r="VTR96"/>
      <c r="VTS96"/>
      <c r="VTT96"/>
      <c r="VTU96"/>
      <c r="VTV96"/>
      <c r="VTW96"/>
      <c r="VTX96"/>
      <c r="VTY96"/>
      <c r="VTZ96"/>
      <c r="VUA96"/>
      <c r="VUB96"/>
      <c r="VUC96"/>
      <c r="VUD96"/>
      <c r="VUE96"/>
      <c r="VUF96"/>
      <c r="VUG96"/>
      <c r="VUH96"/>
      <c r="VUI96"/>
      <c r="VUJ96"/>
      <c r="VUK96"/>
      <c r="VUL96"/>
      <c r="VUM96"/>
      <c r="VUN96"/>
      <c r="VUO96"/>
      <c r="VUP96"/>
      <c r="VUQ96"/>
      <c r="VUR96"/>
      <c r="VUS96"/>
      <c r="VUT96"/>
      <c r="VUU96"/>
      <c r="VUV96"/>
      <c r="VUW96"/>
      <c r="VUX96"/>
      <c r="VUY96"/>
      <c r="VUZ96"/>
      <c r="VVA96"/>
      <c r="VVB96"/>
      <c r="VVC96"/>
      <c r="VVD96"/>
      <c r="VVE96"/>
      <c r="VVF96"/>
      <c r="VVG96"/>
      <c r="VVH96"/>
      <c r="VVI96"/>
      <c r="VVJ96"/>
      <c r="VVK96"/>
      <c r="VVL96"/>
      <c r="VVM96"/>
      <c r="VVN96"/>
      <c r="VVO96"/>
      <c r="VVP96"/>
      <c r="VVQ96"/>
      <c r="VVR96"/>
      <c r="VVS96"/>
      <c r="VVT96"/>
      <c r="VVU96"/>
      <c r="VVV96"/>
      <c r="VVW96"/>
      <c r="VVX96"/>
      <c r="VVY96"/>
      <c r="VVZ96"/>
      <c r="VWA96"/>
      <c r="VWB96"/>
      <c r="VWC96"/>
      <c r="VWD96"/>
      <c r="VWE96"/>
      <c r="VWF96"/>
      <c r="VWG96"/>
      <c r="VWH96"/>
      <c r="VWI96"/>
      <c r="VWJ96"/>
      <c r="VWK96"/>
      <c r="VWL96"/>
      <c r="VWM96"/>
      <c r="VWN96"/>
      <c r="VWO96"/>
      <c r="VWP96"/>
      <c r="VWQ96"/>
      <c r="VWR96"/>
      <c r="VWS96"/>
      <c r="VWT96"/>
      <c r="VWU96"/>
      <c r="VWV96"/>
      <c r="VWW96"/>
      <c r="VWX96"/>
      <c r="VWY96"/>
      <c r="VWZ96"/>
      <c r="VXA96"/>
      <c r="VXB96"/>
      <c r="VXC96"/>
      <c r="VXD96"/>
      <c r="VXE96"/>
      <c r="VXF96"/>
      <c r="VXG96"/>
      <c r="VXH96"/>
      <c r="VXI96"/>
      <c r="VXJ96"/>
      <c r="VXK96"/>
      <c r="VXL96"/>
      <c r="VXM96"/>
      <c r="VXN96"/>
      <c r="VXO96"/>
      <c r="VXP96"/>
      <c r="VXQ96"/>
      <c r="VXR96"/>
      <c r="VXS96"/>
      <c r="VXT96"/>
      <c r="VXU96"/>
      <c r="VXV96"/>
      <c r="VXW96"/>
      <c r="VXX96"/>
      <c r="VXY96"/>
      <c r="VXZ96"/>
      <c r="VYA96"/>
      <c r="VYB96"/>
      <c r="VYC96"/>
      <c r="VYD96"/>
      <c r="VYE96"/>
      <c r="VYF96"/>
      <c r="VYG96"/>
      <c r="VYH96"/>
      <c r="VYI96"/>
      <c r="VYJ96"/>
      <c r="VYK96"/>
      <c r="VYL96"/>
      <c r="VYM96"/>
      <c r="VYN96"/>
      <c r="VYO96"/>
      <c r="VYP96"/>
      <c r="VYQ96"/>
      <c r="VYR96"/>
      <c r="VYS96"/>
      <c r="VYT96"/>
      <c r="VYU96"/>
      <c r="VYV96"/>
      <c r="VYW96"/>
      <c r="VYX96"/>
      <c r="VYY96"/>
      <c r="VYZ96"/>
      <c r="VZA96"/>
      <c r="VZB96"/>
      <c r="VZC96"/>
      <c r="VZD96"/>
      <c r="VZE96"/>
      <c r="VZF96"/>
      <c r="VZG96"/>
      <c r="VZH96"/>
      <c r="VZI96"/>
      <c r="VZJ96"/>
      <c r="VZK96"/>
      <c r="VZL96"/>
      <c r="VZM96"/>
      <c r="VZN96"/>
      <c r="VZO96"/>
      <c r="VZP96"/>
      <c r="VZQ96"/>
      <c r="VZR96"/>
      <c r="VZS96"/>
      <c r="VZT96"/>
      <c r="VZU96"/>
      <c r="VZV96"/>
      <c r="VZW96"/>
      <c r="VZX96"/>
      <c r="VZY96"/>
      <c r="VZZ96"/>
      <c r="WAA96"/>
      <c r="WAB96"/>
      <c r="WAC96"/>
      <c r="WAD96"/>
      <c r="WAE96"/>
      <c r="WAF96"/>
      <c r="WAG96"/>
      <c r="WAH96"/>
      <c r="WAI96"/>
      <c r="WAJ96"/>
      <c r="WAK96"/>
      <c r="WAL96"/>
      <c r="WAM96"/>
      <c r="WAN96"/>
      <c r="WAO96"/>
      <c r="WAP96"/>
      <c r="WAQ96"/>
      <c r="WAR96"/>
      <c r="WAS96"/>
      <c r="WAT96"/>
      <c r="WAU96"/>
      <c r="WAV96"/>
      <c r="WAW96"/>
      <c r="WAX96"/>
      <c r="WAY96"/>
      <c r="WAZ96"/>
      <c r="WBA96"/>
      <c r="WBB96"/>
      <c r="WBC96"/>
      <c r="WBD96"/>
      <c r="WBE96"/>
      <c r="WBF96"/>
      <c r="WBG96"/>
      <c r="WBH96"/>
      <c r="WBI96"/>
      <c r="WBJ96"/>
      <c r="WBK96"/>
      <c r="WBL96"/>
      <c r="WBM96"/>
      <c r="WBN96"/>
      <c r="WBO96"/>
      <c r="WBP96"/>
      <c r="WBQ96"/>
      <c r="WBR96"/>
      <c r="WBS96"/>
      <c r="WBT96"/>
      <c r="WBU96"/>
      <c r="WBV96"/>
      <c r="WBW96"/>
      <c r="WBX96"/>
      <c r="WBY96"/>
      <c r="WBZ96"/>
      <c r="WCA96"/>
      <c r="WCB96"/>
      <c r="WCC96"/>
      <c r="WCD96"/>
      <c r="WCE96"/>
      <c r="WCF96"/>
      <c r="WCG96"/>
      <c r="WCH96"/>
      <c r="WCI96"/>
      <c r="WCJ96"/>
      <c r="WCK96"/>
      <c r="WCL96"/>
      <c r="WCM96"/>
      <c r="WCN96"/>
      <c r="WCO96"/>
      <c r="WCP96"/>
      <c r="WCQ96"/>
      <c r="WCR96"/>
      <c r="WCS96"/>
      <c r="WCT96"/>
      <c r="WCU96"/>
      <c r="WCV96"/>
      <c r="WCW96"/>
      <c r="WCX96"/>
      <c r="WCY96"/>
      <c r="WCZ96"/>
      <c r="WDA96"/>
      <c r="WDB96"/>
      <c r="WDC96"/>
      <c r="WDD96"/>
      <c r="WDE96"/>
      <c r="WDF96"/>
      <c r="WDG96"/>
      <c r="WDH96"/>
      <c r="WDI96"/>
      <c r="WDJ96"/>
      <c r="WDK96"/>
      <c r="WDL96"/>
      <c r="WDM96"/>
      <c r="WDN96"/>
      <c r="WDO96"/>
      <c r="WDP96"/>
      <c r="WDQ96"/>
      <c r="WDR96"/>
      <c r="WDS96"/>
      <c r="WDT96"/>
      <c r="WDU96"/>
      <c r="WDV96"/>
      <c r="WDW96"/>
      <c r="WDX96"/>
      <c r="WDY96"/>
      <c r="WDZ96"/>
      <c r="WEA96"/>
      <c r="WEB96"/>
      <c r="WEC96"/>
      <c r="WED96"/>
      <c r="WEE96"/>
      <c r="WEF96"/>
      <c r="WEG96"/>
      <c r="WEH96"/>
      <c r="WEI96"/>
      <c r="WEJ96"/>
      <c r="WEK96"/>
      <c r="WEL96"/>
      <c r="WEM96"/>
      <c r="WEN96"/>
      <c r="WEO96"/>
      <c r="WEP96"/>
      <c r="WEQ96"/>
      <c r="WER96"/>
      <c r="WES96"/>
      <c r="WET96"/>
      <c r="WEU96"/>
      <c r="WEV96"/>
      <c r="WEW96"/>
      <c r="WEX96"/>
      <c r="WEY96"/>
      <c r="WEZ96"/>
      <c r="WFA96"/>
      <c r="WFB96"/>
      <c r="WFC96"/>
      <c r="WFD96"/>
      <c r="WFE96"/>
      <c r="WFF96"/>
      <c r="WFG96"/>
      <c r="WFH96"/>
      <c r="WFI96"/>
      <c r="WFJ96"/>
      <c r="WFK96"/>
      <c r="WFL96"/>
      <c r="WFM96"/>
      <c r="WFN96"/>
      <c r="WFO96"/>
      <c r="WFP96"/>
      <c r="WFQ96"/>
      <c r="WFR96"/>
      <c r="WFS96"/>
      <c r="WFT96"/>
      <c r="WFU96"/>
      <c r="WFV96"/>
      <c r="WFW96"/>
      <c r="WFX96"/>
      <c r="WFY96"/>
      <c r="WFZ96"/>
      <c r="WGA96"/>
      <c r="WGB96"/>
      <c r="WGC96"/>
      <c r="WGD96"/>
      <c r="WGE96"/>
      <c r="WGF96"/>
      <c r="WGG96"/>
      <c r="WGH96"/>
      <c r="WGI96"/>
      <c r="WGJ96"/>
      <c r="WGK96"/>
      <c r="WGL96"/>
      <c r="WGM96"/>
      <c r="WGN96"/>
      <c r="WGO96"/>
      <c r="WGP96"/>
      <c r="WGQ96"/>
      <c r="WGR96"/>
      <c r="WGS96"/>
      <c r="WGT96"/>
      <c r="WGU96"/>
      <c r="WGV96"/>
      <c r="WGW96"/>
      <c r="WGX96"/>
      <c r="WGY96"/>
      <c r="WGZ96"/>
      <c r="WHA96"/>
      <c r="WHB96"/>
      <c r="WHC96"/>
      <c r="WHD96"/>
      <c r="WHE96"/>
      <c r="WHF96"/>
      <c r="WHG96"/>
      <c r="WHH96"/>
      <c r="WHI96"/>
      <c r="WHJ96"/>
      <c r="WHK96"/>
      <c r="WHL96"/>
      <c r="WHM96"/>
      <c r="WHN96"/>
      <c r="WHO96"/>
      <c r="WHP96"/>
      <c r="WHQ96"/>
      <c r="WHR96"/>
      <c r="WHS96"/>
      <c r="WHT96"/>
      <c r="WHU96"/>
      <c r="WHV96"/>
      <c r="WHW96"/>
      <c r="WHX96"/>
      <c r="WHY96"/>
      <c r="WHZ96"/>
      <c r="WIA96"/>
      <c r="WIB96"/>
      <c r="WIC96"/>
      <c r="WID96"/>
      <c r="WIE96"/>
      <c r="WIF96"/>
      <c r="WIG96"/>
      <c r="WIH96"/>
      <c r="WII96"/>
      <c r="WIJ96"/>
      <c r="WIK96"/>
      <c r="WIL96"/>
      <c r="WIM96"/>
      <c r="WIN96"/>
      <c r="WIO96"/>
      <c r="WIP96"/>
      <c r="WIQ96"/>
      <c r="WIR96"/>
      <c r="WIS96"/>
      <c r="WIT96"/>
      <c r="WIU96"/>
      <c r="WIV96"/>
      <c r="WIW96"/>
      <c r="WIX96"/>
      <c r="WIY96"/>
      <c r="WIZ96"/>
      <c r="WJA96"/>
      <c r="WJB96"/>
      <c r="WJC96"/>
      <c r="WJD96"/>
      <c r="WJE96"/>
      <c r="WJF96"/>
      <c r="WJG96"/>
      <c r="WJH96"/>
      <c r="WJI96"/>
      <c r="WJJ96"/>
      <c r="WJK96"/>
      <c r="WJL96"/>
      <c r="WJM96"/>
      <c r="WJN96"/>
      <c r="WJO96"/>
      <c r="WJP96"/>
      <c r="WJQ96"/>
      <c r="WJR96"/>
      <c r="WJS96"/>
      <c r="WJT96"/>
      <c r="WJU96"/>
      <c r="WJV96"/>
      <c r="WJW96"/>
      <c r="WJX96"/>
      <c r="WJY96"/>
      <c r="WJZ96"/>
      <c r="WKA96"/>
      <c r="WKB96"/>
      <c r="WKC96"/>
      <c r="WKD96"/>
      <c r="WKE96"/>
      <c r="WKF96"/>
      <c r="WKG96"/>
      <c r="WKH96"/>
      <c r="WKI96"/>
      <c r="WKJ96"/>
      <c r="WKK96"/>
      <c r="WKL96"/>
      <c r="WKM96"/>
      <c r="WKN96"/>
      <c r="WKO96"/>
      <c r="WKP96"/>
      <c r="WKQ96"/>
      <c r="WKR96"/>
      <c r="WKS96"/>
      <c r="WKT96"/>
      <c r="WKU96"/>
      <c r="WKV96"/>
      <c r="WKW96"/>
      <c r="WKX96"/>
      <c r="WKY96"/>
      <c r="WKZ96"/>
      <c r="WLA96"/>
      <c r="WLB96"/>
      <c r="WLC96"/>
      <c r="WLD96"/>
      <c r="WLE96"/>
      <c r="WLF96"/>
      <c r="WLG96"/>
      <c r="WLH96"/>
      <c r="WLI96"/>
      <c r="WLJ96"/>
      <c r="WLK96"/>
      <c r="WLL96"/>
      <c r="WLM96"/>
      <c r="WLN96"/>
      <c r="WLO96"/>
      <c r="WLP96"/>
      <c r="WLQ96"/>
      <c r="WLR96"/>
      <c r="WLS96"/>
      <c r="WLT96"/>
      <c r="WLU96"/>
      <c r="WLV96"/>
      <c r="WLW96"/>
      <c r="WLX96"/>
      <c r="WLY96"/>
      <c r="WLZ96"/>
      <c r="WMA96"/>
      <c r="WMB96"/>
      <c r="WMC96"/>
      <c r="WMD96"/>
      <c r="WME96"/>
      <c r="WMF96"/>
      <c r="WMG96"/>
      <c r="WMH96"/>
      <c r="WMI96"/>
      <c r="WMJ96"/>
      <c r="WMK96"/>
      <c r="WML96"/>
      <c r="WMM96"/>
      <c r="WMN96"/>
      <c r="WMO96"/>
      <c r="WMP96"/>
      <c r="WMQ96"/>
      <c r="WMR96"/>
      <c r="WMS96"/>
      <c r="WMT96"/>
      <c r="WMU96"/>
      <c r="WMV96"/>
      <c r="WMW96"/>
      <c r="WMX96"/>
      <c r="WMY96"/>
      <c r="WMZ96"/>
      <c r="WNA96"/>
      <c r="WNB96"/>
      <c r="WNC96"/>
      <c r="WND96"/>
      <c r="WNE96"/>
      <c r="WNF96"/>
      <c r="WNG96"/>
      <c r="WNH96"/>
      <c r="WNI96"/>
      <c r="WNJ96"/>
      <c r="WNK96"/>
      <c r="WNL96"/>
      <c r="WNM96"/>
      <c r="WNN96"/>
      <c r="WNO96"/>
      <c r="WNP96"/>
      <c r="WNQ96"/>
      <c r="WNR96"/>
      <c r="WNS96"/>
      <c r="WNT96"/>
      <c r="WNU96"/>
      <c r="WNV96"/>
      <c r="WNW96"/>
      <c r="WNX96"/>
      <c r="WNY96"/>
      <c r="WNZ96"/>
      <c r="WOA96"/>
      <c r="WOB96"/>
      <c r="WOC96"/>
      <c r="WOD96"/>
      <c r="WOE96"/>
      <c r="WOF96"/>
      <c r="WOG96"/>
      <c r="WOH96"/>
      <c r="WOI96"/>
      <c r="WOJ96"/>
      <c r="WOK96"/>
      <c r="WOL96"/>
      <c r="WOM96"/>
      <c r="WON96"/>
      <c r="WOO96"/>
      <c r="WOP96"/>
      <c r="WOQ96"/>
      <c r="WOR96"/>
      <c r="WOS96"/>
      <c r="WOT96"/>
      <c r="WOU96"/>
      <c r="WOV96"/>
      <c r="WOW96"/>
      <c r="WOX96"/>
      <c r="WOY96"/>
      <c r="WOZ96"/>
      <c r="WPA96"/>
      <c r="WPB96"/>
      <c r="WPC96"/>
      <c r="WPD96"/>
      <c r="WPE96"/>
      <c r="WPF96"/>
      <c r="WPG96"/>
      <c r="WPH96"/>
      <c r="WPI96"/>
      <c r="WPJ96"/>
      <c r="WPK96"/>
      <c r="WPL96"/>
      <c r="WPM96"/>
      <c r="WPN96"/>
      <c r="WPO96"/>
      <c r="WPP96"/>
      <c r="WPQ96"/>
      <c r="WPR96"/>
      <c r="WPS96"/>
      <c r="WPT96"/>
      <c r="WPU96"/>
      <c r="WPV96"/>
      <c r="WPW96"/>
      <c r="WPX96"/>
      <c r="WPY96"/>
      <c r="WPZ96"/>
      <c r="WQA96"/>
      <c r="WQB96"/>
      <c r="WQC96"/>
      <c r="WQD96"/>
      <c r="WQE96"/>
      <c r="WQF96"/>
      <c r="WQG96"/>
      <c r="WQH96"/>
      <c r="WQI96"/>
      <c r="WQJ96"/>
      <c r="WQK96"/>
      <c r="WQL96"/>
      <c r="WQM96"/>
      <c r="WQN96"/>
      <c r="WQO96"/>
      <c r="WQP96"/>
      <c r="WQQ96"/>
      <c r="WQR96"/>
      <c r="WQS96"/>
      <c r="WQT96"/>
      <c r="WQU96"/>
      <c r="WQV96"/>
      <c r="WQW96"/>
      <c r="WQX96"/>
      <c r="WQY96"/>
      <c r="WQZ96"/>
      <c r="WRA96"/>
      <c r="WRB96"/>
      <c r="WRC96"/>
      <c r="WRD96"/>
      <c r="WRE96"/>
      <c r="WRF96"/>
      <c r="WRG96"/>
      <c r="WRH96"/>
      <c r="WRI96"/>
      <c r="WRJ96"/>
      <c r="WRK96"/>
      <c r="WRL96"/>
      <c r="WRM96"/>
      <c r="WRN96"/>
      <c r="WRO96"/>
      <c r="WRP96"/>
      <c r="WRQ96"/>
      <c r="WRR96"/>
      <c r="WRS96"/>
      <c r="WRT96"/>
      <c r="WRU96"/>
      <c r="WRV96"/>
      <c r="WRW96"/>
      <c r="WRX96"/>
      <c r="WRY96"/>
      <c r="WRZ96"/>
      <c r="WSA96"/>
      <c r="WSB96"/>
      <c r="WSC96"/>
      <c r="WSD96"/>
      <c r="WSE96"/>
      <c r="WSF96"/>
      <c r="WSG96"/>
      <c r="WSH96"/>
      <c r="WSI96"/>
      <c r="WSJ96"/>
      <c r="WSK96"/>
      <c r="WSL96"/>
      <c r="WSM96"/>
      <c r="WSN96"/>
      <c r="WSO96"/>
      <c r="WSP96"/>
      <c r="WSQ96"/>
      <c r="WSR96"/>
      <c r="WSS96"/>
      <c r="WST96"/>
      <c r="WSU96"/>
      <c r="WSV96"/>
      <c r="WSW96"/>
      <c r="WSX96"/>
      <c r="WSY96"/>
      <c r="WSZ96"/>
      <c r="WTA96"/>
      <c r="WTB96"/>
      <c r="WTC96"/>
      <c r="WTD96"/>
      <c r="WTE96"/>
      <c r="WTF96"/>
      <c r="WTG96"/>
      <c r="WTH96"/>
      <c r="WTI96"/>
      <c r="WTJ96"/>
      <c r="WTK96"/>
      <c r="WTL96"/>
      <c r="WTM96"/>
      <c r="WTN96"/>
      <c r="WTO96"/>
      <c r="WTP96"/>
      <c r="WTQ96"/>
      <c r="WTR96"/>
      <c r="WTS96"/>
      <c r="WTT96"/>
      <c r="WTU96"/>
      <c r="WTV96"/>
      <c r="WTW96"/>
      <c r="WTX96"/>
      <c r="WTY96"/>
      <c r="WTZ96"/>
      <c r="WUA96"/>
      <c r="WUB96"/>
      <c r="WUC96"/>
      <c r="WUD96"/>
      <c r="WUE96"/>
      <c r="WUF96"/>
      <c r="WUG96"/>
      <c r="WUH96"/>
      <c r="WUI96"/>
      <c r="WUJ96"/>
      <c r="WUK96"/>
      <c r="WUL96"/>
      <c r="WUM96"/>
      <c r="WUN96"/>
      <c r="WUO96"/>
      <c r="WUP96"/>
      <c r="WUQ96"/>
      <c r="WUR96"/>
      <c r="WUS96"/>
      <c r="WUT96"/>
      <c r="WUU96"/>
      <c r="WUV96"/>
      <c r="WUW96"/>
      <c r="WUX96"/>
      <c r="WUY96"/>
      <c r="WUZ96"/>
      <c r="WVA96"/>
      <c r="WVB96"/>
      <c r="WVC96"/>
      <c r="WVD96"/>
      <c r="WVE96"/>
      <c r="WVF96"/>
      <c r="WVG96"/>
      <c r="WVH96"/>
      <c r="WVI96"/>
      <c r="WVJ96"/>
      <c r="WVK96"/>
      <c r="WVL96"/>
      <c r="WVM96"/>
      <c r="WVN96"/>
      <c r="WVO96"/>
      <c r="WVP96"/>
      <c r="WVQ96"/>
      <c r="WVR96"/>
      <c r="WVS96"/>
      <c r="WVT96"/>
      <c r="WVU96"/>
      <c r="WVV96"/>
      <c r="WVW96"/>
      <c r="WVX96"/>
      <c r="WVY96"/>
      <c r="WVZ96"/>
      <c r="WWA96"/>
      <c r="WWB96"/>
      <c r="WWC96"/>
      <c r="WWD96"/>
      <c r="WWE96"/>
      <c r="WWF96"/>
      <c r="WWG96"/>
      <c r="WWH96"/>
      <c r="WWI96"/>
      <c r="WWJ96"/>
      <c r="WWK96"/>
      <c r="WWL96"/>
      <c r="WWM96"/>
      <c r="WWN96"/>
      <c r="WWO96"/>
      <c r="WWP96"/>
      <c r="WWQ96"/>
      <c r="WWR96"/>
      <c r="WWS96"/>
      <c r="WWT96"/>
      <c r="WWU96"/>
      <c r="WWV96"/>
      <c r="WWW96"/>
      <c r="WWX96"/>
      <c r="WWY96"/>
      <c r="WWZ96"/>
      <c r="WXA96"/>
      <c r="WXB96"/>
      <c r="WXC96"/>
      <c r="WXD96"/>
      <c r="WXE96"/>
      <c r="WXF96"/>
      <c r="WXG96"/>
      <c r="WXH96"/>
      <c r="WXI96"/>
      <c r="WXJ96"/>
      <c r="WXK96"/>
      <c r="WXL96"/>
      <c r="WXM96"/>
      <c r="WXN96"/>
      <c r="WXO96"/>
      <c r="WXP96"/>
      <c r="WXQ96"/>
      <c r="WXR96"/>
      <c r="WXS96"/>
      <c r="WXT96"/>
      <c r="WXU96"/>
      <c r="WXV96"/>
      <c r="WXW96"/>
      <c r="WXX96"/>
      <c r="WXY96"/>
      <c r="WXZ96"/>
      <c r="WYA96"/>
      <c r="WYB96"/>
      <c r="WYC96"/>
      <c r="WYD96"/>
      <c r="WYE96"/>
      <c r="WYF96"/>
      <c r="WYG96"/>
      <c r="WYH96"/>
      <c r="WYI96"/>
      <c r="WYJ96"/>
      <c r="WYK96"/>
      <c r="WYL96"/>
      <c r="WYM96"/>
      <c r="WYN96"/>
      <c r="WYO96"/>
      <c r="WYP96"/>
      <c r="WYQ96"/>
      <c r="WYR96"/>
      <c r="WYS96"/>
      <c r="WYT96"/>
      <c r="WYU96"/>
      <c r="WYV96"/>
      <c r="WYW96"/>
      <c r="WYX96"/>
      <c r="WYY96"/>
      <c r="WYZ96"/>
      <c r="WZA96"/>
      <c r="WZB96"/>
      <c r="WZC96"/>
      <c r="WZD96"/>
      <c r="WZE96"/>
      <c r="WZF96"/>
      <c r="WZG96"/>
      <c r="WZH96"/>
      <c r="WZI96"/>
      <c r="WZJ96"/>
      <c r="WZK96"/>
      <c r="WZL96"/>
      <c r="WZM96"/>
      <c r="WZN96"/>
      <c r="WZO96"/>
      <c r="WZP96"/>
      <c r="WZQ96"/>
      <c r="WZR96"/>
      <c r="WZS96"/>
      <c r="WZT96"/>
      <c r="WZU96"/>
      <c r="WZV96"/>
      <c r="WZW96"/>
      <c r="WZX96"/>
      <c r="WZY96"/>
      <c r="WZZ96"/>
      <c r="XAA96"/>
      <c r="XAB96"/>
      <c r="XAC96"/>
      <c r="XAD96"/>
      <c r="XAE96"/>
      <c r="XAF96"/>
      <c r="XAG96"/>
      <c r="XAH96"/>
      <c r="XAI96"/>
      <c r="XAJ96"/>
      <c r="XAK96"/>
      <c r="XAL96"/>
      <c r="XAM96"/>
      <c r="XAN96"/>
      <c r="XAO96"/>
      <c r="XAP96"/>
      <c r="XAQ96"/>
      <c r="XAR96"/>
      <c r="XAS96"/>
      <c r="XAT96"/>
      <c r="XAU96"/>
      <c r="XAV96"/>
      <c r="XAW96"/>
      <c r="XAX96"/>
      <c r="XAY96"/>
      <c r="XAZ96"/>
      <c r="XBA96"/>
      <c r="XBB96"/>
      <c r="XBC96"/>
      <c r="XBD96"/>
      <c r="XBE96"/>
      <c r="XBF96"/>
      <c r="XBG96"/>
      <c r="XBH96"/>
      <c r="XBI96"/>
      <c r="XBJ96"/>
      <c r="XBK96"/>
      <c r="XBL96"/>
      <c r="XBM96"/>
      <c r="XBN96"/>
      <c r="XBO96"/>
      <c r="XBP96"/>
      <c r="XBQ96"/>
      <c r="XBR96"/>
      <c r="XBS96"/>
      <c r="XBT96"/>
      <c r="XBU96"/>
      <c r="XBV96"/>
      <c r="XBW96"/>
      <c r="XBX96"/>
      <c r="XBY96"/>
      <c r="XBZ96"/>
      <c r="XCA96"/>
      <c r="XCB96"/>
      <c r="XCC96"/>
      <c r="XCD96"/>
      <c r="XCE96"/>
      <c r="XCF96"/>
      <c r="XCG96"/>
      <c r="XCH96"/>
      <c r="XCI96"/>
      <c r="XCJ96"/>
      <c r="XCK96"/>
      <c r="XCL96"/>
      <c r="XCM96"/>
      <c r="XCN96"/>
      <c r="XCO96"/>
      <c r="XCP96"/>
      <c r="XCQ96"/>
      <c r="XCR96"/>
      <c r="XCS96"/>
      <c r="XCT96"/>
      <c r="XCU96"/>
      <c r="XCV96"/>
      <c r="XCW96"/>
      <c r="XCX96"/>
      <c r="XCY96"/>
      <c r="XCZ96"/>
      <c r="XDA96"/>
      <c r="XDB96"/>
      <c r="XDC96"/>
      <c r="XDD96"/>
      <c r="XDE96"/>
      <c r="XDF96"/>
      <c r="XDG96"/>
      <c r="XDH96"/>
      <c r="XDI96"/>
      <c r="XDJ96"/>
      <c r="XDK96"/>
      <c r="XDL96"/>
      <c r="XDM96"/>
      <c r="XDN96"/>
      <c r="XDO96"/>
      <c r="XDP96"/>
      <c r="XDQ96"/>
      <c r="XDR96"/>
      <c r="XDS96"/>
      <c r="XDT96"/>
      <c r="XDU96"/>
      <c r="XDV96"/>
      <c r="XDW96"/>
      <c r="XDX96"/>
      <c r="XDY96"/>
      <c r="XDZ96"/>
      <c r="XEA96"/>
      <c r="XEB96"/>
      <c r="XEC96"/>
      <c r="XED96"/>
      <c r="XEE96"/>
      <c r="XEF96"/>
      <c r="XEG96"/>
      <c r="XEH96"/>
      <c r="XEI96"/>
      <c r="XEJ96"/>
      <c r="XEK96"/>
      <c r="XEL96"/>
      <c r="XEM96"/>
      <c r="XEN96"/>
      <c r="XEO96"/>
      <c r="XEP96"/>
      <c r="XEQ96"/>
      <c r="XER96"/>
      <c r="XES96"/>
      <c r="XET96"/>
      <c r="XEU96"/>
      <c r="XEV96"/>
      <c r="XEW96"/>
      <c r="XEX96"/>
      <c r="XEY96"/>
      <c r="XEZ96"/>
      <c r="XFA96"/>
    </row>
    <row r="97" spans="1:16381" s="22" customFormat="1" ht="30" x14ac:dyDescent="0.2">
      <c r="A97" s="35" t="s">
        <v>21</v>
      </c>
      <c r="B97" s="35"/>
      <c r="C97" s="78" t="s">
        <v>216</v>
      </c>
      <c r="D97" s="103" t="s">
        <v>217</v>
      </c>
      <c r="E97" s="26">
        <v>1</v>
      </c>
      <c r="F97" s="27" t="s">
        <v>218</v>
      </c>
      <c r="G97" s="29" t="s">
        <v>24</v>
      </c>
      <c r="H97" s="27" t="s">
        <v>25</v>
      </c>
      <c r="I97" s="102" t="s">
        <v>26</v>
      </c>
      <c r="J97" s="90"/>
      <c r="K97" s="31"/>
      <c r="L97" s="31"/>
      <c r="M97" s="31"/>
      <c r="N97" s="31"/>
      <c r="O97" s="31"/>
      <c r="P97" s="31"/>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c r="ANH97"/>
      <c r="ANI97"/>
      <c r="ANJ97"/>
      <c r="ANK97"/>
      <c r="ANL97"/>
      <c r="ANM97"/>
      <c r="ANN97"/>
      <c r="ANO97"/>
      <c r="ANP97"/>
      <c r="ANQ97"/>
      <c r="ANR97"/>
      <c r="ANS97"/>
      <c r="ANT97"/>
      <c r="ANU97"/>
      <c r="ANV97"/>
      <c r="ANW97"/>
      <c r="ANX97"/>
      <c r="ANY97"/>
      <c r="ANZ97"/>
      <c r="AOA97"/>
      <c r="AOB97"/>
      <c r="AOC97"/>
      <c r="AOD97"/>
      <c r="AOE97"/>
      <c r="AOF97"/>
      <c r="AOG97"/>
      <c r="AOH97"/>
      <c r="AOI97"/>
      <c r="AOJ97"/>
      <c r="AOK97"/>
      <c r="AOL97"/>
      <c r="AOM97"/>
      <c r="AON97"/>
      <c r="AOO97"/>
      <c r="AOP97"/>
      <c r="AOQ97"/>
      <c r="AOR97"/>
      <c r="AOS97"/>
      <c r="AOT97"/>
      <c r="AOU97"/>
      <c r="AOV97"/>
      <c r="AOW97"/>
      <c r="AOX97"/>
      <c r="AOY97"/>
      <c r="AOZ97"/>
      <c r="APA97"/>
      <c r="APB97"/>
      <c r="APC97"/>
      <c r="APD97"/>
      <c r="APE97"/>
      <c r="APF97"/>
      <c r="APG97"/>
      <c r="APH97"/>
      <c r="API97"/>
      <c r="APJ97"/>
      <c r="APK97"/>
      <c r="APL97"/>
      <c r="APM97"/>
      <c r="APN97"/>
      <c r="APO97"/>
      <c r="APP97"/>
      <c r="APQ97"/>
      <c r="APR97"/>
      <c r="APS97"/>
      <c r="APT97"/>
      <c r="APU97"/>
      <c r="APV97"/>
      <c r="APW97"/>
      <c r="APX97"/>
      <c r="APY97"/>
      <c r="APZ97"/>
      <c r="AQA97"/>
      <c r="AQB97"/>
      <c r="AQC97"/>
      <c r="AQD97"/>
      <c r="AQE97"/>
      <c r="AQF97"/>
      <c r="AQG97"/>
      <c r="AQH97"/>
      <c r="AQI97"/>
      <c r="AQJ97"/>
      <c r="AQK97"/>
      <c r="AQL97"/>
      <c r="AQM97"/>
      <c r="AQN97"/>
      <c r="AQO97"/>
      <c r="AQP97"/>
      <c r="AQQ97"/>
      <c r="AQR97"/>
      <c r="AQS97"/>
      <c r="AQT97"/>
      <c r="AQU97"/>
      <c r="AQV97"/>
      <c r="AQW97"/>
      <c r="AQX97"/>
      <c r="AQY97"/>
      <c r="AQZ97"/>
      <c r="ARA97"/>
      <c r="ARB97"/>
      <c r="ARC97"/>
      <c r="ARD97"/>
      <c r="ARE97"/>
      <c r="ARF97"/>
      <c r="ARG97"/>
      <c r="ARH97"/>
      <c r="ARI97"/>
      <c r="ARJ97"/>
      <c r="ARK97"/>
      <c r="ARL97"/>
      <c r="ARM97"/>
      <c r="ARN97"/>
      <c r="ARO97"/>
      <c r="ARP97"/>
      <c r="ARQ97"/>
      <c r="ARR97"/>
      <c r="ARS97"/>
      <c r="ART97"/>
      <c r="ARU97"/>
      <c r="ARV97"/>
      <c r="ARW97"/>
      <c r="ARX97"/>
      <c r="ARY97"/>
      <c r="ARZ97"/>
      <c r="ASA97"/>
      <c r="ASB97"/>
      <c r="ASC97"/>
      <c r="ASD97"/>
      <c r="ASE97"/>
      <c r="ASF97"/>
      <c r="ASG97"/>
      <c r="ASH97"/>
      <c r="ASI97"/>
      <c r="ASJ97"/>
      <c r="ASK97"/>
      <c r="ASL97"/>
      <c r="ASM97"/>
      <c r="ASN97"/>
      <c r="ASO97"/>
      <c r="ASP97"/>
      <c r="ASQ97"/>
      <c r="ASR97"/>
      <c r="ASS97"/>
      <c r="AST97"/>
      <c r="ASU97"/>
      <c r="ASV97"/>
      <c r="ASW97"/>
      <c r="ASX97"/>
      <c r="ASY97"/>
      <c r="ASZ97"/>
      <c r="ATA97"/>
      <c r="ATB97"/>
      <c r="ATC97"/>
      <c r="ATD97"/>
      <c r="ATE97"/>
      <c r="ATF97"/>
      <c r="ATG97"/>
      <c r="ATH97"/>
      <c r="ATI97"/>
      <c r="ATJ97"/>
      <c r="ATK97"/>
      <c r="ATL97"/>
      <c r="ATM97"/>
      <c r="ATN97"/>
      <c r="ATO97"/>
      <c r="ATP97"/>
      <c r="ATQ97"/>
      <c r="ATR97"/>
      <c r="ATS97"/>
      <c r="ATT97"/>
      <c r="ATU97"/>
      <c r="ATV97"/>
      <c r="ATW97"/>
      <c r="ATX97"/>
      <c r="ATY97"/>
      <c r="ATZ97"/>
      <c r="AUA97"/>
      <c r="AUB97"/>
      <c r="AUC97"/>
      <c r="AUD97"/>
      <c r="AUE97"/>
      <c r="AUF97"/>
      <c r="AUG97"/>
      <c r="AUH97"/>
      <c r="AUI97"/>
      <c r="AUJ97"/>
      <c r="AUK97"/>
      <c r="AUL97"/>
      <c r="AUM97"/>
      <c r="AUN97"/>
      <c r="AUO97"/>
      <c r="AUP97"/>
      <c r="AUQ97"/>
      <c r="AUR97"/>
      <c r="AUS97"/>
      <c r="AUT97"/>
      <c r="AUU97"/>
      <c r="AUV97"/>
      <c r="AUW97"/>
      <c r="AUX97"/>
      <c r="AUY97"/>
      <c r="AUZ97"/>
      <c r="AVA97"/>
      <c r="AVB97"/>
      <c r="AVC97"/>
      <c r="AVD97"/>
      <c r="AVE97"/>
      <c r="AVF97"/>
      <c r="AVG97"/>
      <c r="AVH97"/>
      <c r="AVI97"/>
      <c r="AVJ97"/>
      <c r="AVK97"/>
      <c r="AVL97"/>
      <c r="AVM97"/>
      <c r="AVN97"/>
      <c r="AVO97"/>
      <c r="AVP97"/>
      <c r="AVQ97"/>
      <c r="AVR97"/>
      <c r="AVS97"/>
      <c r="AVT97"/>
      <c r="AVU97"/>
      <c r="AVV97"/>
      <c r="AVW97"/>
      <c r="AVX97"/>
      <c r="AVY97"/>
      <c r="AVZ97"/>
      <c r="AWA97"/>
      <c r="AWB97"/>
      <c r="AWC97"/>
      <c r="AWD97"/>
      <c r="AWE97"/>
      <c r="AWF97"/>
      <c r="AWG97"/>
      <c r="AWH97"/>
      <c r="AWI97"/>
      <c r="AWJ97"/>
      <c r="AWK97"/>
      <c r="AWL97"/>
      <c r="AWM97"/>
      <c r="AWN97"/>
      <c r="AWO97"/>
      <c r="AWP97"/>
      <c r="AWQ97"/>
      <c r="AWR97"/>
      <c r="AWS97"/>
      <c r="AWT97"/>
      <c r="AWU97"/>
      <c r="AWV97"/>
      <c r="AWW97"/>
      <c r="AWX97"/>
      <c r="AWY97"/>
      <c r="AWZ97"/>
      <c r="AXA97"/>
      <c r="AXB97"/>
      <c r="AXC97"/>
      <c r="AXD97"/>
      <c r="AXE97"/>
      <c r="AXF97"/>
      <c r="AXG97"/>
      <c r="AXH97"/>
      <c r="AXI97"/>
      <c r="AXJ97"/>
      <c r="AXK97"/>
      <c r="AXL97"/>
      <c r="AXM97"/>
      <c r="AXN97"/>
      <c r="AXO97"/>
      <c r="AXP97"/>
      <c r="AXQ97"/>
      <c r="AXR97"/>
      <c r="AXS97"/>
      <c r="AXT97"/>
      <c r="AXU97"/>
      <c r="AXV97"/>
      <c r="AXW97"/>
      <c r="AXX97"/>
      <c r="AXY97"/>
      <c r="AXZ97"/>
      <c r="AYA97"/>
      <c r="AYB97"/>
      <c r="AYC97"/>
      <c r="AYD97"/>
      <c r="AYE97"/>
      <c r="AYF97"/>
      <c r="AYG97"/>
      <c r="AYH97"/>
      <c r="AYI97"/>
      <c r="AYJ97"/>
      <c r="AYK97"/>
      <c r="AYL97"/>
      <c r="AYM97"/>
      <c r="AYN97"/>
      <c r="AYO97"/>
      <c r="AYP97"/>
      <c r="AYQ97"/>
      <c r="AYR97"/>
      <c r="AYS97"/>
      <c r="AYT97"/>
      <c r="AYU97"/>
      <c r="AYV97"/>
      <c r="AYW97"/>
      <c r="AYX97"/>
      <c r="AYY97"/>
      <c r="AYZ97"/>
      <c r="AZA97"/>
      <c r="AZB97"/>
      <c r="AZC97"/>
      <c r="AZD97"/>
      <c r="AZE97"/>
      <c r="AZF97"/>
      <c r="AZG97"/>
      <c r="AZH97"/>
      <c r="AZI97"/>
      <c r="AZJ97"/>
      <c r="AZK97"/>
      <c r="AZL97"/>
      <c r="AZM97"/>
      <c r="AZN97"/>
      <c r="AZO97"/>
      <c r="AZP97"/>
      <c r="AZQ97"/>
      <c r="AZR97"/>
      <c r="AZS97"/>
      <c r="AZT97"/>
      <c r="AZU97"/>
      <c r="AZV97"/>
      <c r="AZW97"/>
      <c r="AZX97"/>
      <c r="AZY97"/>
      <c r="AZZ97"/>
      <c r="BAA97"/>
      <c r="BAB97"/>
      <c r="BAC97"/>
      <c r="BAD97"/>
      <c r="BAE97"/>
      <c r="BAF97"/>
      <c r="BAG97"/>
      <c r="BAH97"/>
      <c r="BAI97"/>
      <c r="BAJ97"/>
      <c r="BAK97"/>
      <c r="BAL97"/>
      <c r="BAM97"/>
      <c r="BAN97"/>
      <c r="BAO97"/>
      <c r="BAP97"/>
      <c r="BAQ97"/>
      <c r="BAR97"/>
      <c r="BAS97"/>
      <c r="BAT97"/>
      <c r="BAU97"/>
      <c r="BAV97"/>
      <c r="BAW97"/>
      <c r="BAX97"/>
      <c r="BAY97"/>
      <c r="BAZ97"/>
      <c r="BBA97"/>
      <c r="BBB97"/>
      <c r="BBC97"/>
      <c r="BBD97"/>
      <c r="BBE97"/>
      <c r="BBF97"/>
      <c r="BBG97"/>
      <c r="BBH97"/>
      <c r="BBI97"/>
      <c r="BBJ97"/>
      <c r="BBK97"/>
      <c r="BBL97"/>
      <c r="BBM97"/>
      <c r="BBN97"/>
      <c r="BBO97"/>
      <c r="BBP97"/>
      <c r="BBQ97"/>
      <c r="BBR97"/>
      <c r="BBS97"/>
      <c r="BBT97"/>
      <c r="BBU97"/>
      <c r="BBV97"/>
      <c r="BBW97"/>
      <c r="BBX97"/>
      <c r="BBY97"/>
      <c r="BBZ97"/>
      <c r="BCA97"/>
      <c r="BCB97"/>
      <c r="BCC97"/>
      <c r="BCD97"/>
      <c r="BCE97"/>
      <c r="BCF97"/>
      <c r="BCG97"/>
      <c r="BCH97"/>
      <c r="BCI97"/>
      <c r="BCJ97"/>
      <c r="BCK97"/>
      <c r="BCL97"/>
      <c r="BCM97"/>
      <c r="BCN97"/>
      <c r="BCO97"/>
      <c r="BCP97"/>
      <c r="BCQ97"/>
      <c r="BCR97"/>
      <c r="BCS97"/>
      <c r="BCT97"/>
      <c r="BCU97"/>
      <c r="BCV97"/>
      <c r="BCW97"/>
      <c r="BCX97"/>
      <c r="BCY97"/>
      <c r="BCZ97"/>
      <c r="BDA97"/>
      <c r="BDB97"/>
      <c r="BDC97"/>
      <c r="BDD97"/>
      <c r="BDE97"/>
      <c r="BDF97"/>
      <c r="BDG97"/>
      <c r="BDH97"/>
      <c r="BDI97"/>
      <c r="BDJ97"/>
      <c r="BDK97"/>
      <c r="BDL97"/>
      <c r="BDM97"/>
      <c r="BDN97"/>
      <c r="BDO97"/>
      <c r="BDP97"/>
      <c r="BDQ97"/>
      <c r="BDR97"/>
      <c r="BDS97"/>
      <c r="BDT97"/>
      <c r="BDU97"/>
      <c r="BDV97"/>
      <c r="BDW97"/>
      <c r="BDX97"/>
      <c r="BDY97"/>
      <c r="BDZ97"/>
      <c r="BEA97"/>
      <c r="BEB97"/>
      <c r="BEC97"/>
      <c r="BED97"/>
      <c r="BEE97"/>
      <c r="BEF97"/>
      <c r="BEG97"/>
      <c r="BEH97"/>
      <c r="BEI97"/>
      <c r="BEJ97"/>
      <c r="BEK97"/>
      <c r="BEL97"/>
      <c r="BEM97"/>
      <c r="BEN97"/>
      <c r="BEO97"/>
      <c r="BEP97"/>
      <c r="BEQ97"/>
      <c r="BER97"/>
      <c r="BES97"/>
      <c r="BET97"/>
      <c r="BEU97"/>
      <c r="BEV97"/>
      <c r="BEW97"/>
      <c r="BEX97"/>
      <c r="BEY97"/>
      <c r="BEZ97"/>
      <c r="BFA97"/>
      <c r="BFB97"/>
      <c r="BFC97"/>
      <c r="BFD97"/>
      <c r="BFE97"/>
      <c r="BFF97"/>
      <c r="BFG97"/>
      <c r="BFH97"/>
      <c r="BFI97"/>
      <c r="BFJ97"/>
      <c r="BFK97"/>
      <c r="BFL97"/>
      <c r="BFM97"/>
      <c r="BFN97"/>
      <c r="BFO97"/>
      <c r="BFP97"/>
      <c r="BFQ97"/>
      <c r="BFR97"/>
      <c r="BFS97"/>
      <c r="BFT97"/>
      <c r="BFU97"/>
      <c r="BFV97"/>
      <c r="BFW97"/>
      <c r="BFX97"/>
      <c r="BFY97"/>
      <c r="BFZ97"/>
      <c r="BGA97"/>
      <c r="BGB97"/>
      <c r="BGC97"/>
      <c r="BGD97"/>
      <c r="BGE97"/>
      <c r="BGF97"/>
      <c r="BGG97"/>
      <c r="BGH97"/>
      <c r="BGI97"/>
      <c r="BGJ97"/>
      <c r="BGK97"/>
      <c r="BGL97"/>
      <c r="BGM97"/>
      <c r="BGN97"/>
      <c r="BGO97"/>
      <c r="BGP97"/>
      <c r="BGQ97"/>
      <c r="BGR97"/>
      <c r="BGS97"/>
      <c r="BGT97"/>
      <c r="BGU97"/>
      <c r="BGV97"/>
      <c r="BGW97"/>
      <c r="BGX97"/>
      <c r="BGY97"/>
      <c r="BGZ97"/>
      <c r="BHA97"/>
      <c r="BHB97"/>
      <c r="BHC97"/>
      <c r="BHD97"/>
      <c r="BHE97"/>
      <c r="BHF97"/>
      <c r="BHG97"/>
      <c r="BHH97"/>
      <c r="BHI97"/>
      <c r="BHJ97"/>
      <c r="BHK97"/>
      <c r="BHL97"/>
      <c r="BHM97"/>
      <c r="BHN97"/>
      <c r="BHO97"/>
      <c r="BHP97"/>
      <c r="BHQ97"/>
      <c r="BHR97"/>
      <c r="BHS97"/>
      <c r="BHT97"/>
      <c r="BHU97"/>
      <c r="BHV97"/>
      <c r="BHW97"/>
      <c r="BHX97"/>
      <c r="BHY97"/>
      <c r="BHZ97"/>
      <c r="BIA97"/>
      <c r="BIB97"/>
      <c r="BIC97"/>
      <c r="BID97"/>
      <c r="BIE97"/>
      <c r="BIF97"/>
      <c r="BIG97"/>
      <c r="BIH97"/>
      <c r="BII97"/>
      <c r="BIJ97"/>
      <c r="BIK97"/>
      <c r="BIL97"/>
      <c r="BIM97"/>
      <c r="BIN97"/>
      <c r="BIO97"/>
      <c r="BIP97"/>
      <c r="BIQ97"/>
      <c r="BIR97"/>
      <c r="BIS97"/>
      <c r="BIT97"/>
      <c r="BIU97"/>
      <c r="BIV97"/>
      <c r="BIW97"/>
      <c r="BIX97"/>
      <c r="BIY97"/>
      <c r="BIZ97"/>
      <c r="BJA97"/>
      <c r="BJB97"/>
      <c r="BJC97"/>
      <c r="BJD97"/>
      <c r="BJE97"/>
      <c r="BJF97"/>
      <c r="BJG97"/>
      <c r="BJH97"/>
      <c r="BJI97"/>
      <c r="BJJ97"/>
      <c r="BJK97"/>
      <c r="BJL97"/>
      <c r="BJM97"/>
      <c r="BJN97"/>
      <c r="BJO97"/>
      <c r="BJP97"/>
      <c r="BJQ97"/>
      <c r="BJR97"/>
      <c r="BJS97"/>
      <c r="BJT97"/>
      <c r="BJU97"/>
      <c r="BJV97"/>
      <c r="BJW97"/>
      <c r="BJX97"/>
      <c r="BJY97"/>
      <c r="BJZ97"/>
      <c r="BKA97"/>
      <c r="BKB97"/>
      <c r="BKC97"/>
      <c r="BKD97"/>
      <c r="BKE97"/>
      <c r="BKF97"/>
      <c r="BKG97"/>
      <c r="BKH97"/>
      <c r="BKI97"/>
      <c r="BKJ97"/>
      <c r="BKK97"/>
      <c r="BKL97"/>
      <c r="BKM97"/>
      <c r="BKN97"/>
      <c r="BKO97"/>
      <c r="BKP97"/>
      <c r="BKQ97"/>
      <c r="BKR97"/>
      <c r="BKS97"/>
      <c r="BKT97"/>
      <c r="BKU97"/>
      <c r="BKV97"/>
      <c r="BKW97"/>
      <c r="BKX97"/>
      <c r="BKY97"/>
      <c r="BKZ97"/>
      <c r="BLA97"/>
      <c r="BLB97"/>
      <c r="BLC97"/>
      <c r="BLD97"/>
      <c r="BLE97"/>
      <c r="BLF97"/>
      <c r="BLG97"/>
      <c r="BLH97"/>
      <c r="BLI97"/>
      <c r="BLJ97"/>
      <c r="BLK97"/>
      <c r="BLL97"/>
      <c r="BLM97"/>
      <c r="BLN97"/>
      <c r="BLO97"/>
      <c r="BLP97"/>
      <c r="BLQ97"/>
      <c r="BLR97"/>
      <c r="BLS97"/>
      <c r="BLT97"/>
      <c r="BLU97"/>
      <c r="BLV97"/>
      <c r="BLW97"/>
      <c r="BLX97"/>
      <c r="BLY97"/>
      <c r="BLZ97"/>
      <c r="BMA97"/>
      <c r="BMB97"/>
      <c r="BMC97"/>
      <c r="BMD97"/>
      <c r="BME97"/>
      <c r="BMF97"/>
      <c r="BMG97"/>
      <c r="BMH97"/>
      <c r="BMI97"/>
      <c r="BMJ97"/>
      <c r="BMK97"/>
      <c r="BML97"/>
      <c r="BMM97"/>
      <c r="BMN97"/>
      <c r="BMO97"/>
      <c r="BMP97"/>
      <c r="BMQ97"/>
      <c r="BMR97"/>
      <c r="BMS97"/>
      <c r="BMT97"/>
      <c r="BMU97"/>
      <c r="BMV97"/>
      <c r="BMW97"/>
      <c r="BMX97"/>
      <c r="BMY97"/>
      <c r="BMZ97"/>
      <c r="BNA97"/>
      <c r="BNB97"/>
      <c r="BNC97"/>
      <c r="BND97"/>
      <c r="BNE97"/>
      <c r="BNF97"/>
      <c r="BNG97"/>
      <c r="BNH97"/>
      <c r="BNI97"/>
      <c r="BNJ97"/>
      <c r="BNK97"/>
      <c r="BNL97"/>
      <c r="BNM97"/>
      <c r="BNN97"/>
      <c r="BNO97"/>
      <c r="BNP97"/>
      <c r="BNQ97"/>
      <c r="BNR97"/>
      <c r="BNS97"/>
      <c r="BNT97"/>
      <c r="BNU97"/>
      <c r="BNV97"/>
      <c r="BNW97"/>
      <c r="BNX97"/>
      <c r="BNY97"/>
      <c r="BNZ97"/>
      <c r="BOA97"/>
      <c r="BOB97"/>
      <c r="BOC97"/>
      <c r="BOD97"/>
      <c r="BOE97"/>
      <c r="BOF97"/>
      <c r="BOG97"/>
      <c r="BOH97"/>
      <c r="BOI97"/>
      <c r="BOJ97"/>
      <c r="BOK97"/>
      <c r="BOL97"/>
      <c r="BOM97"/>
      <c r="BON97"/>
      <c r="BOO97"/>
      <c r="BOP97"/>
      <c r="BOQ97"/>
      <c r="BOR97"/>
      <c r="BOS97"/>
      <c r="BOT97"/>
      <c r="BOU97"/>
      <c r="BOV97"/>
      <c r="BOW97"/>
      <c r="BOX97"/>
      <c r="BOY97"/>
      <c r="BOZ97"/>
      <c r="BPA97"/>
      <c r="BPB97"/>
      <c r="BPC97"/>
      <c r="BPD97"/>
      <c r="BPE97"/>
      <c r="BPF97"/>
      <c r="BPG97"/>
      <c r="BPH97"/>
      <c r="BPI97"/>
      <c r="BPJ97"/>
      <c r="BPK97"/>
      <c r="BPL97"/>
      <c r="BPM97"/>
      <c r="BPN97"/>
      <c r="BPO97"/>
      <c r="BPP97"/>
      <c r="BPQ97"/>
      <c r="BPR97"/>
      <c r="BPS97"/>
      <c r="BPT97"/>
      <c r="BPU97"/>
      <c r="BPV97"/>
      <c r="BPW97"/>
      <c r="BPX97"/>
      <c r="BPY97"/>
      <c r="BPZ97"/>
      <c r="BQA97"/>
      <c r="BQB97"/>
      <c r="BQC97"/>
      <c r="BQD97"/>
      <c r="BQE97"/>
      <c r="BQF97"/>
      <c r="BQG97"/>
      <c r="BQH97"/>
      <c r="BQI97"/>
      <c r="BQJ97"/>
      <c r="BQK97"/>
      <c r="BQL97"/>
      <c r="BQM97"/>
      <c r="BQN97"/>
      <c r="BQO97"/>
      <c r="BQP97"/>
      <c r="BQQ97"/>
      <c r="BQR97"/>
      <c r="BQS97"/>
      <c r="BQT97"/>
      <c r="BQU97"/>
      <c r="BQV97"/>
      <c r="BQW97"/>
      <c r="BQX97"/>
      <c r="BQY97"/>
      <c r="BQZ97"/>
      <c r="BRA97"/>
      <c r="BRB97"/>
      <c r="BRC97"/>
      <c r="BRD97"/>
      <c r="BRE97"/>
      <c r="BRF97"/>
      <c r="BRG97"/>
      <c r="BRH97"/>
      <c r="BRI97"/>
      <c r="BRJ97"/>
      <c r="BRK97"/>
      <c r="BRL97"/>
      <c r="BRM97"/>
      <c r="BRN97"/>
      <c r="BRO97"/>
      <c r="BRP97"/>
      <c r="BRQ97"/>
      <c r="BRR97"/>
      <c r="BRS97"/>
      <c r="BRT97"/>
      <c r="BRU97"/>
      <c r="BRV97"/>
      <c r="BRW97"/>
      <c r="BRX97"/>
      <c r="BRY97"/>
      <c r="BRZ97"/>
      <c r="BSA97"/>
      <c r="BSB97"/>
      <c r="BSC97"/>
      <c r="BSD97"/>
      <c r="BSE97"/>
      <c r="BSF97"/>
      <c r="BSG97"/>
      <c r="BSH97"/>
      <c r="BSI97"/>
      <c r="BSJ97"/>
      <c r="BSK97"/>
      <c r="BSL97"/>
      <c r="BSM97"/>
      <c r="BSN97"/>
      <c r="BSO97"/>
      <c r="BSP97"/>
      <c r="BSQ97"/>
      <c r="BSR97"/>
      <c r="BSS97"/>
      <c r="BST97"/>
      <c r="BSU97"/>
      <c r="BSV97"/>
      <c r="BSW97"/>
      <c r="BSX97"/>
      <c r="BSY97"/>
      <c r="BSZ97"/>
      <c r="BTA97"/>
      <c r="BTB97"/>
      <c r="BTC97"/>
      <c r="BTD97"/>
      <c r="BTE97"/>
      <c r="BTF97"/>
      <c r="BTG97"/>
      <c r="BTH97"/>
      <c r="BTI97"/>
      <c r="BTJ97"/>
      <c r="BTK97"/>
      <c r="BTL97"/>
      <c r="BTM97"/>
      <c r="BTN97"/>
      <c r="BTO97"/>
      <c r="BTP97"/>
      <c r="BTQ97"/>
      <c r="BTR97"/>
      <c r="BTS97"/>
      <c r="BTT97"/>
      <c r="BTU97"/>
      <c r="BTV97"/>
      <c r="BTW97"/>
      <c r="BTX97"/>
      <c r="BTY97"/>
      <c r="BTZ97"/>
      <c r="BUA97"/>
      <c r="BUB97"/>
      <c r="BUC97"/>
      <c r="BUD97"/>
      <c r="BUE97"/>
      <c r="BUF97"/>
      <c r="BUG97"/>
      <c r="BUH97"/>
      <c r="BUI97"/>
      <c r="BUJ97"/>
      <c r="BUK97"/>
      <c r="BUL97"/>
      <c r="BUM97"/>
      <c r="BUN97"/>
      <c r="BUO97"/>
      <c r="BUP97"/>
      <c r="BUQ97"/>
      <c r="BUR97"/>
      <c r="BUS97"/>
      <c r="BUT97"/>
      <c r="BUU97"/>
      <c r="BUV97"/>
      <c r="BUW97"/>
      <c r="BUX97"/>
      <c r="BUY97"/>
      <c r="BUZ97"/>
      <c r="BVA97"/>
      <c r="BVB97"/>
      <c r="BVC97"/>
      <c r="BVD97"/>
      <c r="BVE97"/>
      <c r="BVF97"/>
      <c r="BVG97"/>
      <c r="BVH97"/>
      <c r="BVI97"/>
      <c r="BVJ97"/>
      <c r="BVK97"/>
      <c r="BVL97"/>
      <c r="BVM97"/>
      <c r="BVN97"/>
      <c r="BVO97"/>
      <c r="BVP97"/>
      <c r="BVQ97"/>
      <c r="BVR97"/>
      <c r="BVS97"/>
      <c r="BVT97"/>
      <c r="BVU97"/>
      <c r="BVV97"/>
      <c r="BVW97"/>
      <c r="BVX97"/>
      <c r="BVY97"/>
      <c r="BVZ97"/>
      <c r="BWA97"/>
      <c r="BWB97"/>
      <c r="BWC97"/>
      <c r="BWD97"/>
      <c r="BWE97"/>
      <c r="BWF97"/>
      <c r="BWG97"/>
      <c r="BWH97"/>
      <c r="BWI97"/>
      <c r="BWJ97"/>
      <c r="BWK97"/>
      <c r="BWL97"/>
      <c r="BWM97"/>
      <c r="BWN97"/>
      <c r="BWO97"/>
      <c r="BWP97"/>
      <c r="BWQ97"/>
      <c r="BWR97"/>
      <c r="BWS97"/>
      <c r="BWT97"/>
      <c r="BWU97"/>
      <c r="BWV97"/>
      <c r="BWW97"/>
      <c r="BWX97"/>
      <c r="BWY97"/>
      <c r="BWZ97"/>
      <c r="BXA97"/>
      <c r="BXB97"/>
      <c r="BXC97"/>
      <c r="BXD97"/>
      <c r="BXE97"/>
      <c r="BXF97"/>
      <c r="BXG97"/>
      <c r="BXH97"/>
      <c r="BXI97"/>
      <c r="BXJ97"/>
      <c r="BXK97"/>
      <c r="BXL97"/>
      <c r="BXM97"/>
      <c r="BXN97"/>
      <c r="BXO97"/>
      <c r="BXP97"/>
      <c r="BXQ97"/>
      <c r="BXR97"/>
      <c r="BXS97"/>
      <c r="BXT97"/>
      <c r="BXU97"/>
      <c r="BXV97"/>
      <c r="BXW97"/>
      <c r="BXX97"/>
      <c r="BXY97"/>
      <c r="BXZ97"/>
      <c r="BYA97"/>
      <c r="BYB97"/>
      <c r="BYC97"/>
      <c r="BYD97"/>
      <c r="BYE97"/>
      <c r="BYF97"/>
      <c r="BYG97"/>
      <c r="BYH97"/>
      <c r="BYI97"/>
      <c r="BYJ97"/>
      <c r="BYK97"/>
      <c r="BYL97"/>
      <c r="BYM97"/>
      <c r="BYN97"/>
      <c r="BYO97"/>
      <c r="BYP97"/>
      <c r="BYQ97"/>
      <c r="BYR97"/>
      <c r="BYS97"/>
      <c r="BYT97"/>
      <c r="BYU97"/>
      <c r="BYV97"/>
      <c r="BYW97"/>
      <c r="BYX97"/>
      <c r="BYY97"/>
      <c r="BYZ97"/>
      <c r="BZA97"/>
      <c r="BZB97"/>
      <c r="BZC97"/>
      <c r="BZD97"/>
      <c r="BZE97"/>
      <c r="BZF97"/>
      <c r="BZG97"/>
      <c r="BZH97"/>
      <c r="BZI97"/>
      <c r="BZJ97"/>
      <c r="BZK97"/>
      <c r="BZL97"/>
      <c r="BZM97"/>
      <c r="BZN97"/>
      <c r="BZO97"/>
      <c r="BZP97"/>
      <c r="BZQ97"/>
      <c r="BZR97"/>
      <c r="BZS97"/>
      <c r="BZT97"/>
      <c r="BZU97"/>
      <c r="BZV97"/>
      <c r="BZW97"/>
      <c r="BZX97"/>
      <c r="BZY97"/>
      <c r="BZZ97"/>
      <c r="CAA97"/>
      <c r="CAB97"/>
      <c r="CAC97"/>
      <c r="CAD97"/>
      <c r="CAE97"/>
      <c r="CAF97"/>
      <c r="CAG97"/>
      <c r="CAH97"/>
      <c r="CAI97"/>
      <c r="CAJ97"/>
      <c r="CAK97"/>
      <c r="CAL97"/>
      <c r="CAM97"/>
      <c r="CAN97"/>
      <c r="CAO97"/>
      <c r="CAP97"/>
      <c r="CAQ97"/>
      <c r="CAR97"/>
      <c r="CAS97"/>
      <c r="CAT97"/>
      <c r="CAU97"/>
      <c r="CAV97"/>
      <c r="CAW97"/>
      <c r="CAX97"/>
      <c r="CAY97"/>
      <c r="CAZ97"/>
      <c r="CBA97"/>
      <c r="CBB97"/>
      <c r="CBC97"/>
      <c r="CBD97"/>
      <c r="CBE97"/>
      <c r="CBF97"/>
      <c r="CBG97"/>
      <c r="CBH97"/>
      <c r="CBI97"/>
      <c r="CBJ97"/>
      <c r="CBK97"/>
      <c r="CBL97"/>
      <c r="CBM97"/>
      <c r="CBN97"/>
      <c r="CBO97"/>
      <c r="CBP97"/>
      <c r="CBQ97"/>
      <c r="CBR97"/>
      <c r="CBS97"/>
      <c r="CBT97"/>
      <c r="CBU97"/>
      <c r="CBV97"/>
      <c r="CBW97"/>
      <c r="CBX97"/>
      <c r="CBY97"/>
      <c r="CBZ97"/>
      <c r="CCA97"/>
      <c r="CCB97"/>
      <c r="CCC97"/>
      <c r="CCD97"/>
      <c r="CCE97"/>
      <c r="CCF97"/>
      <c r="CCG97"/>
      <c r="CCH97"/>
      <c r="CCI97"/>
      <c r="CCJ97"/>
      <c r="CCK97"/>
      <c r="CCL97"/>
      <c r="CCM97"/>
      <c r="CCN97"/>
      <c r="CCO97"/>
      <c r="CCP97"/>
      <c r="CCQ97"/>
      <c r="CCR97"/>
      <c r="CCS97"/>
      <c r="CCT97"/>
      <c r="CCU97"/>
      <c r="CCV97"/>
      <c r="CCW97"/>
      <c r="CCX97"/>
      <c r="CCY97"/>
      <c r="CCZ97"/>
      <c r="CDA97"/>
      <c r="CDB97"/>
      <c r="CDC97"/>
      <c r="CDD97"/>
      <c r="CDE97"/>
      <c r="CDF97"/>
      <c r="CDG97"/>
      <c r="CDH97"/>
      <c r="CDI97"/>
      <c r="CDJ97"/>
      <c r="CDK97"/>
      <c r="CDL97"/>
      <c r="CDM97"/>
      <c r="CDN97"/>
      <c r="CDO97"/>
      <c r="CDP97"/>
      <c r="CDQ97"/>
      <c r="CDR97"/>
      <c r="CDS97"/>
      <c r="CDT97"/>
      <c r="CDU97"/>
      <c r="CDV97"/>
      <c r="CDW97"/>
      <c r="CDX97"/>
      <c r="CDY97"/>
      <c r="CDZ97"/>
      <c r="CEA97"/>
      <c r="CEB97"/>
      <c r="CEC97"/>
      <c r="CED97"/>
      <c r="CEE97"/>
      <c r="CEF97"/>
      <c r="CEG97"/>
      <c r="CEH97"/>
      <c r="CEI97"/>
      <c r="CEJ97"/>
      <c r="CEK97"/>
      <c r="CEL97"/>
      <c r="CEM97"/>
      <c r="CEN97"/>
      <c r="CEO97"/>
      <c r="CEP97"/>
      <c r="CEQ97"/>
      <c r="CER97"/>
      <c r="CES97"/>
      <c r="CET97"/>
      <c r="CEU97"/>
      <c r="CEV97"/>
      <c r="CEW97"/>
      <c r="CEX97"/>
      <c r="CEY97"/>
      <c r="CEZ97"/>
      <c r="CFA97"/>
      <c r="CFB97"/>
      <c r="CFC97"/>
      <c r="CFD97"/>
      <c r="CFE97"/>
      <c r="CFF97"/>
      <c r="CFG97"/>
      <c r="CFH97"/>
      <c r="CFI97"/>
      <c r="CFJ97"/>
      <c r="CFK97"/>
      <c r="CFL97"/>
      <c r="CFM97"/>
      <c r="CFN97"/>
      <c r="CFO97"/>
      <c r="CFP97"/>
      <c r="CFQ97"/>
      <c r="CFR97"/>
      <c r="CFS97"/>
      <c r="CFT97"/>
      <c r="CFU97"/>
      <c r="CFV97"/>
      <c r="CFW97"/>
      <c r="CFX97"/>
      <c r="CFY97"/>
      <c r="CFZ97"/>
      <c r="CGA97"/>
      <c r="CGB97"/>
      <c r="CGC97"/>
      <c r="CGD97"/>
      <c r="CGE97"/>
      <c r="CGF97"/>
      <c r="CGG97"/>
      <c r="CGH97"/>
      <c r="CGI97"/>
      <c r="CGJ97"/>
      <c r="CGK97"/>
      <c r="CGL97"/>
      <c r="CGM97"/>
      <c r="CGN97"/>
      <c r="CGO97"/>
      <c r="CGP97"/>
      <c r="CGQ97"/>
      <c r="CGR97"/>
      <c r="CGS97"/>
      <c r="CGT97"/>
      <c r="CGU97"/>
      <c r="CGV97"/>
      <c r="CGW97"/>
      <c r="CGX97"/>
      <c r="CGY97"/>
      <c r="CGZ97"/>
      <c r="CHA97"/>
      <c r="CHB97"/>
      <c r="CHC97"/>
      <c r="CHD97"/>
      <c r="CHE97"/>
      <c r="CHF97"/>
      <c r="CHG97"/>
      <c r="CHH97"/>
      <c r="CHI97"/>
      <c r="CHJ97"/>
      <c r="CHK97"/>
      <c r="CHL97"/>
      <c r="CHM97"/>
      <c r="CHN97"/>
      <c r="CHO97"/>
      <c r="CHP97"/>
      <c r="CHQ97"/>
      <c r="CHR97"/>
      <c r="CHS97"/>
      <c r="CHT97"/>
      <c r="CHU97"/>
      <c r="CHV97"/>
      <c r="CHW97"/>
      <c r="CHX97"/>
      <c r="CHY97"/>
      <c r="CHZ97"/>
      <c r="CIA97"/>
      <c r="CIB97"/>
      <c r="CIC97"/>
      <c r="CID97"/>
      <c r="CIE97"/>
      <c r="CIF97"/>
      <c r="CIG97"/>
      <c r="CIH97"/>
      <c r="CII97"/>
      <c r="CIJ97"/>
      <c r="CIK97"/>
      <c r="CIL97"/>
      <c r="CIM97"/>
      <c r="CIN97"/>
      <c r="CIO97"/>
      <c r="CIP97"/>
      <c r="CIQ97"/>
      <c r="CIR97"/>
      <c r="CIS97"/>
      <c r="CIT97"/>
      <c r="CIU97"/>
      <c r="CIV97"/>
      <c r="CIW97"/>
      <c r="CIX97"/>
      <c r="CIY97"/>
      <c r="CIZ97"/>
      <c r="CJA97"/>
      <c r="CJB97"/>
      <c r="CJC97"/>
      <c r="CJD97"/>
      <c r="CJE97"/>
      <c r="CJF97"/>
      <c r="CJG97"/>
      <c r="CJH97"/>
      <c r="CJI97"/>
      <c r="CJJ97"/>
      <c r="CJK97"/>
      <c r="CJL97"/>
      <c r="CJM97"/>
      <c r="CJN97"/>
      <c r="CJO97"/>
      <c r="CJP97"/>
      <c r="CJQ97"/>
      <c r="CJR97"/>
      <c r="CJS97"/>
      <c r="CJT97"/>
      <c r="CJU97"/>
      <c r="CJV97"/>
      <c r="CJW97"/>
      <c r="CJX97"/>
      <c r="CJY97"/>
      <c r="CJZ97"/>
      <c r="CKA97"/>
      <c r="CKB97"/>
      <c r="CKC97"/>
      <c r="CKD97"/>
      <c r="CKE97"/>
      <c r="CKF97"/>
      <c r="CKG97"/>
      <c r="CKH97"/>
      <c r="CKI97"/>
      <c r="CKJ97"/>
      <c r="CKK97"/>
      <c r="CKL97"/>
      <c r="CKM97"/>
      <c r="CKN97"/>
      <c r="CKO97"/>
      <c r="CKP97"/>
      <c r="CKQ97"/>
      <c r="CKR97"/>
      <c r="CKS97"/>
      <c r="CKT97"/>
      <c r="CKU97"/>
      <c r="CKV97"/>
      <c r="CKW97"/>
      <c r="CKX97"/>
      <c r="CKY97"/>
      <c r="CKZ97"/>
      <c r="CLA97"/>
      <c r="CLB97"/>
      <c r="CLC97"/>
      <c r="CLD97"/>
      <c r="CLE97"/>
      <c r="CLF97"/>
      <c r="CLG97"/>
      <c r="CLH97"/>
      <c r="CLI97"/>
      <c r="CLJ97"/>
      <c r="CLK97"/>
      <c r="CLL97"/>
      <c r="CLM97"/>
      <c r="CLN97"/>
      <c r="CLO97"/>
      <c r="CLP97"/>
      <c r="CLQ97"/>
      <c r="CLR97"/>
      <c r="CLS97"/>
      <c r="CLT97"/>
      <c r="CLU97"/>
      <c r="CLV97"/>
      <c r="CLW97"/>
      <c r="CLX97"/>
      <c r="CLY97"/>
      <c r="CLZ97"/>
      <c r="CMA97"/>
      <c r="CMB97"/>
      <c r="CMC97"/>
      <c r="CMD97"/>
      <c r="CME97"/>
      <c r="CMF97"/>
      <c r="CMG97"/>
      <c r="CMH97"/>
      <c r="CMI97"/>
      <c r="CMJ97"/>
      <c r="CMK97"/>
      <c r="CML97"/>
      <c r="CMM97"/>
      <c r="CMN97"/>
      <c r="CMO97"/>
      <c r="CMP97"/>
      <c r="CMQ97"/>
      <c r="CMR97"/>
      <c r="CMS97"/>
      <c r="CMT97"/>
      <c r="CMU97"/>
      <c r="CMV97"/>
      <c r="CMW97"/>
      <c r="CMX97"/>
      <c r="CMY97"/>
      <c r="CMZ97"/>
      <c r="CNA97"/>
      <c r="CNB97"/>
      <c r="CNC97"/>
      <c r="CND97"/>
      <c r="CNE97"/>
      <c r="CNF97"/>
      <c r="CNG97"/>
      <c r="CNH97"/>
      <c r="CNI97"/>
      <c r="CNJ97"/>
      <c r="CNK97"/>
      <c r="CNL97"/>
      <c r="CNM97"/>
      <c r="CNN97"/>
      <c r="CNO97"/>
      <c r="CNP97"/>
      <c r="CNQ97"/>
      <c r="CNR97"/>
      <c r="CNS97"/>
      <c r="CNT97"/>
      <c r="CNU97"/>
      <c r="CNV97"/>
      <c r="CNW97"/>
      <c r="CNX97"/>
      <c r="CNY97"/>
      <c r="CNZ97"/>
      <c r="COA97"/>
      <c r="COB97"/>
      <c r="COC97"/>
      <c r="COD97"/>
      <c r="COE97"/>
      <c r="COF97"/>
      <c r="COG97"/>
      <c r="COH97"/>
      <c r="COI97"/>
      <c r="COJ97"/>
      <c r="COK97"/>
      <c r="COL97"/>
      <c r="COM97"/>
      <c r="CON97"/>
      <c r="COO97"/>
      <c r="COP97"/>
      <c r="COQ97"/>
      <c r="COR97"/>
      <c r="COS97"/>
      <c r="COT97"/>
      <c r="COU97"/>
      <c r="COV97"/>
      <c r="COW97"/>
      <c r="COX97"/>
      <c r="COY97"/>
      <c r="COZ97"/>
      <c r="CPA97"/>
      <c r="CPB97"/>
      <c r="CPC97"/>
      <c r="CPD97"/>
      <c r="CPE97"/>
      <c r="CPF97"/>
      <c r="CPG97"/>
      <c r="CPH97"/>
      <c r="CPI97"/>
      <c r="CPJ97"/>
      <c r="CPK97"/>
      <c r="CPL97"/>
      <c r="CPM97"/>
      <c r="CPN97"/>
      <c r="CPO97"/>
      <c r="CPP97"/>
      <c r="CPQ97"/>
      <c r="CPR97"/>
      <c r="CPS97"/>
      <c r="CPT97"/>
      <c r="CPU97"/>
      <c r="CPV97"/>
      <c r="CPW97"/>
      <c r="CPX97"/>
      <c r="CPY97"/>
      <c r="CPZ97"/>
      <c r="CQA97"/>
      <c r="CQB97"/>
      <c r="CQC97"/>
      <c r="CQD97"/>
      <c r="CQE97"/>
      <c r="CQF97"/>
      <c r="CQG97"/>
      <c r="CQH97"/>
      <c r="CQI97"/>
      <c r="CQJ97"/>
      <c r="CQK97"/>
      <c r="CQL97"/>
      <c r="CQM97"/>
      <c r="CQN97"/>
      <c r="CQO97"/>
      <c r="CQP97"/>
      <c r="CQQ97"/>
      <c r="CQR97"/>
      <c r="CQS97"/>
      <c r="CQT97"/>
      <c r="CQU97"/>
      <c r="CQV97"/>
      <c r="CQW97"/>
      <c r="CQX97"/>
      <c r="CQY97"/>
      <c r="CQZ97"/>
      <c r="CRA97"/>
      <c r="CRB97"/>
      <c r="CRC97"/>
      <c r="CRD97"/>
      <c r="CRE97"/>
      <c r="CRF97"/>
      <c r="CRG97"/>
      <c r="CRH97"/>
      <c r="CRI97"/>
      <c r="CRJ97"/>
      <c r="CRK97"/>
      <c r="CRL97"/>
      <c r="CRM97"/>
      <c r="CRN97"/>
      <c r="CRO97"/>
      <c r="CRP97"/>
      <c r="CRQ97"/>
      <c r="CRR97"/>
      <c r="CRS97"/>
      <c r="CRT97"/>
      <c r="CRU97"/>
      <c r="CRV97"/>
      <c r="CRW97"/>
      <c r="CRX97"/>
      <c r="CRY97"/>
      <c r="CRZ97"/>
      <c r="CSA97"/>
      <c r="CSB97"/>
      <c r="CSC97"/>
      <c r="CSD97"/>
      <c r="CSE97"/>
      <c r="CSF97"/>
      <c r="CSG97"/>
      <c r="CSH97"/>
      <c r="CSI97"/>
      <c r="CSJ97"/>
      <c r="CSK97"/>
      <c r="CSL97"/>
      <c r="CSM97"/>
      <c r="CSN97"/>
      <c r="CSO97"/>
      <c r="CSP97"/>
      <c r="CSQ97"/>
      <c r="CSR97"/>
      <c r="CSS97"/>
      <c r="CST97"/>
      <c r="CSU97"/>
      <c r="CSV97"/>
      <c r="CSW97"/>
      <c r="CSX97"/>
      <c r="CSY97"/>
      <c r="CSZ97"/>
      <c r="CTA97"/>
      <c r="CTB97"/>
      <c r="CTC97"/>
      <c r="CTD97"/>
      <c r="CTE97"/>
      <c r="CTF97"/>
      <c r="CTG97"/>
      <c r="CTH97"/>
      <c r="CTI97"/>
      <c r="CTJ97"/>
      <c r="CTK97"/>
      <c r="CTL97"/>
      <c r="CTM97"/>
      <c r="CTN97"/>
      <c r="CTO97"/>
      <c r="CTP97"/>
      <c r="CTQ97"/>
      <c r="CTR97"/>
      <c r="CTS97"/>
      <c r="CTT97"/>
      <c r="CTU97"/>
      <c r="CTV97"/>
      <c r="CTW97"/>
      <c r="CTX97"/>
      <c r="CTY97"/>
      <c r="CTZ97"/>
      <c r="CUA97"/>
      <c r="CUB97"/>
      <c r="CUC97"/>
      <c r="CUD97"/>
      <c r="CUE97"/>
      <c r="CUF97"/>
      <c r="CUG97"/>
      <c r="CUH97"/>
      <c r="CUI97"/>
      <c r="CUJ97"/>
      <c r="CUK97"/>
      <c r="CUL97"/>
      <c r="CUM97"/>
      <c r="CUN97"/>
      <c r="CUO97"/>
      <c r="CUP97"/>
      <c r="CUQ97"/>
      <c r="CUR97"/>
      <c r="CUS97"/>
      <c r="CUT97"/>
      <c r="CUU97"/>
      <c r="CUV97"/>
      <c r="CUW97"/>
      <c r="CUX97"/>
      <c r="CUY97"/>
      <c r="CUZ97"/>
      <c r="CVA97"/>
      <c r="CVB97"/>
      <c r="CVC97"/>
      <c r="CVD97"/>
      <c r="CVE97"/>
      <c r="CVF97"/>
      <c r="CVG97"/>
      <c r="CVH97"/>
      <c r="CVI97"/>
      <c r="CVJ97"/>
      <c r="CVK97"/>
      <c r="CVL97"/>
      <c r="CVM97"/>
      <c r="CVN97"/>
      <c r="CVO97"/>
      <c r="CVP97"/>
      <c r="CVQ97"/>
      <c r="CVR97"/>
      <c r="CVS97"/>
      <c r="CVT97"/>
      <c r="CVU97"/>
      <c r="CVV97"/>
      <c r="CVW97"/>
      <c r="CVX97"/>
      <c r="CVY97"/>
      <c r="CVZ97"/>
      <c r="CWA97"/>
      <c r="CWB97"/>
      <c r="CWC97"/>
      <c r="CWD97"/>
      <c r="CWE97"/>
      <c r="CWF97"/>
      <c r="CWG97"/>
      <c r="CWH97"/>
      <c r="CWI97"/>
      <c r="CWJ97"/>
      <c r="CWK97"/>
      <c r="CWL97"/>
      <c r="CWM97"/>
      <c r="CWN97"/>
      <c r="CWO97"/>
      <c r="CWP97"/>
      <c r="CWQ97"/>
      <c r="CWR97"/>
      <c r="CWS97"/>
      <c r="CWT97"/>
      <c r="CWU97"/>
      <c r="CWV97"/>
      <c r="CWW97"/>
      <c r="CWX97"/>
      <c r="CWY97"/>
      <c r="CWZ97"/>
      <c r="CXA97"/>
      <c r="CXB97"/>
      <c r="CXC97"/>
      <c r="CXD97"/>
      <c r="CXE97"/>
      <c r="CXF97"/>
      <c r="CXG97"/>
      <c r="CXH97"/>
      <c r="CXI97"/>
      <c r="CXJ97"/>
      <c r="CXK97"/>
      <c r="CXL97"/>
      <c r="CXM97"/>
      <c r="CXN97"/>
      <c r="CXO97"/>
      <c r="CXP97"/>
      <c r="CXQ97"/>
      <c r="CXR97"/>
      <c r="CXS97"/>
      <c r="CXT97"/>
      <c r="CXU97"/>
      <c r="CXV97"/>
      <c r="CXW97"/>
      <c r="CXX97"/>
      <c r="CXY97"/>
      <c r="CXZ97"/>
      <c r="CYA97"/>
      <c r="CYB97"/>
      <c r="CYC97"/>
      <c r="CYD97"/>
      <c r="CYE97"/>
      <c r="CYF97"/>
      <c r="CYG97"/>
      <c r="CYH97"/>
      <c r="CYI97"/>
      <c r="CYJ97"/>
      <c r="CYK97"/>
      <c r="CYL97"/>
      <c r="CYM97"/>
      <c r="CYN97"/>
      <c r="CYO97"/>
      <c r="CYP97"/>
      <c r="CYQ97"/>
      <c r="CYR97"/>
      <c r="CYS97"/>
      <c r="CYT97"/>
      <c r="CYU97"/>
      <c r="CYV97"/>
      <c r="CYW97"/>
      <c r="CYX97"/>
      <c r="CYY97"/>
      <c r="CYZ97"/>
      <c r="CZA97"/>
      <c r="CZB97"/>
      <c r="CZC97"/>
      <c r="CZD97"/>
      <c r="CZE97"/>
      <c r="CZF97"/>
      <c r="CZG97"/>
      <c r="CZH97"/>
      <c r="CZI97"/>
      <c r="CZJ97"/>
      <c r="CZK97"/>
      <c r="CZL97"/>
      <c r="CZM97"/>
      <c r="CZN97"/>
      <c r="CZO97"/>
      <c r="CZP97"/>
      <c r="CZQ97"/>
      <c r="CZR97"/>
      <c r="CZS97"/>
      <c r="CZT97"/>
      <c r="CZU97"/>
      <c r="CZV97"/>
      <c r="CZW97"/>
      <c r="CZX97"/>
      <c r="CZY97"/>
      <c r="CZZ97"/>
      <c r="DAA97"/>
      <c r="DAB97"/>
      <c r="DAC97"/>
      <c r="DAD97"/>
      <c r="DAE97"/>
      <c r="DAF97"/>
      <c r="DAG97"/>
      <c r="DAH97"/>
      <c r="DAI97"/>
      <c r="DAJ97"/>
      <c r="DAK97"/>
      <c r="DAL97"/>
      <c r="DAM97"/>
      <c r="DAN97"/>
      <c r="DAO97"/>
      <c r="DAP97"/>
      <c r="DAQ97"/>
      <c r="DAR97"/>
      <c r="DAS97"/>
      <c r="DAT97"/>
      <c r="DAU97"/>
      <c r="DAV97"/>
      <c r="DAW97"/>
      <c r="DAX97"/>
      <c r="DAY97"/>
      <c r="DAZ97"/>
      <c r="DBA97"/>
      <c r="DBB97"/>
      <c r="DBC97"/>
      <c r="DBD97"/>
      <c r="DBE97"/>
      <c r="DBF97"/>
      <c r="DBG97"/>
      <c r="DBH97"/>
      <c r="DBI97"/>
      <c r="DBJ97"/>
      <c r="DBK97"/>
      <c r="DBL97"/>
      <c r="DBM97"/>
      <c r="DBN97"/>
      <c r="DBO97"/>
      <c r="DBP97"/>
      <c r="DBQ97"/>
      <c r="DBR97"/>
      <c r="DBS97"/>
      <c r="DBT97"/>
      <c r="DBU97"/>
      <c r="DBV97"/>
      <c r="DBW97"/>
      <c r="DBX97"/>
      <c r="DBY97"/>
      <c r="DBZ97"/>
      <c r="DCA97"/>
      <c r="DCB97"/>
      <c r="DCC97"/>
      <c r="DCD97"/>
      <c r="DCE97"/>
      <c r="DCF97"/>
      <c r="DCG97"/>
      <c r="DCH97"/>
      <c r="DCI97"/>
      <c r="DCJ97"/>
      <c r="DCK97"/>
      <c r="DCL97"/>
      <c r="DCM97"/>
      <c r="DCN97"/>
      <c r="DCO97"/>
      <c r="DCP97"/>
      <c r="DCQ97"/>
      <c r="DCR97"/>
      <c r="DCS97"/>
      <c r="DCT97"/>
      <c r="DCU97"/>
      <c r="DCV97"/>
      <c r="DCW97"/>
      <c r="DCX97"/>
      <c r="DCY97"/>
      <c r="DCZ97"/>
      <c r="DDA97"/>
      <c r="DDB97"/>
      <c r="DDC97"/>
      <c r="DDD97"/>
      <c r="DDE97"/>
      <c r="DDF97"/>
      <c r="DDG97"/>
      <c r="DDH97"/>
      <c r="DDI97"/>
      <c r="DDJ97"/>
      <c r="DDK97"/>
      <c r="DDL97"/>
      <c r="DDM97"/>
      <c r="DDN97"/>
      <c r="DDO97"/>
      <c r="DDP97"/>
      <c r="DDQ97"/>
      <c r="DDR97"/>
      <c r="DDS97"/>
      <c r="DDT97"/>
      <c r="DDU97"/>
      <c r="DDV97"/>
      <c r="DDW97"/>
      <c r="DDX97"/>
      <c r="DDY97"/>
      <c r="DDZ97"/>
      <c r="DEA97"/>
      <c r="DEB97"/>
      <c r="DEC97"/>
      <c r="DED97"/>
      <c r="DEE97"/>
      <c r="DEF97"/>
      <c r="DEG97"/>
      <c r="DEH97"/>
      <c r="DEI97"/>
      <c r="DEJ97"/>
      <c r="DEK97"/>
      <c r="DEL97"/>
      <c r="DEM97"/>
      <c r="DEN97"/>
      <c r="DEO97"/>
      <c r="DEP97"/>
      <c r="DEQ97"/>
      <c r="DER97"/>
      <c r="DES97"/>
      <c r="DET97"/>
      <c r="DEU97"/>
      <c r="DEV97"/>
      <c r="DEW97"/>
      <c r="DEX97"/>
      <c r="DEY97"/>
      <c r="DEZ97"/>
      <c r="DFA97"/>
      <c r="DFB97"/>
      <c r="DFC97"/>
      <c r="DFD97"/>
      <c r="DFE97"/>
      <c r="DFF97"/>
      <c r="DFG97"/>
      <c r="DFH97"/>
      <c r="DFI97"/>
      <c r="DFJ97"/>
      <c r="DFK97"/>
      <c r="DFL97"/>
      <c r="DFM97"/>
      <c r="DFN97"/>
      <c r="DFO97"/>
      <c r="DFP97"/>
      <c r="DFQ97"/>
      <c r="DFR97"/>
      <c r="DFS97"/>
      <c r="DFT97"/>
      <c r="DFU97"/>
      <c r="DFV97"/>
      <c r="DFW97"/>
      <c r="DFX97"/>
      <c r="DFY97"/>
      <c r="DFZ97"/>
      <c r="DGA97"/>
      <c r="DGB97"/>
      <c r="DGC97"/>
      <c r="DGD97"/>
      <c r="DGE97"/>
      <c r="DGF97"/>
      <c r="DGG97"/>
      <c r="DGH97"/>
      <c r="DGI97"/>
      <c r="DGJ97"/>
      <c r="DGK97"/>
      <c r="DGL97"/>
      <c r="DGM97"/>
      <c r="DGN97"/>
      <c r="DGO97"/>
      <c r="DGP97"/>
      <c r="DGQ97"/>
      <c r="DGR97"/>
      <c r="DGS97"/>
      <c r="DGT97"/>
      <c r="DGU97"/>
      <c r="DGV97"/>
      <c r="DGW97"/>
      <c r="DGX97"/>
      <c r="DGY97"/>
      <c r="DGZ97"/>
      <c r="DHA97"/>
      <c r="DHB97"/>
      <c r="DHC97"/>
      <c r="DHD97"/>
      <c r="DHE97"/>
      <c r="DHF97"/>
      <c r="DHG97"/>
      <c r="DHH97"/>
      <c r="DHI97"/>
      <c r="DHJ97"/>
      <c r="DHK97"/>
      <c r="DHL97"/>
      <c r="DHM97"/>
      <c r="DHN97"/>
      <c r="DHO97"/>
      <c r="DHP97"/>
      <c r="DHQ97"/>
      <c r="DHR97"/>
      <c r="DHS97"/>
      <c r="DHT97"/>
      <c r="DHU97"/>
      <c r="DHV97"/>
      <c r="DHW97"/>
      <c r="DHX97"/>
      <c r="DHY97"/>
      <c r="DHZ97"/>
      <c r="DIA97"/>
      <c r="DIB97"/>
      <c r="DIC97"/>
      <c r="DID97"/>
      <c r="DIE97"/>
      <c r="DIF97"/>
      <c r="DIG97"/>
      <c r="DIH97"/>
      <c r="DII97"/>
      <c r="DIJ97"/>
      <c r="DIK97"/>
      <c r="DIL97"/>
      <c r="DIM97"/>
      <c r="DIN97"/>
      <c r="DIO97"/>
      <c r="DIP97"/>
      <c r="DIQ97"/>
      <c r="DIR97"/>
      <c r="DIS97"/>
      <c r="DIT97"/>
      <c r="DIU97"/>
      <c r="DIV97"/>
      <c r="DIW97"/>
      <c r="DIX97"/>
      <c r="DIY97"/>
      <c r="DIZ97"/>
      <c r="DJA97"/>
      <c r="DJB97"/>
      <c r="DJC97"/>
      <c r="DJD97"/>
      <c r="DJE97"/>
      <c r="DJF97"/>
      <c r="DJG97"/>
      <c r="DJH97"/>
      <c r="DJI97"/>
      <c r="DJJ97"/>
      <c r="DJK97"/>
      <c r="DJL97"/>
      <c r="DJM97"/>
      <c r="DJN97"/>
      <c r="DJO97"/>
      <c r="DJP97"/>
      <c r="DJQ97"/>
      <c r="DJR97"/>
      <c r="DJS97"/>
      <c r="DJT97"/>
      <c r="DJU97"/>
      <c r="DJV97"/>
      <c r="DJW97"/>
      <c r="DJX97"/>
      <c r="DJY97"/>
      <c r="DJZ97"/>
      <c r="DKA97"/>
      <c r="DKB97"/>
      <c r="DKC97"/>
      <c r="DKD97"/>
      <c r="DKE97"/>
      <c r="DKF97"/>
      <c r="DKG97"/>
      <c r="DKH97"/>
      <c r="DKI97"/>
      <c r="DKJ97"/>
      <c r="DKK97"/>
      <c r="DKL97"/>
      <c r="DKM97"/>
      <c r="DKN97"/>
      <c r="DKO97"/>
      <c r="DKP97"/>
      <c r="DKQ97"/>
      <c r="DKR97"/>
      <c r="DKS97"/>
      <c r="DKT97"/>
      <c r="DKU97"/>
      <c r="DKV97"/>
      <c r="DKW97"/>
      <c r="DKX97"/>
      <c r="DKY97"/>
      <c r="DKZ97"/>
      <c r="DLA97"/>
      <c r="DLB97"/>
      <c r="DLC97"/>
      <c r="DLD97"/>
      <c r="DLE97"/>
      <c r="DLF97"/>
      <c r="DLG97"/>
      <c r="DLH97"/>
      <c r="DLI97"/>
      <c r="DLJ97"/>
      <c r="DLK97"/>
      <c r="DLL97"/>
      <c r="DLM97"/>
      <c r="DLN97"/>
      <c r="DLO97"/>
      <c r="DLP97"/>
      <c r="DLQ97"/>
      <c r="DLR97"/>
      <c r="DLS97"/>
      <c r="DLT97"/>
      <c r="DLU97"/>
      <c r="DLV97"/>
      <c r="DLW97"/>
      <c r="DLX97"/>
      <c r="DLY97"/>
      <c r="DLZ97"/>
      <c r="DMA97"/>
      <c r="DMB97"/>
      <c r="DMC97"/>
      <c r="DMD97"/>
      <c r="DME97"/>
      <c r="DMF97"/>
      <c r="DMG97"/>
      <c r="DMH97"/>
      <c r="DMI97"/>
      <c r="DMJ97"/>
      <c r="DMK97"/>
      <c r="DML97"/>
      <c r="DMM97"/>
      <c r="DMN97"/>
      <c r="DMO97"/>
      <c r="DMP97"/>
      <c r="DMQ97"/>
      <c r="DMR97"/>
      <c r="DMS97"/>
      <c r="DMT97"/>
      <c r="DMU97"/>
      <c r="DMV97"/>
      <c r="DMW97"/>
      <c r="DMX97"/>
      <c r="DMY97"/>
      <c r="DMZ97"/>
      <c r="DNA97"/>
      <c r="DNB97"/>
      <c r="DNC97"/>
      <c r="DND97"/>
      <c r="DNE97"/>
      <c r="DNF97"/>
      <c r="DNG97"/>
      <c r="DNH97"/>
      <c r="DNI97"/>
      <c r="DNJ97"/>
      <c r="DNK97"/>
      <c r="DNL97"/>
      <c r="DNM97"/>
      <c r="DNN97"/>
      <c r="DNO97"/>
      <c r="DNP97"/>
      <c r="DNQ97"/>
      <c r="DNR97"/>
      <c r="DNS97"/>
      <c r="DNT97"/>
      <c r="DNU97"/>
      <c r="DNV97"/>
      <c r="DNW97"/>
      <c r="DNX97"/>
      <c r="DNY97"/>
      <c r="DNZ97"/>
      <c r="DOA97"/>
      <c r="DOB97"/>
      <c r="DOC97"/>
      <c r="DOD97"/>
      <c r="DOE97"/>
      <c r="DOF97"/>
      <c r="DOG97"/>
      <c r="DOH97"/>
      <c r="DOI97"/>
      <c r="DOJ97"/>
      <c r="DOK97"/>
      <c r="DOL97"/>
      <c r="DOM97"/>
      <c r="DON97"/>
      <c r="DOO97"/>
      <c r="DOP97"/>
      <c r="DOQ97"/>
      <c r="DOR97"/>
      <c r="DOS97"/>
      <c r="DOT97"/>
      <c r="DOU97"/>
      <c r="DOV97"/>
      <c r="DOW97"/>
      <c r="DOX97"/>
      <c r="DOY97"/>
      <c r="DOZ97"/>
      <c r="DPA97"/>
      <c r="DPB97"/>
      <c r="DPC97"/>
      <c r="DPD97"/>
      <c r="DPE97"/>
      <c r="DPF97"/>
      <c r="DPG97"/>
      <c r="DPH97"/>
      <c r="DPI97"/>
      <c r="DPJ97"/>
      <c r="DPK97"/>
      <c r="DPL97"/>
      <c r="DPM97"/>
      <c r="DPN97"/>
      <c r="DPO97"/>
      <c r="DPP97"/>
      <c r="DPQ97"/>
      <c r="DPR97"/>
      <c r="DPS97"/>
      <c r="DPT97"/>
      <c r="DPU97"/>
      <c r="DPV97"/>
      <c r="DPW97"/>
      <c r="DPX97"/>
      <c r="DPY97"/>
      <c r="DPZ97"/>
      <c r="DQA97"/>
      <c r="DQB97"/>
      <c r="DQC97"/>
      <c r="DQD97"/>
      <c r="DQE97"/>
      <c r="DQF97"/>
      <c r="DQG97"/>
      <c r="DQH97"/>
      <c r="DQI97"/>
      <c r="DQJ97"/>
      <c r="DQK97"/>
      <c r="DQL97"/>
      <c r="DQM97"/>
      <c r="DQN97"/>
      <c r="DQO97"/>
      <c r="DQP97"/>
      <c r="DQQ97"/>
      <c r="DQR97"/>
      <c r="DQS97"/>
      <c r="DQT97"/>
      <c r="DQU97"/>
      <c r="DQV97"/>
      <c r="DQW97"/>
      <c r="DQX97"/>
      <c r="DQY97"/>
      <c r="DQZ97"/>
      <c r="DRA97"/>
      <c r="DRB97"/>
      <c r="DRC97"/>
      <c r="DRD97"/>
      <c r="DRE97"/>
      <c r="DRF97"/>
      <c r="DRG97"/>
      <c r="DRH97"/>
      <c r="DRI97"/>
      <c r="DRJ97"/>
      <c r="DRK97"/>
      <c r="DRL97"/>
      <c r="DRM97"/>
      <c r="DRN97"/>
      <c r="DRO97"/>
      <c r="DRP97"/>
      <c r="DRQ97"/>
      <c r="DRR97"/>
      <c r="DRS97"/>
      <c r="DRT97"/>
      <c r="DRU97"/>
      <c r="DRV97"/>
      <c r="DRW97"/>
      <c r="DRX97"/>
      <c r="DRY97"/>
      <c r="DRZ97"/>
      <c r="DSA97"/>
      <c r="DSB97"/>
      <c r="DSC97"/>
      <c r="DSD97"/>
      <c r="DSE97"/>
      <c r="DSF97"/>
      <c r="DSG97"/>
      <c r="DSH97"/>
      <c r="DSI97"/>
      <c r="DSJ97"/>
      <c r="DSK97"/>
      <c r="DSL97"/>
      <c r="DSM97"/>
      <c r="DSN97"/>
      <c r="DSO97"/>
      <c r="DSP97"/>
      <c r="DSQ97"/>
      <c r="DSR97"/>
      <c r="DSS97"/>
      <c r="DST97"/>
      <c r="DSU97"/>
      <c r="DSV97"/>
      <c r="DSW97"/>
      <c r="DSX97"/>
      <c r="DSY97"/>
      <c r="DSZ97"/>
      <c r="DTA97"/>
      <c r="DTB97"/>
      <c r="DTC97"/>
      <c r="DTD97"/>
      <c r="DTE97"/>
      <c r="DTF97"/>
      <c r="DTG97"/>
      <c r="DTH97"/>
      <c r="DTI97"/>
      <c r="DTJ97"/>
      <c r="DTK97"/>
      <c r="DTL97"/>
      <c r="DTM97"/>
      <c r="DTN97"/>
      <c r="DTO97"/>
      <c r="DTP97"/>
      <c r="DTQ97"/>
      <c r="DTR97"/>
      <c r="DTS97"/>
      <c r="DTT97"/>
      <c r="DTU97"/>
      <c r="DTV97"/>
      <c r="DTW97"/>
      <c r="DTX97"/>
      <c r="DTY97"/>
      <c r="DTZ97"/>
      <c r="DUA97"/>
      <c r="DUB97"/>
      <c r="DUC97"/>
      <c r="DUD97"/>
      <c r="DUE97"/>
      <c r="DUF97"/>
      <c r="DUG97"/>
      <c r="DUH97"/>
      <c r="DUI97"/>
      <c r="DUJ97"/>
      <c r="DUK97"/>
      <c r="DUL97"/>
      <c r="DUM97"/>
      <c r="DUN97"/>
      <c r="DUO97"/>
      <c r="DUP97"/>
      <c r="DUQ97"/>
      <c r="DUR97"/>
      <c r="DUS97"/>
      <c r="DUT97"/>
      <c r="DUU97"/>
      <c r="DUV97"/>
      <c r="DUW97"/>
      <c r="DUX97"/>
      <c r="DUY97"/>
      <c r="DUZ97"/>
      <c r="DVA97"/>
      <c r="DVB97"/>
      <c r="DVC97"/>
      <c r="DVD97"/>
      <c r="DVE97"/>
      <c r="DVF97"/>
      <c r="DVG97"/>
      <c r="DVH97"/>
      <c r="DVI97"/>
      <c r="DVJ97"/>
      <c r="DVK97"/>
      <c r="DVL97"/>
      <c r="DVM97"/>
      <c r="DVN97"/>
      <c r="DVO97"/>
      <c r="DVP97"/>
      <c r="DVQ97"/>
      <c r="DVR97"/>
      <c r="DVS97"/>
      <c r="DVT97"/>
      <c r="DVU97"/>
      <c r="DVV97"/>
      <c r="DVW97"/>
      <c r="DVX97"/>
      <c r="DVY97"/>
      <c r="DVZ97"/>
      <c r="DWA97"/>
      <c r="DWB97"/>
      <c r="DWC97"/>
      <c r="DWD97"/>
      <c r="DWE97"/>
      <c r="DWF97"/>
      <c r="DWG97"/>
      <c r="DWH97"/>
      <c r="DWI97"/>
      <c r="DWJ97"/>
      <c r="DWK97"/>
      <c r="DWL97"/>
      <c r="DWM97"/>
      <c r="DWN97"/>
      <c r="DWO97"/>
      <c r="DWP97"/>
      <c r="DWQ97"/>
      <c r="DWR97"/>
      <c r="DWS97"/>
      <c r="DWT97"/>
      <c r="DWU97"/>
      <c r="DWV97"/>
      <c r="DWW97"/>
      <c r="DWX97"/>
      <c r="DWY97"/>
      <c r="DWZ97"/>
      <c r="DXA97"/>
      <c r="DXB97"/>
      <c r="DXC97"/>
      <c r="DXD97"/>
      <c r="DXE97"/>
      <c r="DXF97"/>
      <c r="DXG97"/>
      <c r="DXH97"/>
      <c r="DXI97"/>
      <c r="DXJ97"/>
      <c r="DXK97"/>
      <c r="DXL97"/>
      <c r="DXM97"/>
      <c r="DXN97"/>
      <c r="DXO97"/>
      <c r="DXP97"/>
      <c r="DXQ97"/>
      <c r="DXR97"/>
      <c r="DXS97"/>
      <c r="DXT97"/>
      <c r="DXU97"/>
      <c r="DXV97"/>
      <c r="DXW97"/>
      <c r="DXX97"/>
      <c r="DXY97"/>
      <c r="DXZ97"/>
      <c r="DYA97"/>
      <c r="DYB97"/>
      <c r="DYC97"/>
      <c r="DYD97"/>
      <c r="DYE97"/>
      <c r="DYF97"/>
      <c r="DYG97"/>
      <c r="DYH97"/>
      <c r="DYI97"/>
      <c r="DYJ97"/>
      <c r="DYK97"/>
      <c r="DYL97"/>
      <c r="DYM97"/>
      <c r="DYN97"/>
      <c r="DYO97"/>
      <c r="DYP97"/>
      <c r="DYQ97"/>
      <c r="DYR97"/>
      <c r="DYS97"/>
      <c r="DYT97"/>
      <c r="DYU97"/>
      <c r="DYV97"/>
      <c r="DYW97"/>
      <c r="DYX97"/>
      <c r="DYY97"/>
      <c r="DYZ97"/>
      <c r="DZA97"/>
      <c r="DZB97"/>
      <c r="DZC97"/>
      <c r="DZD97"/>
      <c r="DZE97"/>
      <c r="DZF97"/>
      <c r="DZG97"/>
      <c r="DZH97"/>
      <c r="DZI97"/>
      <c r="DZJ97"/>
      <c r="DZK97"/>
      <c r="DZL97"/>
      <c r="DZM97"/>
      <c r="DZN97"/>
      <c r="DZO97"/>
      <c r="DZP97"/>
      <c r="DZQ97"/>
      <c r="DZR97"/>
      <c r="DZS97"/>
      <c r="DZT97"/>
      <c r="DZU97"/>
      <c r="DZV97"/>
      <c r="DZW97"/>
      <c r="DZX97"/>
      <c r="DZY97"/>
      <c r="DZZ97"/>
      <c r="EAA97"/>
      <c r="EAB97"/>
      <c r="EAC97"/>
      <c r="EAD97"/>
      <c r="EAE97"/>
      <c r="EAF97"/>
      <c r="EAG97"/>
      <c r="EAH97"/>
      <c r="EAI97"/>
      <c r="EAJ97"/>
      <c r="EAK97"/>
      <c r="EAL97"/>
      <c r="EAM97"/>
      <c r="EAN97"/>
      <c r="EAO97"/>
      <c r="EAP97"/>
      <c r="EAQ97"/>
      <c r="EAR97"/>
      <c r="EAS97"/>
      <c r="EAT97"/>
      <c r="EAU97"/>
      <c r="EAV97"/>
      <c r="EAW97"/>
      <c r="EAX97"/>
      <c r="EAY97"/>
      <c r="EAZ97"/>
      <c r="EBA97"/>
      <c r="EBB97"/>
      <c r="EBC97"/>
      <c r="EBD97"/>
      <c r="EBE97"/>
      <c r="EBF97"/>
      <c r="EBG97"/>
      <c r="EBH97"/>
      <c r="EBI97"/>
      <c r="EBJ97"/>
      <c r="EBK97"/>
      <c r="EBL97"/>
      <c r="EBM97"/>
      <c r="EBN97"/>
      <c r="EBO97"/>
      <c r="EBP97"/>
      <c r="EBQ97"/>
      <c r="EBR97"/>
      <c r="EBS97"/>
      <c r="EBT97"/>
      <c r="EBU97"/>
      <c r="EBV97"/>
      <c r="EBW97"/>
      <c r="EBX97"/>
      <c r="EBY97"/>
      <c r="EBZ97"/>
      <c r="ECA97"/>
      <c r="ECB97"/>
      <c r="ECC97"/>
      <c r="ECD97"/>
      <c r="ECE97"/>
      <c r="ECF97"/>
      <c r="ECG97"/>
      <c r="ECH97"/>
      <c r="ECI97"/>
      <c r="ECJ97"/>
      <c r="ECK97"/>
      <c r="ECL97"/>
      <c r="ECM97"/>
      <c r="ECN97"/>
      <c r="ECO97"/>
      <c r="ECP97"/>
      <c r="ECQ97"/>
      <c r="ECR97"/>
      <c r="ECS97"/>
      <c r="ECT97"/>
      <c r="ECU97"/>
      <c r="ECV97"/>
      <c r="ECW97"/>
      <c r="ECX97"/>
      <c r="ECY97"/>
      <c r="ECZ97"/>
      <c r="EDA97"/>
      <c r="EDB97"/>
      <c r="EDC97"/>
      <c r="EDD97"/>
      <c r="EDE97"/>
      <c r="EDF97"/>
      <c r="EDG97"/>
      <c r="EDH97"/>
      <c r="EDI97"/>
      <c r="EDJ97"/>
      <c r="EDK97"/>
      <c r="EDL97"/>
      <c r="EDM97"/>
      <c r="EDN97"/>
      <c r="EDO97"/>
      <c r="EDP97"/>
      <c r="EDQ97"/>
      <c r="EDR97"/>
      <c r="EDS97"/>
      <c r="EDT97"/>
      <c r="EDU97"/>
      <c r="EDV97"/>
      <c r="EDW97"/>
      <c r="EDX97"/>
      <c r="EDY97"/>
      <c r="EDZ97"/>
      <c r="EEA97"/>
      <c r="EEB97"/>
      <c r="EEC97"/>
      <c r="EED97"/>
      <c r="EEE97"/>
      <c r="EEF97"/>
      <c r="EEG97"/>
      <c r="EEH97"/>
      <c r="EEI97"/>
      <c r="EEJ97"/>
      <c r="EEK97"/>
      <c r="EEL97"/>
      <c r="EEM97"/>
      <c r="EEN97"/>
      <c r="EEO97"/>
      <c r="EEP97"/>
      <c r="EEQ97"/>
      <c r="EER97"/>
      <c r="EES97"/>
      <c r="EET97"/>
      <c r="EEU97"/>
      <c r="EEV97"/>
      <c r="EEW97"/>
      <c r="EEX97"/>
      <c r="EEY97"/>
      <c r="EEZ97"/>
      <c r="EFA97"/>
      <c r="EFB97"/>
      <c r="EFC97"/>
      <c r="EFD97"/>
      <c r="EFE97"/>
      <c r="EFF97"/>
      <c r="EFG97"/>
      <c r="EFH97"/>
      <c r="EFI97"/>
      <c r="EFJ97"/>
      <c r="EFK97"/>
      <c r="EFL97"/>
      <c r="EFM97"/>
      <c r="EFN97"/>
      <c r="EFO97"/>
      <c r="EFP97"/>
      <c r="EFQ97"/>
      <c r="EFR97"/>
      <c r="EFS97"/>
      <c r="EFT97"/>
      <c r="EFU97"/>
      <c r="EFV97"/>
      <c r="EFW97"/>
      <c r="EFX97"/>
      <c r="EFY97"/>
      <c r="EFZ97"/>
      <c r="EGA97"/>
      <c r="EGB97"/>
      <c r="EGC97"/>
      <c r="EGD97"/>
      <c r="EGE97"/>
      <c r="EGF97"/>
      <c r="EGG97"/>
      <c r="EGH97"/>
      <c r="EGI97"/>
      <c r="EGJ97"/>
      <c r="EGK97"/>
      <c r="EGL97"/>
      <c r="EGM97"/>
      <c r="EGN97"/>
      <c r="EGO97"/>
      <c r="EGP97"/>
      <c r="EGQ97"/>
      <c r="EGR97"/>
      <c r="EGS97"/>
      <c r="EGT97"/>
      <c r="EGU97"/>
      <c r="EGV97"/>
      <c r="EGW97"/>
      <c r="EGX97"/>
      <c r="EGY97"/>
      <c r="EGZ97"/>
      <c r="EHA97"/>
      <c r="EHB97"/>
      <c r="EHC97"/>
      <c r="EHD97"/>
      <c r="EHE97"/>
      <c r="EHF97"/>
      <c r="EHG97"/>
      <c r="EHH97"/>
      <c r="EHI97"/>
      <c r="EHJ97"/>
      <c r="EHK97"/>
      <c r="EHL97"/>
      <c r="EHM97"/>
      <c r="EHN97"/>
      <c r="EHO97"/>
      <c r="EHP97"/>
      <c r="EHQ97"/>
      <c r="EHR97"/>
      <c r="EHS97"/>
      <c r="EHT97"/>
      <c r="EHU97"/>
      <c r="EHV97"/>
      <c r="EHW97"/>
      <c r="EHX97"/>
      <c r="EHY97"/>
      <c r="EHZ97"/>
      <c r="EIA97"/>
      <c r="EIB97"/>
      <c r="EIC97"/>
      <c r="EID97"/>
      <c r="EIE97"/>
      <c r="EIF97"/>
      <c r="EIG97"/>
      <c r="EIH97"/>
      <c r="EII97"/>
      <c r="EIJ97"/>
      <c r="EIK97"/>
      <c r="EIL97"/>
      <c r="EIM97"/>
      <c r="EIN97"/>
      <c r="EIO97"/>
      <c r="EIP97"/>
      <c r="EIQ97"/>
      <c r="EIR97"/>
      <c r="EIS97"/>
      <c r="EIT97"/>
      <c r="EIU97"/>
      <c r="EIV97"/>
      <c r="EIW97"/>
      <c r="EIX97"/>
      <c r="EIY97"/>
      <c r="EIZ97"/>
      <c r="EJA97"/>
      <c r="EJB97"/>
      <c r="EJC97"/>
      <c r="EJD97"/>
      <c r="EJE97"/>
      <c r="EJF97"/>
      <c r="EJG97"/>
      <c r="EJH97"/>
      <c r="EJI97"/>
      <c r="EJJ97"/>
      <c r="EJK97"/>
      <c r="EJL97"/>
      <c r="EJM97"/>
      <c r="EJN97"/>
      <c r="EJO97"/>
      <c r="EJP97"/>
      <c r="EJQ97"/>
      <c r="EJR97"/>
      <c r="EJS97"/>
      <c r="EJT97"/>
      <c r="EJU97"/>
      <c r="EJV97"/>
      <c r="EJW97"/>
      <c r="EJX97"/>
      <c r="EJY97"/>
      <c r="EJZ97"/>
      <c r="EKA97"/>
      <c r="EKB97"/>
      <c r="EKC97"/>
      <c r="EKD97"/>
      <c r="EKE97"/>
      <c r="EKF97"/>
      <c r="EKG97"/>
      <c r="EKH97"/>
      <c r="EKI97"/>
      <c r="EKJ97"/>
      <c r="EKK97"/>
      <c r="EKL97"/>
      <c r="EKM97"/>
      <c r="EKN97"/>
      <c r="EKO97"/>
      <c r="EKP97"/>
      <c r="EKQ97"/>
      <c r="EKR97"/>
      <c r="EKS97"/>
      <c r="EKT97"/>
      <c r="EKU97"/>
      <c r="EKV97"/>
      <c r="EKW97"/>
      <c r="EKX97"/>
      <c r="EKY97"/>
      <c r="EKZ97"/>
      <c r="ELA97"/>
      <c r="ELB97"/>
      <c r="ELC97"/>
      <c r="ELD97"/>
      <c r="ELE97"/>
      <c r="ELF97"/>
      <c r="ELG97"/>
      <c r="ELH97"/>
      <c r="ELI97"/>
      <c r="ELJ97"/>
      <c r="ELK97"/>
      <c r="ELL97"/>
      <c r="ELM97"/>
      <c r="ELN97"/>
      <c r="ELO97"/>
      <c r="ELP97"/>
      <c r="ELQ97"/>
      <c r="ELR97"/>
      <c r="ELS97"/>
      <c r="ELT97"/>
      <c r="ELU97"/>
      <c r="ELV97"/>
      <c r="ELW97"/>
      <c r="ELX97"/>
      <c r="ELY97"/>
      <c r="ELZ97"/>
      <c r="EMA97"/>
      <c r="EMB97"/>
      <c r="EMC97"/>
      <c r="EMD97"/>
      <c r="EME97"/>
      <c r="EMF97"/>
      <c r="EMG97"/>
      <c r="EMH97"/>
      <c r="EMI97"/>
      <c r="EMJ97"/>
      <c r="EMK97"/>
      <c r="EML97"/>
      <c r="EMM97"/>
      <c r="EMN97"/>
      <c r="EMO97"/>
      <c r="EMP97"/>
      <c r="EMQ97"/>
      <c r="EMR97"/>
      <c r="EMS97"/>
      <c r="EMT97"/>
      <c r="EMU97"/>
      <c r="EMV97"/>
      <c r="EMW97"/>
      <c r="EMX97"/>
      <c r="EMY97"/>
      <c r="EMZ97"/>
      <c r="ENA97"/>
      <c r="ENB97"/>
      <c r="ENC97"/>
      <c r="END97"/>
      <c r="ENE97"/>
      <c r="ENF97"/>
      <c r="ENG97"/>
      <c r="ENH97"/>
      <c r="ENI97"/>
      <c r="ENJ97"/>
      <c r="ENK97"/>
      <c r="ENL97"/>
      <c r="ENM97"/>
      <c r="ENN97"/>
      <c r="ENO97"/>
      <c r="ENP97"/>
      <c r="ENQ97"/>
      <c r="ENR97"/>
      <c r="ENS97"/>
      <c r="ENT97"/>
      <c r="ENU97"/>
      <c r="ENV97"/>
      <c r="ENW97"/>
      <c r="ENX97"/>
      <c r="ENY97"/>
      <c r="ENZ97"/>
      <c r="EOA97"/>
      <c r="EOB97"/>
      <c r="EOC97"/>
      <c r="EOD97"/>
      <c r="EOE97"/>
      <c r="EOF97"/>
      <c r="EOG97"/>
      <c r="EOH97"/>
      <c r="EOI97"/>
      <c r="EOJ97"/>
      <c r="EOK97"/>
      <c r="EOL97"/>
      <c r="EOM97"/>
      <c r="EON97"/>
      <c r="EOO97"/>
      <c r="EOP97"/>
      <c r="EOQ97"/>
      <c r="EOR97"/>
      <c r="EOS97"/>
      <c r="EOT97"/>
      <c r="EOU97"/>
      <c r="EOV97"/>
      <c r="EOW97"/>
      <c r="EOX97"/>
      <c r="EOY97"/>
      <c r="EOZ97"/>
      <c r="EPA97"/>
      <c r="EPB97"/>
      <c r="EPC97"/>
      <c r="EPD97"/>
      <c r="EPE97"/>
      <c r="EPF97"/>
      <c r="EPG97"/>
      <c r="EPH97"/>
      <c r="EPI97"/>
      <c r="EPJ97"/>
      <c r="EPK97"/>
      <c r="EPL97"/>
      <c r="EPM97"/>
      <c r="EPN97"/>
      <c r="EPO97"/>
      <c r="EPP97"/>
      <c r="EPQ97"/>
      <c r="EPR97"/>
      <c r="EPS97"/>
      <c r="EPT97"/>
      <c r="EPU97"/>
      <c r="EPV97"/>
      <c r="EPW97"/>
      <c r="EPX97"/>
      <c r="EPY97"/>
      <c r="EPZ97"/>
      <c r="EQA97"/>
      <c r="EQB97"/>
      <c r="EQC97"/>
      <c r="EQD97"/>
      <c r="EQE97"/>
      <c r="EQF97"/>
      <c r="EQG97"/>
      <c r="EQH97"/>
      <c r="EQI97"/>
      <c r="EQJ97"/>
      <c r="EQK97"/>
      <c r="EQL97"/>
      <c r="EQM97"/>
      <c r="EQN97"/>
      <c r="EQO97"/>
      <c r="EQP97"/>
      <c r="EQQ97"/>
      <c r="EQR97"/>
      <c r="EQS97"/>
      <c r="EQT97"/>
      <c r="EQU97"/>
      <c r="EQV97"/>
      <c r="EQW97"/>
      <c r="EQX97"/>
      <c r="EQY97"/>
      <c r="EQZ97"/>
      <c r="ERA97"/>
      <c r="ERB97"/>
      <c r="ERC97"/>
      <c r="ERD97"/>
      <c r="ERE97"/>
      <c r="ERF97"/>
      <c r="ERG97"/>
      <c r="ERH97"/>
      <c r="ERI97"/>
      <c r="ERJ97"/>
      <c r="ERK97"/>
      <c r="ERL97"/>
      <c r="ERM97"/>
      <c r="ERN97"/>
      <c r="ERO97"/>
      <c r="ERP97"/>
      <c r="ERQ97"/>
      <c r="ERR97"/>
      <c r="ERS97"/>
      <c r="ERT97"/>
      <c r="ERU97"/>
      <c r="ERV97"/>
      <c r="ERW97"/>
      <c r="ERX97"/>
      <c r="ERY97"/>
      <c r="ERZ97"/>
      <c r="ESA97"/>
      <c r="ESB97"/>
      <c r="ESC97"/>
      <c r="ESD97"/>
      <c r="ESE97"/>
      <c r="ESF97"/>
      <c r="ESG97"/>
      <c r="ESH97"/>
      <c r="ESI97"/>
      <c r="ESJ97"/>
      <c r="ESK97"/>
      <c r="ESL97"/>
      <c r="ESM97"/>
      <c r="ESN97"/>
      <c r="ESO97"/>
      <c r="ESP97"/>
      <c r="ESQ97"/>
      <c r="ESR97"/>
      <c r="ESS97"/>
      <c r="EST97"/>
      <c r="ESU97"/>
      <c r="ESV97"/>
      <c r="ESW97"/>
      <c r="ESX97"/>
      <c r="ESY97"/>
      <c r="ESZ97"/>
      <c r="ETA97"/>
      <c r="ETB97"/>
      <c r="ETC97"/>
      <c r="ETD97"/>
      <c r="ETE97"/>
      <c r="ETF97"/>
      <c r="ETG97"/>
      <c r="ETH97"/>
      <c r="ETI97"/>
      <c r="ETJ97"/>
      <c r="ETK97"/>
      <c r="ETL97"/>
      <c r="ETM97"/>
      <c r="ETN97"/>
      <c r="ETO97"/>
      <c r="ETP97"/>
      <c r="ETQ97"/>
      <c r="ETR97"/>
      <c r="ETS97"/>
      <c r="ETT97"/>
      <c r="ETU97"/>
      <c r="ETV97"/>
      <c r="ETW97"/>
      <c r="ETX97"/>
      <c r="ETY97"/>
      <c r="ETZ97"/>
      <c r="EUA97"/>
      <c r="EUB97"/>
      <c r="EUC97"/>
      <c r="EUD97"/>
      <c r="EUE97"/>
      <c r="EUF97"/>
      <c r="EUG97"/>
      <c r="EUH97"/>
      <c r="EUI97"/>
      <c r="EUJ97"/>
      <c r="EUK97"/>
      <c r="EUL97"/>
      <c r="EUM97"/>
      <c r="EUN97"/>
      <c r="EUO97"/>
      <c r="EUP97"/>
      <c r="EUQ97"/>
      <c r="EUR97"/>
      <c r="EUS97"/>
      <c r="EUT97"/>
      <c r="EUU97"/>
      <c r="EUV97"/>
      <c r="EUW97"/>
      <c r="EUX97"/>
      <c r="EUY97"/>
      <c r="EUZ97"/>
      <c r="EVA97"/>
      <c r="EVB97"/>
      <c r="EVC97"/>
      <c r="EVD97"/>
      <c r="EVE97"/>
      <c r="EVF97"/>
      <c r="EVG97"/>
      <c r="EVH97"/>
      <c r="EVI97"/>
      <c r="EVJ97"/>
      <c r="EVK97"/>
      <c r="EVL97"/>
      <c r="EVM97"/>
      <c r="EVN97"/>
      <c r="EVO97"/>
      <c r="EVP97"/>
      <c r="EVQ97"/>
      <c r="EVR97"/>
      <c r="EVS97"/>
      <c r="EVT97"/>
      <c r="EVU97"/>
      <c r="EVV97"/>
      <c r="EVW97"/>
      <c r="EVX97"/>
      <c r="EVY97"/>
      <c r="EVZ97"/>
      <c r="EWA97"/>
      <c r="EWB97"/>
      <c r="EWC97"/>
      <c r="EWD97"/>
      <c r="EWE97"/>
      <c r="EWF97"/>
      <c r="EWG97"/>
      <c r="EWH97"/>
      <c r="EWI97"/>
      <c r="EWJ97"/>
      <c r="EWK97"/>
      <c r="EWL97"/>
      <c r="EWM97"/>
      <c r="EWN97"/>
      <c r="EWO97"/>
      <c r="EWP97"/>
      <c r="EWQ97"/>
      <c r="EWR97"/>
      <c r="EWS97"/>
      <c r="EWT97"/>
      <c r="EWU97"/>
      <c r="EWV97"/>
      <c r="EWW97"/>
      <c r="EWX97"/>
      <c r="EWY97"/>
      <c r="EWZ97"/>
      <c r="EXA97"/>
      <c r="EXB97"/>
      <c r="EXC97"/>
      <c r="EXD97"/>
      <c r="EXE97"/>
      <c r="EXF97"/>
      <c r="EXG97"/>
      <c r="EXH97"/>
      <c r="EXI97"/>
      <c r="EXJ97"/>
      <c r="EXK97"/>
      <c r="EXL97"/>
      <c r="EXM97"/>
      <c r="EXN97"/>
      <c r="EXO97"/>
      <c r="EXP97"/>
      <c r="EXQ97"/>
      <c r="EXR97"/>
      <c r="EXS97"/>
      <c r="EXT97"/>
      <c r="EXU97"/>
      <c r="EXV97"/>
      <c r="EXW97"/>
      <c r="EXX97"/>
      <c r="EXY97"/>
      <c r="EXZ97"/>
      <c r="EYA97"/>
      <c r="EYB97"/>
      <c r="EYC97"/>
      <c r="EYD97"/>
      <c r="EYE97"/>
      <c r="EYF97"/>
      <c r="EYG97"/>
      <c r="EYH97"/>
      <c r="EYI97"/>
      <c r="EYJ97"/>
      <c r="EYK97"/>
      <c r="EYL97"/>
      <c r="EYM97"/>
      <c r="EYN97"/>
      <c r="EYO97"/>
      <c r="EYP97"/>
      <c r="EYQ97"/>
      <c r="EYR97"/>
      <c r="EYS97"/>
      <c r="EYT97"/>
      <c r="EYU97"/>
      <c r="EYV97"/>
      <c r="EYW97"/>
      <c r="EYX97"/>
      <c r="EYY97"/>
      <c r="EYZ97"/>
      <c r="EZA97"/>
      <c r="EZB97"/>
      <c r="EZC97"/>
      <c r="EZD97"/>
      <c r="EZE97"/>
      <c r="EZF97"/>
      <c r="EZG97"/>
      <c r="EZH97"/>
      <c r="EZI97"/>
      <c r="EZJ97"/>
      <c r="EZK97"/>
      <c r="EZL97"/>
      <c r="EZM97"/>
      <c r="EZN97"/>
      <c r="EZO97"/>
      <c r="EZP97"/>
      <c r="EZQ97"/>
      <c r="EZR97"/>
      <c r="EZS97"/>
      <c r="EZT97"/>
      <c r="EZU97"/>
      <c r="EZV97"/>
      <c r="EZW97"/>
      <c r="EZX97"/>
      <c r="EZY97"/>
      <c r="EZZ97"/>
      <c r="FAA97"/>
      <c r="FAB97"/>
      <c r="FAC97"/>
      <c r="FAD97"/>
      <c r="FAE97"/>
      <c r="FAF97"/>
      <c r="FAG97"/>
      <c r="FAH97"/>
      <c r="FAI97"/>
      <c r="FAJ97"/>
      <c r="FAK97"/>
      <c r="FAL97"/>
      <c r="FAM97"/>
      <c r="FAN97"/>
      <c r="FAO97"/>
      <c r="FAP97"/>
      <c r="FAQ97"/>
      <c r="FAR97"/>
      <c r="FAS97"/>
      <c r="FAT97"/>
      <c r="FAU97"/>
      <c r="FAV97"/>
      <c r="FAW97"/>
      <c r="FAX97"/>
      <c r="FAY97"/>
      <c r="FAZ97"/>
      <c r="FBA97"/>
      <c r="FBB97"/>
      <c r="FBC97"/>
      <c r="FBD97"/>
      <c r="FBE97"/>
      <c r="FBF97"/>
      <c r="FBG97"/>
      <c r="FBH97"/>
      <c r="FBI97"/>
      <c r="FBJ97"/>
      <c r="FBK97"/>
      <c r="FBL97"/>
      <c r="FBM97"/>
      <c r="FBN97"/>
      <c r="FBO97"/>
      <c r="FBP97"/>
      <c r="FBQ97"/>
      <c r="FBR97"/>
      <c r="FBS97"/>
      <c r="FBT97"/>
      <c r="FBU97"/>
      <c r="FBV97"/>
      <c r="FBW97"/>
      <c r="FBX97"/>
      <c r="FBY97"/>
      <c r="FBZ97"/>
      <c r="FCA97"/>
      <c r="FCB97"/>
      <c r="FCC97"/>
      <c r="FCD97"/>
      <c r="FCE97"/>
      <c r="FCF97"/>
      <c r="FCG97"/>
      <c r="FCH97"/>
      <c r="FCI97"/>
      <c r="FCJ97"/>
      <c r="FCK97"/>
      <c r="FCL97"/>
      <c r="FCM97"/>
      <c r="FCN97"/>
      <c r="FCO97"/>
      <c r="FCP97"/>
      <c r="FCQ97"/>
      <c r="FCR97"/>
      <c r="FCS97"/>
      <c r="FCT97"/>
      <c r="FCU97"/>
      <c r="FCV97"/>
      <c r="FCW97"/>
      <c r="FCX97"/>
      <c r="FCY97"/>
      <c r="FCZ97"/>
      <c r="FDA97"/>
      <c r="FDB97"/>
      <c r="FDC97"/>
      <c r="FDD97"/>
      <c r="FDE97"/>
      <c r="FDF97"/>
      <c r="FDG97"/>
      <c r="FDH97"/>
      <c r="FDI97"/>
      <c r="FDJ97"/>
      <c r="FDK97"/>
      <c r="FDL97"/>
      <c r="FDM97"/>
      <c r="FDN97"/>
      <c r="FDO97"/>
      <c r="FDP97"/>
      <c r="FDQ97"/>
      <c r="FDR97"/>
      <c r="FDS97"/>
      <c r="FDT97"/>
      <c r="FDU97"/>
      <c r="FDV97"/>
      <c r="FDW97"/>
      <c r="FDX97"/>
      <c r="FDY97"/>
      <c r="FDZ97"/>
      <c r="FEA97"/>
      <c r="FEB97"/>
      <c r="FEC97"/>
      <c r="FED97"/>
      <c r="FEE97"/>
      <c r="FEF97"/>
      <c r="FEG97"/>
      <c r="FEH97"/>
      <c r="FEI97"/>
      <c r="FEJ97"/>
      <c r="FEK97"/>
      <c r="FEL97"/>
      <c r="FEM97"/>
      <c r="FEN97"/>
      <c r="FEO97"/>
      <c r="FEP97"/>
      <c r="FEQ97"/>
      <c r="FER97"/>
      <c r="FES97"/>
      <c r="FET97"/>
      <c r="FEU97"/>
      <c r="FEV97"/>
      <c r="FEW97"/>
      <c r="FEX97"/>
      <c r="FEY97"/>
      <c r="FEZ97"/>
      <c r="FFA97"/>
      <c r="FFB97"/>
      <c r="FFC97"/>
      <c r="FFD97"/>
      <c r="FFE97"/>
      <c r="FFF97"/>
      <c r="FFG97"/>
      <c r="FFH97"/>
      <c r="FFI97"/>
      <c r="FFJ97"/>
      <c r="FFK97"/>
      <c r="FFL97"/>
      <c r="FFM97"/>
      <c r="FFN97"/>
      <c r="FFO97"/>
      <c r="FFP97"/>
      <c r="FFQ97"/>
      <c r="FFR97"/>
      <c r="FFS97"/>
      <c r="FFT97"/>
      <c r="FFU97"/>
      <c r="FFV97"/>
      <c r="FFW97"/>
      <c r="FFX97"/>
      <c r="FFY97"/>
      <c r="FFZ97"/>
      <c r="FGA97"/>
      <c r="FGB97"/>
      <c r="FGC97"/>
      <c r="FGD97"/>
      <c r="FGE97"/>
      <c r="FGF97"/>
      <c r="FGG97"/>
      <c r="FGH97"/>
      <c r="FGI97"/>
      <c r="FGJ97"/>
      <c r="FGK97"/>
      <c r="FGL97"/>
      <c r="FGM97"/>
      <c r="FGN97"/>
      <c r="FGO97"/>
      <c r="FGP97"/>
      <c r="FGQ97"/>
      <c r="FGR97"/>
      <c r="FGS97"/>
      <c r="FGT97"/>
      <c r="FGU97"/>
      <c r="FGV97"/>
      <c r="FGW97"/>
      <c r="FGX97"/>
      <c r="FGY97"/>
      <c r="FGZ97"/>
      <c r="FHA97"/>
      <c r="FHB97"/>
      <c r="FHC97"/>
      <c r="FHD97"/>
      <c r="FHE97"/>
      <c r="FHF97"/>
      <c r="FHG97"/>
      <c r="FHH97"/>
      <c r="FHI97"/>
      <c r="FHJ97"/>
      <c r="FHK97"/>
      <c r="FHL97"/>
      <c r="FHM97"/>
      <c r="FHN97"/>
      <c r="FHO97"/>
      <c r="FHP97"/>
      <c r="FHQ97"/>
      <c r="FHR97"/>
      <c r="FHS97"/>
      <c r="FHT97"/>
      <c r="FHU97"/>
      <c r="FHV97"/>
      <c r="FHW97"/>
      <c r="FHX97"/>
      <c r="FHY97"/>
      <c r="FHZ97"/>
      <c r="FIA97"/>
      <c r="FIB97"/>
      <c r="FIC97"/>
      <c r="FID97"/>
      <c r="FIE97"/>
      <c r="FIF97"/>
      <c r="FIG97"/>
      <c r="FIH97"/>
      <c r="FII97"/>
      <c r="FIJ97"/>
      <c r="FIK97"/>
      <c r="FIL97"/>
      <c r="FIM97"/>
      <c r="FIN97"/>
      <c r="FIO97"/>
      <c r="FIP97"/>
      <c r="FIQ97"/>
      <c r="FIR97"/>
      <c r="FIS97"/>
      <c r="FIT97"/>
      <c r="FIU97"/>
      <c r="FIV97"/>
      <c r="FIW97"/>
      <c r="FIX97"/>
      <c r="FIY97"/>
      <c r="FIZ97"/>
      <c r="FJA97"/>
      <c r="FJB97"/>
      <c r="FJC97"/>
      <c r="FJD97"/>
      <c r="FJE97"/>
      <c r="FJF97"/>
      <c r="FJG97"/>
      <c r="FJH97"/>
      <c r="FJI97"/>
      <c r="FJJ97"/>
      <c r="FJK97"/>
      <c r="FJL97"/>
      <c r="FJM97"/>
      <c r="FJN97"/>
      <c r="FJO97"/>
      <c r="FJP97"/>
      <c r="FJQ97"/>
      <c r="FJR97"/>
      <c r="FJS97"/>
      <c r="FJT97"/>
      <c r="FJU97"/>
      <c r="FJV97"/>
      <c r="FJW97"/>
      <c r="FJX97"/>
      <c r="FJY97"/>
      <c r="FJZ97"/>
      <c r="FKA97"/>
      <c r="FKB97"/>
      <c r="FKC97"/>
      <c r="FKD97"/>
      <c r="FKE97"/>
      <c r="FKF97"/>
      <c r="FKG97"/>
      <c r="FKH97"/>
      <c r="FKI97"/>
      <c r="FKJ97"/>
      <c r="FKK97"/>
      <c r="FKL97"/>
      <c r="FKM97"/>
      <c r="FKN97"/>
      <c r="FKO97"/>
      <c r="FKP97"/>
      <c r="FKQ97"/>
      <c r="FKR97"/>
      <c r="FKS97"/>
      <c r="FKT97"/>
      <c r="FKU97"/>
      <c r="FKV97"/>
      <c r="FKW97"/>
      <c r="FKX97"/>
      <c r="FKY97"/>
      <c r="FKZ97"/>
      <c r="FLA97"/>
      <c r="FLB97"/>
      <c r="FLC97"/>
      <c r="FLD97"/>
      <c r="FLE97"/>
      <c r="FLF97"/>
      <c r="FLG97"/>
      <c r="FLH97"/>
      <c r="FLI97"/>
      <c r="FLJ97"/>
      <c r="FLK97"/>
      <c r="FLL97"/>
      <c r="FLM97"/>
      <c r="FLN97"/>
      <c r="FLO97"/>
      <c r="FLP97"/>
      <c r="FLQ97"/>
      <c r="FLR97"/>
      <c r="FLS97"/>
      <c r="FLT97"/>
      <c r="FLU97"/>
      <c r="FLV97"/>
      <c r="FLW97"/>
      <c r="FLX97"/>
      <c r="FLY97"/>
      <c r="FLZ97"/>
      <c r="FMA97"/>
      <c r="FMB97"/>
      <c r="FMC97"/>
      <c r="FMD97"/>
      <c r="FME97"/>
      <c r="FMF97"/>
      <c r="FMG97"/>
      <c r="FMH97"/>
      <c r="FMI97"/>
      <c r="FMJ97"/>
      <c r="FMK97"/>
      <c r="FML97"/>
      <c r="FMM97"/>
      <c r="FMN97"/>
      <c r="FMO97"/>
      <c r="FMP97"/>
      <c r="FMQ97"/>
      <c r="FMR97"/>
      <c r="FMS97"/>
      <c r="FMT97"/>
      <c r="FMU97"/>
      <c r="FMV97"/>
      <c r="FMW97"/>
      <c r="FMX97"/>
      <c r="FMY97"/>
      <c r="FMZ97"/>
      <c r="FNA97"/>
      <c r="FNB97"/>
      <c r="FNC97"/>
      <c r="FND97"/>
      <c r="FNE97"/>
      <c r="FNF97"/>
      <c r="FNG97"/>
      <c r="FNH97"/>
      <c r="FNI97"/>
      <c r="FNJ97"/>
      <c r="FNK97"/>
      <c r="FNL97"/>
      <c r="FNM97"/>
      <c r="FNN97"/>
      <c r="FNO97"/>
      <c r="FNP97"/>
      <c r="FNQ97"/>
      <c r="FNR97"/>
      <c r="FNS97"/>
      <c r="FNT97"/>
      <c r="FNU97"/>
      <c r="FNV97"/>
      <c r="FNW97"/>
      <c r="FNX97"/>
      <c r="FNY97"/>
      <c r="FNZ97"/>
      <c r="FOA97"/>
      <c r="FOB97"/>
      <c r="FOC97"/>
      <c r="FOD97"/>
      <c r="FOE97"/>
      <c r="FOF97"/>
      <c r="FOG97"/>
      <c r="FOH97"/>
      <c r="FOI97"/>
      <c r="FOJ97"/>
      <c r="FOK97"/>
      <c r="FOL97"/>
      <c r="FOM97"/>
      <c r="FON97"/>
      <c r="FOO97"/>
      <c r="FOP97"/>
      <c r="FOQ97"/>
      <c r="FOR97"/>
      <c r="FOS97"/>
      <c r="FOT97"/>
      <c r="FOU97"/>
      <c r="FOV97"/>
      <c r="FOW97"/>
      <c r="FOX97"/>
      <c r="FOY97"/>
      <c r="FOZ97"/>
      <c r="FPA97"/>
      <c r="FPB97"/>
      <c r="FPC97"/>
      <c r="FPD97"/>
      <c r="FPE97"/>
      <c r="FPF97"/>
      <c r="FPG97"/>
      <c r="FPH97"/>
      <c r="FPI97"/>
      <c r="FPJ97"/>
      <c r="FPK97"/>
      <c r="FPL97"/>
      <c r="FPM97"/>
      <c r="FPN97"/>
      <c r="FPO97"/>
      <c r="FPP97"/>
      <c r="FPQ97"/>
      <c r="FPR97"/>
      <c r="FPS97"/>
      <c r="FPT97"/>
      <c r="FPU97"/>
      <c r="FPV97"/>
      <c r="FPW97"/>
      <c r="FPX97"/>
      <c r="FPY97"/>
      <c r="FPZ97"/>
      <c r="FQA97"/>
      <c r="FQB97"/>
      <c r="FQC97"/>
      <c r="FQD97"/>
      <c r="FQE97"/>
      <c r="FQF97"/>
      <c r="FQG97"/>
      <c r="FQH97"/>
      <c r="FQI97"/>
      <c r="FQJ97"/>
      <c r="FQK97"/>
      <c r="FQL97"/>
      <c r="FQM97"/>
      <c r="FQN97"/>
      <c r="FQO97"/>
      <c r="FQP97"/>
      <c r="FQQ97"/>
      <c r="FQR97"/>
      <c r="FQS97"/>
      <c r="FQT97"/>
      <c r="FQU97"/>
      <c r="FQV97"/>
      <c r="FQW97"/>
      <c r="FQX97"/>
      <c r="FQY97"/>
      <c r="FQZ97"/>
      <c r="FRA97"/>
      <c r="FRB97"/>
      <c r="FRC97"/>
      <c r="FRD97"/>
      <c r="FRE97"/>
      <c r="FRF97"/>
      <c r="FRG97"/>
      <c r="FRH97"/>
      <c r="FRI97"/>
      <c r="FRJ97"/>
      <c r="FRK97"/>
      <c r="FRL97"/>
      <c r="FRM97"/>
      <c r="FRN97"/>
      <c r="FRO97"/>
      <c r="FRP97"/>
      <c r="FRQ97"/>
      <c r="FRR97"/>
      <c r="FRS97"/>
      <c r="FRT97"/>
      <c r="FRU97"/>
      <c r="FRV97"/>
      <c r="FRW97"/>
      <c r="FRX97"/>
      <c r="FRY97"/>
      <c r="FRZ97"/>
      <c r="FSA97"/>
      <c r="FSB97"/>
      <c r="FSC97"/>
      <c r="FSD97"/>
      <c r="FSE97"/>
      <c r="FSF97"/>
      <c r="FSG97"/>
      <c r="FSH97"/>
      <c r="FSI97"/>
      <c r="FSJ97"/>
      <c r="FSK97"/>
      <c r="FSL97"/>
      <c r="FSM97"/>
      <c r="FSN97"/>
      <c r="FSO97"/>
      <c r="FSP97"/>
      <c r="FSQ97"/>
      <c r="FSR97"/>
      <c r="FSS97"/>
      <c r="FST97"/>
      <c r="FSU97"/>
      <c r="FSV97"/>
      <c r="FSW97"/>
      <c r="FSX97"/>
      <c r="FSY97"/>
      <c r="FSZ97"/>
      <c r="FTA97"/>
      <c r="FTB97"/>
      <c r="FTC97"/>
      <c r="FTD97"/>
      <c r="FTE97"/>
      <c r="FTF97"/>
      <c r="FTG97"/>
      <c r="FTH97"/>
      <c r="FTI97"/>
      <c r="FTJ97"/>
      <c r="FTK97"/>
      <c r="FTL97"/>
      <c r="FTM97"/>
      <c r="FTN97"/>
      <c r="FTO97"/>
      <c r="FTP97"/>
      <c r="FTQ97"/>
      <c r="FTR97"/>
      <c r="FTS97"/>
      <c r="FTT97"/>
      <c r="FTU97"/>
      <c r="FTV97"/>
      <c r="FTW97"/>
      <c r="FTX97"/>
      <c r="FTY97"/>
      <c r="FTZ97"/>
      <c r="FUA97"/>
      <c r="FUB97"/>
      <c r="FUC97"/>
      <c r="FUD97"/>
      <c r="FUE97"/>
      <c r="FUF97"/>
      <c r="FUG97"/>
      <c r="FUH97"/>
      <c r="FUI97"/>
      <c r="FUJ97"/>
      <c r="FUK97"/>
      <c r="FUL97"/>
      <c r="FUM97"/>
      <c r="FUN97"/>
      <c r="FUO97"/>
      <c r="FUP97"/>
      <c r="FUQ97"/>
      <c r="FUR97"/>
      <c r="FUS97"/>
      <c r="FUT97"/>
      <c r="FUU97"/>
      <c r="FUV97"/>
      <c r="FUW97"/>
      <c r="FUX97"/>
      <c r="FUY97"/>
      <c r="FUZ97"/>
      <c r="FVA97"/>
      <c r="FVB97"/>
      <c r="FVC97"/>
      <c r="FVD97"/>
      <c r="FVE97"/>
      <c r="FVF97"/>
      <c r="FVG97"/>
      <c r="FVH97"/>
      <c r="FVI97"/>
      <c r="FVJ97"/>
      <c r="FVK97"/>
      <c r="FVL97"/>
      <c r="FVM97"/>
      <c r="FVN97"/>
      <c r="FVO97"/>
      <c r="FVP97"/>
      <c r="FVQ97"/>
      <c r="FVR97"/>
      <c r="FVS97"/>
      <c r="FVT97"/>
      <c r="FVU97"/>
      <c r="FVV97"/>
      <c r="FVW97"/>
      <c r="FVX97"/>
      <c r="FVY97"/>
      <c r="FVZ97"/>
      <c r="FWA97"/>
      <c r="FWB97"/>
      <c r="FWC97"/>
      <c r="FWD97"/>
      <c r="FWE97"/>
      <c r="FWF97"/>
      <c r="FWG97"/>
      <c r="FWH97"/>
      <c r="FWI97"/>
      <c r="FWJ97"/>
      <c r="FWK97"/>
      <c r="FWL97"/>
      <c r="FWM97"/>
      <c r="FWN97"/>
      <c r="FWO97"/>
      <c r="FWP97"/>
      <c r="FWQ97"/>
      <c r="FWR97"/>
      <c r="FWS97"/>
      <c r="FWT97"/>
      <c r="FWU97"/>
      <c r="FWV97"/>
      <c r="FWW97"/>
      <c r="FWX97"/>
      <c r="FWY97"/>
      <c r="FWZ97"/>
      <c r="FXA97"/>
      <c r="FXB97"/>
      <c r="FXC97"/>
      <c r="FXD97"/>
      <c r="FXE97"/>
      <c r="FXF97"/>
      <c r="FXG97"/>
      <c r="FXH97"/>
      <c r="FXI97"/>
      <c r="FXJ97"/>
      <c r="FXK97"/>
      <c r="FXL97"/>
      <c r="FXM97"/>
      <c r="FXN97"/>
      <c r="FXO97"/>
      <c r="FXP97"/>
      <c r="FXQ97"/>
      <c r="FXR97"/>
      <c r="FXS97"/>
      <c r="FXT97"/>
      <c r="FXU97"/>
      <c r="FXV97"/>
      <c r="FXW97"/>
      <c r="FXX97"/>
      <c r="FXY97"/>
      <c r="FXZ97"/>
      <c r="FYA97"/>
      <c r="FYB97"/>
      <c r="FYC97"/>
      <c r="FYD97"/>
      <c r="FYE97"/>
      <c r="FYF97"/>
      <c r="FYG97"/>
      <c r="FYH97"/>
      <c r="FYI97"/>
      <c r="FYJ97"/>
      <c r="FYK97"/>
      <c r="FYL97"/>
      <c r="FYM97"/>
      <c r="FYN97"/>
      <c r="FYO97"/>
      <c r="FYP97"/>
      <c r="FYQ97"/>
      <c r="FYR97"/>
      <c r="FYS97"/>
      <c r="FYT97"/>
      <c r="FYU97"/>
      <c r="FYV97"/>
      <c r="FYW97"/>
      <c r="FYX97"/>
      <c r="FYY97"/>
      <c r="FYZ97"/>
      <c r="FZA97"/>
      <c r="FZB97"/>
      <c r="FZC97"/>
      <c r="FZD97"/>
      <c r="FZE97"/>
      <c r="FZF97"/>
      <c r="FZG97"/>
      <c r="FZH97"/>
      <c r="FZI97"/>
      <c r="FZJ97"/>
      <c r="FZK97"/>
      <c r="FZL97"/>
      <c r="FZM97"/>
      <c r="FZN97"/>
      <c r="FZO97"/>
      <c r="FZP97"/>
      <c r="FZQ97"/>
      <c r="FZR97"/>
      <c r="FZS97"/>
      <c r="FZT97"/>
      <c r="FZU97"/>
      <c r="FZV97"/>
      <c r="FZW97"/>
      <c r="FZX97"/>
      <c r="FZY97"/>
      <c r="FZZ97"/>
      <c r="GAA97"/>
      <c r="GAB97"/>
      <c r="GAC97"/>
      <c r="GAD97"/>
      <c r="GAE97"/>
      <c r="GAF97"/>
      <c r="GAG97"/>
      <c r="GAH97"/>
      <c r="GAI97"/>
      <c r="GAJ97"/>
      <c r="GAK97"/>
      <c r="GAL97"/>
      <c r="GAM97"/>
      <c r="GAN97"/>
      <c r="GAO97"/>
      <c r="GAP97"/>
      <c r="GAQ97"/>
      <c r="GAR97"/>
      <c r="GAS97"/>
      <c r="GAT97"/>
      <c r="GAU97"/>
      <c r="GAV97"/>
      <c r="GAW97"/>
      <c r="GAX97"/>
      <c r="GAY97"/>
      <c r="GAZ97"/>
      <c r="GBA97"/>
      <c r="GBB97"/>
      <c r="GBC97"/>
      <c r="GBD97"/>
      <c r="GBE97"/>
      <c r="GBF97"/>
      <c r="GBG97"/>
      <c r="GBH97"/>
      <c r="GBI97"/>
      <c r="GBJ97"/>
      <c r="GBK97"/>
      <c r="GBL97"/>
      <c r="GBM97"/>
      <c r="GBN97"/>
      <c r="GBO97"/>
      <c r="GBP97"/>
      <c r="GBQ97"/>
      <c r="GBR97"/>
      <c r="GBS97"/>
      <c r="GBT97"/>
      <c r="GBU97"/>
      <c r="GBV97"/>
      <c r="GBW97"/>
      <c r="GBX97"/>
      <c r="GBY97"/>
      <c r="GBZ97"/>
      <c r="GCA97"/>
      <c r="GCB97"/>
      <c r="GCC97"/>
      <c r="GCD97"/>
      <c r="GCE97"/>
      <c r="GCF97"/>
      <c r="GCG97"/>
      <c r="GCH97"/>
      <c r="GCI97"/>
      <c r="GCJ97"/>
      <c r="GCK97"/>
      <c r="GCL97"/>
      <c r="GCM97"/>
      <c r="GCN97"/>
      <c r="GCO97"/>
      <c r="GCP97"/>
      <c r="GCQ97"/>
      <c r="GCR97"/>
      <c r="GCS97"/>
      <c r="GCT97"/>
      <c r="GCU97"/>
      <c r="GCV97"/>
      <c r="GCW97"/>
      <c r="GCX97"/>
      <c r="GCY97"/>
      <c r="GCZ97"/>
      <c r="GDA97"/>
      <c r="GDB97"/>
      <c r="GDC97"/>
      <c r="GDD97"/>
      <c r="GDE97"/>
      <c r="GDF97"/>
      <c r="GDG97"/>
      <c r="GDH97"/>
      <c r="GDI97"/>
      <c r="GDJ97"/>
      <c r="GDK97"/>
      <c r="GDL97"/>
      <c r="GDM97"/>
      <c r="GDN97"/>
      <c r="GDO97"/>
      <c r="GDP97"/>
      <c r="GDQ97"/>
      <c r="GDR97"/>
      <c r="GDS97"/>
      <c r="GDT97"/>
      <c r="GDU97"/>
      <c r="GDV97"/>
      <c r="GDW97"/>
      <c r="GDX97"/>
      <c r="GDY97"/>
      <c r="GDZ97"/>
      <c r="GEA97"/>
      <c r="GEB97"/>
      <c r="GEC97"/>
      <c r="GED97"/>
      <c r="GEE97"/>
      <c r="GEF97"/>
      <c r="GEG97"/>
      <c r="GEH97"/>
      <c r="GEI97"/>
      <c r="GEJ97"/>
      <c r="GEK97"/>
      <c r="GEL97"/>
      <c r="GEM97"/>
      <c r="GEN97"/>
      <c r="GEO97"/>
      <c r="GEP97"/>
      <c r="GEQ97"/>
      <c r="GER97"/>
      <c r="GES97"/>
      <c r="GET97"/>
      <c r="GEU97"/>
      <c r="GEV97"/>
      <c r="GEW97"/>
      <c r="GEX97"/>
      <c r="GEY97"/>
      <c r="GEZ97"/>
      <c r="GFA97"/>
      <c r="GFB97"/>
      <c r="GFC97"/>
      <c r="GFD97"/>
      <c r="GFE97"/>
      <c r="GFF97"/>
      <c r="GFG97"/>
      <c r="GFH97"/>
      <c r="GFI97"/>
      <c r="GFJ97"/>
      <c r="GFK97"/>
      <c r="GFL97"/>
      <c r="GFM97"/>
      <c r="GFN97"/>
      <c r="GFO97"/>
      <c r="GFP97"/>
      <c r="GFQ97"/>
      <c r="GFR97"/>
      <c r="GFS97"/>
      <c r="GFT97"/>
      <c r="GFU97"/>
      <c r="GFV97"/>
      <c r="GFW97"/>
      <c r="GFX97"/>
      <c r="GFY97"/>
      <c r="GFZ97"/>
      <c r="GGA97"/>
      <c r="GGB97"/>
      <c r="GGC97"/>
      <c r="GGD97"/>
      <c r="GGE97"/>
      <c r="GGF97"/>
      <c r="GGG97"/>
      <c r="GGH97"/>
      <c r="GGI97"/>
      <c r="GGJ97"/>
      <c r="GGK97"/>
      <c r="GGL97"/>
      <c r="GGM97"/>
      <c r="GGN97"/>
      <c r="GGO97"/>
      <c r="GGP97"/>
      <c r="GGQ97"/>
      <c r="GGR97"/>
      <c r="GGS97"/>
      <c r="GGT97"/>
      <c r="GGU97"/>
      <c r="GGV97"/>
      <c r="GGW97"/>
      <c r="GGX97"/>
      <c r="GGY97"/>
      <c r="GGZ97"/>
      <c r="GHA97"/>
      <c r="GHB97"/>
      <c r="GHC97"/>
      <c r="GHD97"/>
      <c r="GHE97"/>
      <c r="GHF97"/>
      <c r="GHG97"/>
      <c r="GHH97"/>
      <c r="GHI97"/>
      <c r="GHJ97"/>
      <c r="GHK97"/>
      <c r="GHL97"/>
      <c r="GHM97"/>
      <c r="GHN97"/>
      <c r="GHO97"/>
      <c r="GHP97"/>
      <c r="GHQ97"/>
      <c r="GHR97"/>
      <c r="GHS97"/>
      <c r="GHT97"/>
      <c r="GHU97"/>
      <c r="GHV97"/>
      <c r="GHW97"/>
      <c r="GHX97"/>
      <c r="GHY97"/>
      <c r="GHZ97"/>
      <c r="GIA97"/>
      <c r="GIB97"/>
      <c r="GIC97"/>
      <c r="GID97"/>
      <c r="GIE97"/>
      <c r="GIF97"/>
      <c r="GIG97"/>
      <c r="GIH97"/>
      <c r="GII97"/>
      <c r="GIJ97"/>
      <c r="GIK97"/>
      <c r="GIL97"/>
      <c r="GIM97"/>
      <c r="GIN97"/>
      <c r="GIO97"/>
      <c r="GIP97"/>
      <c r="GIQ97"/>
      <c r="GIR97"/>
      <c r="GIS97"/>
      <c r="GIT97"/>
      <c r="GIU97"/>
      <c r="GIV97"/>
      <c r="GIW97"/>
      <c r="GIX97"/>
      <c r="GIY97"/>
      <c r="GIZ97"/>
      <c r="GJA97"/>
      <c r="GJB97"/>
      <c r="GJC97"/>
      <c r="GJD97"/>
      <c r="GJE97"/>
      <c r="GJF97"/>
      <c r="GJG97"/>
      <c r="GJH97"/>
      <c r="GJI97"/>
      <c r="GJJ97"/>
      <c r="GJK97"/>
      <c r="GJL97"/>
      <c r="GJM97"/>
      <c r="GJN97"/>
      <c r="GJO97"/>
      <c r="GJP97"/>
      <c r="GJQ97"/>
      <c r="GJR97"/>
      <c r="GJS97"/>
      <c r="GJT97"/>
      <c r="GJU97"/>
      <c r="GJV97"/>
      <c r="GJW97"/>
      <c r="GJX97"/>
      <c r="GJY97"/>
      <c r="GJZ97"/>
      <c r="GKA97"/>
      <c r="GKB97"/>
      <c r="GKC97"/>
      <c r="GKD97"/>
      <c r="GKE97"/>
      <c r="GKF97"/>
      <c r="GKG97"/>
      <c r="GKH97"/>
      <c r="GKI97"/>
      <c r="GKJ97"/>
      <c r="GKK97"/>
      <c r="GKL97"/>
      <c r="GKM97"/>
      <c r="GKN97"/>
      <c r="GKO97"/>
      <c r="GKP97"/>
      <c r="GKQ97"/>
      <c r="GKR97"/>
      <c r="GKS97"/>
      <c r="GKT97"/>
      <c r="GKU97"/>
      <c r="GKV97"/>
      <c r="GKW97"/>
      <c r="GKX97"/>
      <c r="GKY97"/>
      <c r="GKZ97"/>
      <c r="GLA97"/>
      <c r="GLB97"/>
      <c r="GLC97"/>
      <c r="GLD97"/>
      <c r="GLE97"/>
      <c r="GLF97"/>
      <c r="GLG97"/>
      <c r="GLH97"/>
      <c r="GLI97"/>
      <c r="GLJ97"/>
      <c r="GLK97"/>
      <c r="GLL97"/>
      <c r="GLM97"/>
      <c r="GLN97"/>
      <c r="GLO97"/>
      <c r="GLP97"/>
      <c r="GLQ97"/>
      <c r="GLR97"/>
      <c r="GLS97"/>
      <c r="GLT97"/>
      <c r="GLU97"/>
      <c r="GLV97"/>
      <c r="GLW97"/>
      <c r="GLX97"/>
      <c r="GLY97"/>
      <c r="GLZ97"/>
      <c r="GMA97"/>
      <c r="GMB97"/>
      <c r="GMC97"/>
      <c r="GMD97"/>
      <c r="GME97"/>
      <c r="GMF97"/>
      <c r="GMG97"/>
      <c r="GMH97"/>
      <c r="GMI97"/>
      <c r="GMJ97"/>
      <c r="GMK97"/>
      <c r="GML97"/>
      <c r="GMM97"/>
      <c r="GMN97"/>
      <c r="GMO97"/>
      <c r="GMP97"/>
      <c r="GMQ97"/>
      <c r="GMR97"/>
      <c r="GMS97"/>
      <c r="GMT97"/>
      <c r="GMU97"/>
      <c r="GMV97"/>
      <c r="GMW97"/>
      <c r="GMX97"/>
      <c r="GMY97"/>
      <c r="GMZ97"/>
      <c r="GNA97"/>
      <c r="GNB97"/>
      <c r="GNC97"/>
      <c r="GND97"/>
      <c r="GNE97"/>
      <c r="GNF97"/>
      <c r="GNG97"/>
      <c r="GNH97"/>
      <c r="GNI97"/>
      <c r="GNJ97"/>
      <c r="GNK97"/>
      <c r="GNL97"/>
      <c r="GNM97"/>
      <c r="GNN97"/>
      <c r="GNO97"/>
      <c r="GNP97"/>
      <c r="GNQ97"/>
      <c r="GNR97"/>
      <c r="GNS97"/>
      <c r="GNT97"/>
      <c r="GNU97"/>
      <c r="GNV97"/>
      <c r="GNW97"/>
      <c r="GNX97"/>
      <c r="GNY97"/>
      <c r="GNZ97"/>
      <c r="GOA97"/>
      <c r="GOB97"/>
      <c r="GOC97"/>
      <c r="GOD97"/>
      <c r="GOE97"/>
      <c r="GOF97"/>
      <c r="GOG97"/>
      <c r="GOH97"/>
      <c r="GOI97"/>
      <c r="GOJ97"/>
      <c r="GOK97"/>
      <c r="GOL97"/>
      <c r="GOM97"/>
      <c r="GON97"/>
      <c r="GOO97"/>
      <c r="GOP97"/>
      <c r="GOQ97"/>
      <c r="GOR97"/>
      <c r="GOS97"/>
      <c r="GOT97"/>
      <c r="GOU97"/>
      <c r="GOV97"/>
      <c r="GOW97"/>
      <c r="GOX97"/>
      <c r="GOY97"/>
      <c r="GOZ97"/>
      <c r="GPA97"/>
      <c r="GPB97"/>
      <c r="GPC97"/>
      <c r="GPD97"/>
      <c r="GPE97"/>
      <c r="GPF97"/>
      <c r="GPG97"/>
      <c r="GPH97"/>
      <c r="GPI97"/>
      <c r="GPJ97"/>
      <c r="GPK97"/>
      <c r="GPL97"/>
      <c r="GPM97"/>
      <c r="GPN97"/>
      <c r="GPO97"/>
      <c r="GPP97"/>
      <c r="GPQ97"/>
      <c r="GPR97"/>
      <c r="GPS97"/>
      <c r="GPT97"/>
      <c r="GPU97"/>
      <c r="GPV97"/>
      <c r="GPW97"/>
      <c r="GPX97"/>
      <c r="GPY97"/>
      <c r="GPZ97"/>
      <c r="GQA97"/>
      <c r="GQB97"/>
      <c r="GQC97"/>
      <c r="GQD97"/>
      <c r="GQE97"/>
      <c r="GQF97"/>
      <c r="GQG97"/>
      <c r="GQH97"/>
      <c r="GQI97"/>
      <c r="GQJ97"/>
      <c r="GQK97"/>
      <c r="GQL97"/>
      <c r="GQM97"/>
      <c r="GQN97"/>
      <c r="GQO97"/>
      <c r="GQP97"/>
      <c r="GQQ97"/>
      <c r="GQR97"/>
      <c r="GQS97"/>
      <c r="GQT97"/>
      <c r="GQU97"/>
      <c r="GQV97"/>
      <c r="GQW97"/>
      <c r="GQX97"/>
      <c r="GQY97"/>
      <c r="GQZ97"/>
      <c r="GRA97"/>
      <c r="GRB97"/>
      <c r="GRC97"/>
      <c r="GRD97"/>
      <c r="GRE97"/>
      <c r="GRF97"/>
      <c r="GRG97"/>
      <c r="GRH97"/>
      <c r="GRI97"/>
      <c r="GRJ97"/>
      <c r="GRK97"/>
      <c r="GRL97"/>
      <c r="GRM97"/>
      <c r="GRN97"/>
      <c r="GRO97"/>
      <c r="GRP97"/>
      <c r="GRQ97"/>
      <c r="GRR97"/>
      <c r="GRS97"/>
      <c r="GRT97"/>
      <c r="GRU97"/>
      <c r="GRV97"/>
      <c r="GRW97"/>
      <c r="GRX97"/>
      <c r="GRY97"/>
      <c r="GRZ97"/>
      <c r="GSA97"/>
      <c r="GSB97"/>
      <c r="GSC97"/>
      <c r="GSD97"/>
      <c r="GSE97"/>
      <c r="GSF97"/>
      <c r="GSG97"/>
      <c r="GSH97"/>
      <c r="GSI97"/>
      <c r="GSJ97"/>
      <c r="GSK97"/>
      <c r="GSL97"/>
      <c r="GSM97"/>
      <c r="GSN97"/>
      <c r="GSO97"/>
      <c r="GSP97"/>
      <c r="GSQ97"/>
      <c r="GSR97"/>
      <c r="GSS97"/>
      <c r="GST97"/>
      <c r="GSU97"/>
      <c r="GSV97"/>
      <c r="GSW97"/>
      <c r="GSX97"/>
      <c r="GSY97"/>
      <c r="GSZ97"/>
      <c r="GTA97"/>
      <c r="GTB97"/>
      <c r="GTC97"/>
      <c r="GTD97"/>
      <c r="GTE97"/>
      <c r="GTF97"/>
      <c r="GTG97"/>
      <c r="GTH97"/>
      <c r="GTI97"/>
      <c r="GTJ97"/>
      <c r="GTK97"/>
      <c r="GTL97"/>
      <c r="GTM97"/>
      <c r="GTN97"/>
      <c r="GTO97"/>
      <c r="GTP97"/>
      <c r="GTQ97"/>
      <c r="GTR97"/>
      <c r="GTS97"/>
      <c r="GTT97"/>
      <c r="GTU97"/>
      <c r="GTV97"/>
      <c r="GTW97"/>
      <c r="GTX97"/>
      <c r="GTY97"/>
      <c r="GTZ97"/>
      <c r="GUA97"/>
      <c r="GUB97"/>
      <c r="GUC97"/>
      <c r="GUD97"/>
      <c r="GUE97"/>
      <c r="GUF97"/>
      <c r="GUG97"/>
      <c r="GUH97"/>
      <c r="GUI97"/>
      <c r="GUJ97"/>
      <c r="GUK97"/>
      <c r="GUL97"/>
      <c r="GUM97"/>
      <c r="GUN97"/>
      <c r="GUO97"/>
      <c r="GUP97"/>
      <c r="GUQ97"/>
      <c r="GUR97"/>
      <c r="GUS97"/>
      <c r="GUT97"/>
      <c r="GUU97"/>
      <c r="GUV97"/>
      <c r="GUW97"/>
      <c r="GUX97"/>
      <c r="GUY97"/>
      <c r="GUZ97"/>
      <c r="GVA97"/>
      <c r="GVB97"/>
      <c r="GVC97"/>
      <c r="GVD97"/>
      <c r="GVE97"/>
      <c r="GVF97"/>
      <c r="GVG97"/>
      <c r="GVH97"/>
      <c r="GVI97"/>
      <c r="GVJ97"/>
      <c r="GVK97"/>
      <c r="GVL97"/>
      <c r="GVM97"/>
      <c r="GVN97"/>
      <c r="GVO97"/>
      <c r="GVP97"/>
      <c r="GVQ97"/>
      <c r="GVR97"/>
      <c r="GVS97"/>
      <c r="GVT97"/>
      <c r="GVU97"/>
      <c r="GVV97"/>
      <c r="GVW97"/>
      <c r="GVX97"/>
      <c r="GVY97"/>
      <c r="GVZ97"/>
      <c r="GWA97"/>
      <c r="GWB97"/>
      <c r="GWC97"/>
      <c r="GWD97"/>
      <c r="GWE97"/>
      <c r="GWF97"/>
      <c r="GWG97"/>
      <c r="GWH97"/>
      <c r="GWI97"/>
      <c r="GWJ97"/>
      <c r="GWK97"/>
      <c r="GWL97"/>
      <c r="GWM97"/>
      <c r="GWN97"/>
      <c r="GWO97"/>
      <c r="GWP97"/>
      <c r="GWQ97"/>
      <c r="GWR97"/>
      <c r="GWS97"/>
      <c r="GWT97"/>
      <c r="GWU97"/>
      <c r="GWV97"/>
      <c r="GWW97"/>
      <c r="GWX97"/>
      <c r="GWY97"/>
      <c r="GWZ97"/>
      <c r="GXA97"/>
      <c r="GXB97"/>
      <c r="GXC97"/>
      <c r="GXD97"/>
      <c r="GXE97"/>
      <c r="GXF97"/>
      <c r="GXG97"/>
      <c r="GXH97"/>
      <c r="GXI97"/>
      <c r="GXJ97"/>
      <c r="GXK97"/>
      <c r="GXL97"/>
      <c r="GXM97"/>
      <c r="GXN97"/>
      <c r="GXO97"/>
      <c r="GXP97"/>
      <c r="GXQ97"/>
      <c r="GXR97"/>
      <c r="GXS97"/>
      <c r="GXT97"/>
      <c r="GXU97"/>
      <c r="GXV97"/>
      <c r="GXW97"/>
      <c r="GXX97"/>
      <c r="GXY97"/>
      <c r="GXZ97"/>
      <c r="GYA97"/>
      <c r="GYB97"/>
      <c r="GYC97"/>
      <c r="GYD97"/>
      <c r="GYE97"/>
      <c r="GYF97"/>
      <c r="GYG97"/>
      <c r="GYH97"/>
      <c r="GYI97"/>
      <c r="GYJ97"/>
      <c r="GYK97"/>
      <c r="GYL97"/>
      <c r="GYM97"/>
      <c r="GYN97"/>
      <c r="GYO97"/>
      <c r="GYP97"/>
      <c r="GYQ97"/>
      <c r="GYR97"/>
      <c r="GYS97"/>
      <c r="GYT97"/>
      <c r="GYU97"/>
      <c r="GYV97"/>
      <c r="GYW97"/>
      <c r="GYX97"/>
      <c r="GYY97"/>
      <c r="GYZ97"/>
      <c r="GZA97"/>
      <c r="GZB97"/>
      <c r="GZC97"/>
      <c r="GZD97"/>
      <c r="GZE97"/>
      <c r="GZF97"/>
      <c r="GZG97"/>
      <c r="GZH97"/>
      <c r="GZI97"/>
      <c r="GZJ97"/>
      <c r="GZK97"/>
      <c r="GZL97"/>
      <c r="GZM97"/>
      <c r="GZN97"/>
      <c r="GZO97"/>
      <c r="GZP97"/>
      <c r="GZQ97"/>
      <c r="GZR97"/>
      <c r="GZS97"/>
      <c r="GZT97"/>
      <c r="GZU97"/>
      <c r="GZV97"/>
      <c r="GZW97"/>
      <c r="GZX97"/>
      <c r="GZY97"/>
      <c r="GZZ97"/>
      <c r="HAA97"/>
      <c r="HAB97"/>
      <c r="HAC97"/>
      <c r="HAD97"/>
      <c r="HAE97"/>
      <c r="HAF97"/>
      <c r="HAG97"/>
      <c r="HAH97"/>
      <c r="HAI97"/>
      <c r="HAJ97"/>
      <c r="HAK97"/>
      <c r="HAL97"/>
      <c r="HAM97"/>
      <c r="HAN97"/>
      <c r="HAO97"/>
      <c r="HAP97"/>
      <c r="HAQ97"/>
      <c r="HAR97"/>
      <c r="HAS97"/>
      <c r="HAT97"/>
      <c r="HAU97"/>
      <c r="HAV97"/>
      <c r="HAW97"/>
      <c r="HAX97"/>
      <c r="HAY97"/>
      <c r="HAZ97"/>
      <c r="HBA97"/>
      <c r="HBB97"/>
      <c r="HBC97"/>
      <c r="HBD97"/>
      <c r="HBE97"/>
      <c r="HBF97"/>
      <c r="HBG97"/>
      <c r="HBH97"/>
      <c r="HBI97"/>
      <c r="HBJ97"/>
      <c r="HBK97"/>
      <c r="HBL97"/>
      <c r="HBM97"/>
      <c r="HBN97"/>
      <c r="HBO97"/>
      <c r="HBP97"/>
      <c r="HBQ97"/>
      <c r="HBR97"/>
      <c r="HBS97"/>
      <c r="HBT97"/>
      <c r="HBU97"/>
      <c r="HBV97"/>
      <c r="HBW97"/>
      <c r="HBX97"/>
      <c r="HBY97"/>
      <c r="HBZ97"/>
      <c r="HCA97"/>
      <c r="HCB97"/>
      <c r="HCC97"/>
      <c r="HCD97"/>
      <c r="HCE97"/>
      <c r="HCF97"/>
      <c r="HCG97"/>
      <c r="HCH97"/>
      <c r="HCI97"/>
      <c r="HCJ97"/>
      <c r="HCK97"/>
      <c r="HCL97"/>
      <c r="HCM97"/>
      <c r="HCN97"/>
      <c r="HCO97"/>
      <c r="HCP97"/>
      <c r="HCQ97"/>
      <c r="HCR97"/>
      <c r="HCS97"/>
      <c r="HCT97"/>
      <c r="HCU97"/>
      <c r="HCV97"/>
      <c r="HCW97"/>
      <c r="HCX97"/>
      <c r="HCY97"/>
      <c r="HCZ97"/>
      <c r="HDA97"/>
      <c r="HDB97"/>
      <c r="HDC97"/>
      <c r="HDD97"/>
      <c r="HDE97"/>
      <c r="HDF97"/>
      <c r="HDG97"/>
      <c r="HDH97"/>
      <c r="HDI97"/>
      <c r="HDJ97"/>
      <c r="HDK97"/>
      <c r="HDL97"/>
      <c r="HDM97"/>
      <c r="HDN97"/>
      <c r="HDO97"/>
      <c r="HDP97"/>
      <c r="HDQ97"/>
      <c r="HDR97"/>
      <c r="HDS97"/>
      <c r="HDT97"/>
      <c r="HDU97"/>
      <c r="HDV97"/>
      <c r="HDW97"/>
      <c r="HDX97"/>
      <c r="HDY97"/>
      <c r="HDZ97"/>
      <c r="HEA97"/>
      <c r="HEB97"/>
      <c r="HEC97"/>
      <c r="HED97"/>
      <c r="HEE97"/>
      <c r="HEF97"/>
      <c r="HEG97"/>
      <c r="HEH97"/>
      <c r="HEI97"/>
      <c r="HEJ97"/>
      <c r="HEK97"/>
      <c r="HEL97"/>
      <c r="HEM97"/>
      <c r="HEN97"/>
      <c r="HEO97"/>
      <c r="HEP97"/>
      <c r="HEQ97"/>
      <c r="HER97"/>
      <c r="HES97"/>
      <c r="HET97"/>
      <c r="HEU97"/>
      <c r="HEV97"/>
      <c r="HEW97"/>
      <c r="HEX97"/>
      <c r="HEY97"/>
      <c r="HEZ97"/>
      <c r="HFA97"/>
      <c r="HFB97"/>
      <c r="HFC97"/>
      <c r="HFD97"/>
      <c r="HFE97"/>
      <c r="HFF97"/>
      <c r="HFG97"/>
      <c r="HFH97"/>
      <c r="HFI97"/>
      <c r="HFJ97"/>
      <c r="HFK97"/>
      <c r="HFL97"/>
      <c r="HFM97"/>
      <c r="HFN97"/>
      <c r="HFO97"/>
      <c r="HFP97"/>
      <c r="HFQ97"/>
      <c r="HFR97"/>
      <c r="HFS97"/>
      <c r="HFT97"/>
      <c r="HFU97"/>
      <c r="HFV97"/>
      <c r="HFW97"/>
      <c r="HFX97"/>
      <c r="HFY97"/>
      <c r="HFZ97"/>
      <c r="HGA97"/>
      <c r="HGB97"/>
      <c r="HGC97"/>
      <c r="HGD97"/>
      <c r="HGE97"/>
      <c r="HGF97"/>
      <c r="HGG97"/>
      <c r="HGH97"/>
      <c r="HGI97"/>
      <c r="HGJ97"/>
      <c r="HGK97"/>
      <c r="HGL97"/>
      <c r="HGM97"/>
      <c r="HGN97"/>
      <c r="HGO97"/>
      <c r="HGP97"/>
      <c r="HGQ97"/>
      <c r="HGR97"/>
      <c r="HGS97"/>
      <c r="HGT97"/>
      <c r="HGU97"/>
      <c r="HGV97"/>
      <c r="HGW97"/>
      <c r="HGX97"/>
      <c r="HGY97"/>
      <c r="HGZ97"/>
      <c r="HHA97"/>
      <c r="HHB97"/>
      <c r="HHC97"/>
      <c r="HHD97"/>
      <c r="HHE97"/>
      <c r="HHF97"/>
      <c r="HHG97"/>
      <c r="HHH97"/>
      <c r="HHI97"/>
      <c r="HHJ97"/>
      <c r="HHK97"/>
      <c r="HHL97"/>
      <c r="HHM97"/>
      <c r="HHN97"/>
      <c r="HHO97"/>
      <c r="HHP97"/>
      <c r="HHQ97"/>
      <c r="HHR97"/>
      <c r="HHS97"/>
      <c r="HHT97"/>
      <c r="HHU97"/>
      <c r="HHV97"/>
      <c r="HHW97"/>
      <c r="HHX97"/>
      <c r="HHY97"/>
      <c r="HHZ97"/>
      <c r="HIA97"/>
      <c r="HIB97"/>
      <c r="HIC97"/>
      <c r="HID97"/>
      <c r="HIE97"/>
      <c r="HIF97"/>
      <c r="HIG97"/>
      <c r="HIH97"/>
      <c r="HII97"/>
      <c r="HIJ97"/>
      <c r="HIK97"/>
      <c r="HIL97"/>
      <c r="HIM97"/>
      <c r="HIN97"/>
      <c r="HIO97"/>
      <c r="HIP97"/>
      <c r="HIQ97"/>
      <c r="HIR97"/>
      <c r="HIS97"/>
      <c r="HIT97"/>
      <c r="HIU97"/>
      <c r="HIV97"/>
      <c r="HIW97"/>
      <c r="HIX97"/>
      <c r="HIY97"/>
      <c r="HIZ97"/>
      <c r="HJA97"/>
      <c r="HJB97"/>
      <c r="HJC97"/>
      <c r="HJD97"/>
      <c r="HJE97"/>
      <c r="HJF97"/>
      <c r="HJG97"/>
      <c r="HJH97"/>
      <c r="HJI97"/>
      <c r="HJJ97"/>
      <c r="HJK97"/>
      <c r="HJL97"/>
      <c r="HJM97"/>
      <c r="HJN97"/>
      <c r="HJO97"/>
      <c r="HJP97"/>
      <c r="HJQ97"/>
      <c r="HJR97"/>
      <c r="HJS97"/>
      <c r="HJT97"/>
      <c r="HJU97"/>
      <c r="HJV97"/>
      <c r="HJW97"/>
      <c r="HJX97"/>
      <c r="HJY97"/>
      <c r="HJZ97"/>
      <c r="HKA97"/>
      <c r="HKB97"/>
      <c r="HKC97"/>
      <c r="HKD97"/>
      <c r="HKE97"/>
      <c r="HKF97"/>
      <c r="HKG97"/>
      <c r="HKH97"/>
      <c r="HKI97"/>
      <c r="HKJ97"/>
      <c r="HKK97"/>
      <c r="HKL97"/>
      <c r="HKM97"/>
      <c r="HKN97"/>
      <c r="HKO97"/>
      <c r="HKP97"/>
      <c r="HKQ97"/>
      <c r="HKR97"/>
      <c r="HKS97"/>
      <c r="HKT97"/>
      <c r="HKU97"/>
      <c r="HKV97"/>
      <c r="HKW97"/>
      <c r="HKX97"/>
      <c r="HKY97"/>
      <c r="HKZ97"/>
      <c r="HLA97"/>
      <c r="HLB97"/>
      <c r="HLC97"/>
      <c r="HLD97"/>
      <c r="HLE97"/>
      <c r="HLF97"/>
      <c r="HLG97"/>
      <c r="HLH97"/>
      <c r="HLI97"/>
      <c r="HLJ97"/>
      <c r="HLK97"/>
      <c r="HLL97"/>
      <c r="HLM97"/>
      <c r="HLN97"/>
      <c r="HLO97"/>
      <c r="HLP97"/>
      <c r="HLQ97"/>
      <c r="HLR97"/>
      <c r="HLS97"/>
      <c r="HLT97"/>
      <c r="HLU97"/>
      <c r="HLV97"/>
      <c r="HLW97"/>
      <c r="HLX97"/>
      <c r="HLY97"/>
      <c r="HLZ97"/>
      <c r="HMA97"/>
      <c r="HMB97"/>
      <c r="HMC97"/>
      <c r="HMD97"/>
      <c r="HME97"/>
      <c r="HMF97"/>
      <c r="HMG97"/>
      <c r="HMH97"/>
      <c r="HMI97"/>
      <c r="HMJ97"/>
      <c r="HMK97"/>
      <c r="HML97"/>
      <c r="HMM97"/>
      <c r="HMN97"/>
      <c r="HMO97"/>
      <c r="HMP97"/>
      <c r="HMQ97"/>
      <c r="HMR97"/>
      <c r="HMS97"/>
      <c r="HMT97"/>
      <c r="HMU97"/>
      <c r="HMV97"/>
      <c r="HMW97"/>
      <c r="HMX97"/>
      <c r="HMY97"/>
      <c r="HMZ97"/>
      <c r="HNA97"/>
      <c r="HNB97"/>
      <c r="HNC97"/>
      <c r="HND97"/>
      <c r="HNE97"/>
      <c r="HNF97"/>
      <c r="HNG97"/>
      <c r="HNH97"/>
      <c r="HNI97"/>
      <c r="HNJ97"/>
      <c r="HNK97"/>
      <c r="HNL97"/>
      <c r="HNM97"/>
      <c r="HNN97"/>
      <c r="HNO97"/>
      <c r="HNP97"/>
      <c r="HNQ97"/>
      <c r="HNR97"/>
      <c r="HNS97"/>
      <c r="HNT97"/>
      <c r="HNU97"/>
      <c r="HNV97"/>
      <c r="HNW97"/>
      <c r="HNX97"/>
      <c r="HNY97"/>
      <c r="HNZ97"/>
      <c r="HOA97"/>
      <c r="HOB97"/>
      <c r="HOC97"/>
      <c r="HOD97"/>
      <c r="HOE97"/>
      <c r="HOF97"/>
      <c r="HOG97"/>
      <c r="HOH97"/>
      <c r="HOI97"/>
      <c r="HOJ97"/>
      <c r="HOK97"/>
      <c r="HOL97"/>
      <c r="HOM97"/>
      <c r="HON97"/>
      <c r="HOO97"/>
      <c r="HOP97"/>
      <c r="HOQ97"/>
      <c r="HOR97"/>
      <c r="HOS97"/>
      <c r="HOT97"/>
      <c r="HOU97"/>
      <c r="HOV97"/>
      <c r="HOW97"/>
      <c r="HOX97"/>
      <c r="HOY97"/>
      <c r="HOZ97"/>
      <c r="HPA97"/>
      <c r="HPB97"/>
      <c r="HPC97"/>
      <c r="HPD97"/>
      <c r="HPE97"/>
      <c r="HPF97"/>
      <c r="HPG97"/>
      <c r="HPH97"/>
      <c r="HPI97"/>
      <c r="HPJ97"/>
      <c r="HPK97"/>
      <c r="HPL97"/>
      <c r="HPM97"/>
      <c r="HPN97"/>
      <c r="HPO97"/>
      <c r="HPP97"/>
      <c r="HPQ97"/>
      <c r="HPR97"/>
      <c r="HPS97"/>
      <c r="HPT97"/>
      <c r="HPU97"/>
      <c r="HPV97"/>
      <c r="HPW97"/>
      <c r="HPX97"/>
      <c r="HPY97"/>
      <c r="HPZ97"/>
      <c r="HQA97"/>
      <c r="HQB97"/>
      <c r="HQC97"/>
      <c r="HQD97"/>
      <c r="HQE97"/>
      <c r="HQF97"/>
      <c r="HQG97"/>
      <c r="HQH97"/>
      <c r="HQI97"/>
      <c r="HQJ97"/>
      <c r="HQK97"/>
      <c r="HQL97"/>
      <c r="HQM97"/>
      <c r="HQN97"/>
      <c r="HQO97"/>
      <c r="HQP97"/>
      <c r="HQQ97"/>
      <c r="HQR97"/>
      <c r="HQS97"/>
      <c r="HQT97"/>
      <c r="HQU97"/>
      <c r="HQV97"/>
      <c r="HQW97"/>
      <c r="HQX97"/>
      <c r="HQY97"/>
      <c r="HQZ97"/>
      <c r="HRA97"/>
      <c r="HRB97"/>
      <c r="HRC97"/>
      <c r="HRD97"/>
      <c r="HRE97"/>
      <c r="HRF97"/>
      <c r="HRG97"/>
      <c r="HRH97"/>
      <c r="HRI97"/>
      <c r="HRJ97"/>
      <c r="HRK97"/>
      <c r="HRL97"/>
      <c r="HRM97"/>
      <c r="HRN97"/>
      <c r="HRO97"/>
      <c r="HRP97"/>
      <c r="HRQ97"/>
      <c r="HRR97"/>
      <c r="HRS97"/>
      <c r="HRT97"/>
      <c r="HRU97"/>
      <c r="HRV97"/>
      <c r="HRW97"/>
      <c r="HRX97"/>
      <c r="HRY97"/>
      <c r="HRZ97"/>
      <c r="HSA97"/>
      <c r="HSB97"/>
      <c r="HSC97"/>
      <c r="HSD97"/>
      <c r="HSE97"/>
      <c r="HSF97"/>
      <c r="HSG97"/>
      <c r="HSH97"/>
      <c r="HSI97"/>
      <c r="HSJ97"/>
      <c r="HSK97"/>
      <c r="HSL97"/>
      <c r="HSM97"/>
      <c r="HSN97"/>
      <c r="HSO97"/>
      <c r="HSP97"/>
      <c r="HSQ97"/>
      <c r="HSR97"/>
      <c r="HSS97"/>
      <c r="HST97"/>
      <c r="HSU97"/>
      <c r="HSV97"/>
      <c r="HSW97"/>
      <c r="HSX97"/>
      <c r="HSY97"/>
      <c r="HSZ97"/>
      <c r="HTA97"/>
      <c r="HTB97"/>
      <c r="HTC97"/>
      <c r="HTD97"/>
      <c r="HTE97"/>
      <c r="HTF97"/>
      <c r="HTG97"/>
      <c r="HTH97"/>
      <c r="HTI97"/>
      <c r="HTJ97"/>
      <c r="HTK97"/>
      <c r="HTL97"/>
      <c r="HTM97"/>
      <c r="HTN97"/>
      <c r="HTO97"/>
      <c r="HTP97"/>
      <c r="HTQ97"/>
      <c r="HTR97"/>
      <c r="HTS97"/>
      <c r="HTT97"/>
      <c r="HTU97"/>
      <c r="HTV97"/>
      <c r="HTW97"/>
      <c r="HTX97"/>
      <c r="HTY97"/>
      <c r="HTZ97"/>
      <c r="HUA97"/>
      <c r="HUB97"/>
      <c r="HUC97"/>
      <c r="HUD97"/>
      <c r="HUE97"/>
      <c r="HUF97"/>
      <c r="HUG97"/>
      <c r="HUH97"/>
      <c r="HUI97"/>
      <c r="HUJ97"/>
      <c r="HUK97"/>
      <c r="HUL97"/>
      <c r="HUM97"/>
      <c r="HUN97"/>
      <c r="HUO97"/>
      <c r="HUP97"/>
      <c r="HUQ97"/>
      <c r="HUR97"/>
      <c r="HUS97"/>
      <c r="HUT97"/>
      <c r="HUU97"/>
      <c r="HUV97"/>
      <c r="HUW97"/>
      <c r="HUX97"/>
      <c r="HUY97"/>
      <c r="HUZ97"/>
      <c r="HVA97"/>
      <c r="HVB97"/>
      <c r="HVC97"/>
      <c r="HVD97"/>
      <c r="HVE97"/>
      <c r="HVF97"/>
      <c r="HVG97"/>
      <c r="HVH97"/>
      <c r="HVI97"/>
      <c r="HVJ97"/>
      <c r="HVK97"/>
      <c r="HVL97"/>
      <c r="HVM97"/>
      <c r="HVN97"/>
      <c r="HVO97"/>
      <c r="HVP97"/>
      <c r="HVQ97"/>
      <c r="HVR97"/>
      <c r="HVS97"/>
      <c r="HVT97"/>
      <c r="HVU97"/>
      <c r="HVV97"/>
      <c r="HVW97"/>
      <c r="HVX97"/>
      <c r="HVY97"/>
      <c r="HVZ97"/>
      <c r="HWA97"/>
      <c r="HWB97"/>
      <c r="HWC97"/>
      <c r="HWD97"/>
      <c r="HWE97"/>
      <c r="HWF97"/>
      <c r="HWG97"/>
      <c r="HWH97"/>
      <c r="HWI97"/>
      <c r="HWJ97"/>
      <c r="HWK97"/>
      <c r="HWL97"/>
      <c r="HWM97"/>
      <c r="HWN97"/>
      <c r="HWO97"/>
      <c r="HWP97"/>
      <c r="HWQ97"/>
      <c r="HWR97"/>
      <c r="HWS97"/>
      <c r="HWT97"/>
      <c r="HWU97"/>
      <c r="HWV97"/>
      <c r="HWW97"/>
      <c r="HWX97"/>
      <c r="HWY97"/>
      <c r="HWZ97"/>
      <c r="HXA97"/>
      <c r="HXB97"/>
      <c r="HXC97"/>
      <c r="HXD97"/>
      <c r="HXE97"/>
      <c r="HXF97"/>
      <c r="HXG97"/>
      <c r="HXH97"/>
      <c r="HXI97"/>
      <c r="HXJ97"/>
      <c r="HXK97"/>
      <c r="HXL97"/>
      <c r="HXM97"/>
      <c r="HXN97"/>
      <c r="HXO97"/>
      <c r="HXP97"/>
      <c r="HXQ97"/>
      <c r="HXR97"/>
      <c r="HXS97"/>
      <c r="HXT97"/>
      <c r="HXU97"/>
      <c r="HXV97"/>
      <c r="HXW97"/>
      <c r="HXX97"/>
      <c r="HXY97"/>
      <c r="HXZ97"/>
      <c r="HYA97"/>
      <c r="HYB97"/>
      <c r="HYC97"/>
      <c r="HYD97"/>
      <c r="HYE97"/>
      <c r="HYF97"/>
      <c r="HYG97"/>
      <c r="HYH97"/>
      <c r="HYI97"/>
      <c r="HYJ97"/>
      <c r="HYK97"/>
      <c r="HYL97"/>
      <c r="HYM97"/>
      <c r="HYN97"/>
      <c r="HYO97"/>
      <c r="HYP97"/>
      <c r="HYQ97"/>
      <c r="HYR97"/>
      <c r="HYS97"/>
      <c r="HYT97"/>
      <c r="HYU97"/>
      <c r="HYV97"/>
      <c r="HYW97"/>
      <c r="HYX97"/>
      <c r="HYY97"/>
      <c r="HYZ97"/>
      <c r="HZA97"/>
      <c r="HZB97"/>
      <c r="HZC97"/>
      <c r="HZD97"/>
      <c r="HZE97"/>
      <c r="HZF97"/>
      <c r="HZG97"/>
      <c r="HZH97"/>
      <c r="HZI97"/>
      <c r="HZJ97"/>
      <c r="HZK97"/>
      <c r="HZL97"/>
      <c r="HZM97"/>
      <c r="HZN97"/>
      <c r="HZO97"/>
      <c r="HZP97"/>
      <c r="HZQ97"/>
      <c r="HZR97"/>
      <c r="HZS97"/>
      <c r="HZT97"/>
      <c r="HZU97"/>
      <c r="HZV97"/>
      <c r="HZW97"/>
      <c r="HZX97"/>
      <c r="HZY97"/>
      <c r="HZZ97"/>
      <c r="IAA97"/>
      <c r="IAB97"/>
      <c r="IAC97"/>
      <c r="IAD97"/>
      <c r="IAE97"/>
      <c r="IAF97"/>
      <c r="IAG97"/>
      <c r="IAH97"/>
      <c r="IAI97"/>
      <c r="IAJ97"/>
      <c r="IAK97"/>
      <c r="IAL97"/>
      <c r="IAM97"/>
      <c r="IAN97"/>
      <c r="IAO97"/>
      <c r="IAP97"/>
      <c r="IAQ97"/>
      <c r="IAR97"/>
      <c r="IAS97"/>
      <c r="IAT97"/>
      <c r="IAU97"/>
      <c r="IAV97"/>
      <c r="IAW97"/>
      <c r="IAX97"/>
      <c r="IAY97"/>
      <c r="IAZ97"/>
      <c r="IBA97"/>
      <c r="IBB97"/>
      <c r="IBC97"/>
      <c r="IBD97"/>
      <c r="IBE97"/>
      <c r="IBF97"/>
      <c r="IBG97"/>
      <c r="IBH97"/>
      <c r="IBI97"/>
      <c r="IBJ97"/>
      <c r="IBK97"/>
      <c r="IBL97"/>
      <c r="IBM97"/>
      <c r="IBN97"/>
      <c r="IBO97"/>
      <c r="IBP97"/>
      <c r="IBQ97"/>
      <c r="IBR97"/>
      <c r="IBS97"/>
      <c r="IBT97"/>
      <c r="IBU97"/>
      <c r="IBV97"/>
      <c r="IBW97"/>
      <c r="IBX97"/>
      <c r="IBY97"/>
      <c r="IBZ97"/>
      <c r="ICA97"/>
      <c r="ICB97"/>
      <c r="ICC97"/>
      <c r="ICD97"/>
      <c r="ICE97"/>
      <c r="ICF97"/>
      <c r="ICG97"/>
      <c r="ICH97"/>
      <c r="ICI97"/>
      <c r="ICJ97"/>
      <c r="ICK97"/>
      <c r="ICL97"/>
      <c r="ICM97"/>
      <c r="ICN97"/>
      <c r="ICO97"/>
      <c r="ICP97"/>
      <c r="ICQ97"/>
      <c r="ICR97"/>
      <c r="ICS97"/>
      <c r="ICT97"/>
      <c r="ICU97"/>
      <c r="ICV97"/>
      <c r="ICW97"/>
      <c r="ICX97"/>
      <c r="ICY97"/>
      <c r="ICZ97"/>
      <c r="IDA97"/>
      <c r="IDB97"/>
      <c r="IDC97"/>
      <c r="IDD97"/>
      <c r="IDE97"/>
      <c r="IDF97"/>
      <c r="IDG97"/>
      <c r="IDH97"/>
      <c r="IDI97"/>
      <c r="IDJ97"/>
      <c r="IDK97"/>
      <c r="IDL97"/>
      <c r="IDM97"/>
      <c r="IDN97"/>
      <c r="IDO97"/>
      <c r="IDP97"/>
      <c r="IDQ97"/>
      <c r="IDR97"/>
      <c r="IDS97"/>
      <c r="IDT97"/>
      <c r="IDU97"/>
      <c r="IDV97"/>
      <c r="IDW97"/>
      <c r="IDX97"/>
      <c r="IDY97"/>
      <c r="IDZ97"/>
      <c r="IEA97"/>
      <c r="IEB97"/>
      <c r="IEC97"/>
      <c r="IED97"/>
      <c r="IEE97"/>
      <c r="IEF97"/>
      <c r="IEG97"/>
      <c r="IEH97"/>
      <c r="IEI97"/>
      <c r="IEJ97"/>
      <c r="IEK97"/>
      <c r="IEL97"/>
      <c r="IEM97"/>
      <c r="IEN97"/>
      <c r="IEO97"/>
      <c r="IEP97"/>
      <c r="IEQ97"/>
      <c r="IER97"/>
      <c r="IES97"/>
      <c r="IET97"/>
      <c r="IEU97"/>
      <c r="IEV97"/>
      <c r="IEW97"/>
      <c r="IEX97"/>
      <c r="IEY97"/>
      <c r="IEZ97"/>
      <c r="IFA97"/>
      <c r="IFB97"/>
      <c r="IFC97"/>
      <c r="IFD97"/>
      <c r="IFE97"/>
      <c r="IFF97"/>
      <c r="IFG97"/>
      <c r="IFH97"/>
      <c r="IFI97"/>
      <c r="IFJ97"/>
      <c r="IFK97"/>
      <c r="IFL97"/>
      <c r="IFM97"/>
      <c r="IFN97"/>
      <c r="IFO97"/>
      <c r="IFP97"/>
      <c r="IFQ97"/>
      <c r="IFR97"/>
      <c r="IFS97"/>
      <c r="IFT97"/>
      <c r="IFU97"/>
      <c r="IFV97"/>
      <c r="IFW97"/>
      <c r="IFX97"/>
      <c r="IFY97"/>
      <c r="IFZ97"/>
      <c r="IGA97"/>
      <c r="IGB97"/>
      <c r="IGC97"/>
      <c r="IGD97"/>
      <c r="IGE97"/>
      <c r="IGF97"/>
      <c r="IGG97"/>
      <c r="IGH97"/>
      <c r="IGI97"/>
      <c r="IGJ97"/>
      <c r="IGK97"/>
      <c r="IGL97"/>
      <c r="IGM97"/>
      <c r="IGN97"/>
      <c r="IGO97"/>
      <c r="IGP97"/>
      <c r="IGQ97"/>
      <c r="IGR97"/>
      <c r="IGS97"/>
      <c r="IGT97"/>
      <c r="IGU97"/>
      <c r="IGV97"/>
      <c r="IGW97"/>
      <c r="IGX97"/>
      <c r="IGY97"/>
      <c r="IGZ97"/>
      <c r="IHA97"/>
      <c r="IHB97"/>
      <c r="IHC97"/>
      <c r="IHD97"/>
      <c r="IHE97"/>
      <c r="IHF97"/>
      <c r="IHG97"/>
      <c r="IHH97"/>
      <c r="IHI97"/>
      <c r="IHJ97"/>
      <c r="IHK97"/>
      <c r="IHL97"/>
      <c r="IHM97"/>
      <c r="IHN97"/>
      <c r="IHO97"/>
      <c r="IHP97"/>
      <c r="IHQ97"/>
      <c r="IHR97"/>
      <c r="IHS97"/>
      <c r="IHT97"/>
      <c r="IHU97"/>
      <c r="IHV97"/>
      <c r="IHW97"/>
      <c r="IHX97"/>
      <c r="IHY97"/>
      <c r="IHZ97"/>
      <c r="IIA97"/>
      <c r="IIB97"/>
      <c r="IIC97"/>
      <c r="IID97"/>
      <c r="IIE97"/>
      <c r="IIF97"/>
      <c r="IIG97"/>
      <c r="IIH97"/>
      <c r="III97"/>
      <c r="IIJ97"/>
      <c r="IIK97"/>
      <c r="IIL97"/>
      <c r="IIM97"/>
      <c r="IIN97"/>
      <c r="IIO97"/>
      <c r="IIP97"/>
      <c r="IIQ97"/>
      <c r="IIR97"/>
      <c r="IIS97"/>
      <c r="IIT97"/>
      <c r="IIU97"/>
      <c r="IIV97"/>
      <c r="IIW97"/>
      <c r="IIX97"/>
      <c r="IIY97"/>
      <c r="IIZ97"/>
      <c r="IJA97"/>
      <c r="IJB97"/>
      <c r="IJC97"/>
      <c r="IJD97"/>
      <c r="IJE97"/>
      <c r="IJF97"/>
      <c r="IJG97"/>
      <c r="IJH97"/>
      <c r="IJI97"/>
      <c r="IJJ97"/>
      <c r="IJK97"/>
      <c r="IJL97"/>
      <c r="IJM97"/>
      <c r="IJN97"/>
      <c r="IJO97"/>
      <c r="IJP97"/>
      <c r="IJQ97"/>
      <c r="IJR97"/>
      <c r="IJS97"/>
      <c r="IJT97"/>
      <c r="IJU97"/>
      <c r="IJV97"/>
      <c r="IJW97"/>
      <c r="IJX97"/>
      <c r="IJY97"/>
      <c r="IJZ97"/>
      <c r="IKA97"/>
      <c r="IKB97"/>
      <c r="IKC97"/>
      <c r="IKD97"/>
      <c r="IKE97"/>
      <c r="IKF97"/>
      <c r="IKG97"/>
      <c r="IKH97"/>
      <c r="IKI97"/>
      <c r="IKJ97"/>
      <c r="IKK97"/>
      <c r="IKL97"/>
      <c r="IKM97"/>
      <c r="IKN97"/>
      <c r="IKO97"/>
      <c r="IKP97"/>
      <c r="IKQ97"/>
      <c r="IKR97"/>
      <c r="IKS97"/>
      <c r="IKT97"/>
      <c r="IKU97"/>
      <c r="IKV97"/>
      <c r="IKW97"/>
      <c r="IKX97"/>
      <c r="IKY97"/>
      <c r="IKZ97"/>
      <c r="ILA97"/>
      <c r="ILB97"/>
      <c r="ILC97"/>
      <c r="ILD97"/>
      <c r="ILE97"/>
      <c r="ILF97"/>
      <c r="ILG97"/>
      <c r="ILH97"/>
      <c r="ILI97"/>
      <c r="ILJ97"/>
      <c r="ILK97"/>
      <c r="ILL97"/>
      <c r="ILM97"/>
      <c r="ILN97"/>
      <c r="ILO97"/>
      <c r="ILP97"/>
      <c r="ILQ97"/>
      <c r="ILR97"/>
      <c r="ILS97"/>
      <c r="ILT97"/>
      <c r="ILU97"/>
      <c r="ILV97"/>
      <c r="ILW97"/>
      <c r="ILX97"/>
      <c r="ILY97"/>
      <c r="ILZ97"/>
      <c r="IMA97"/>
      <c r="IMB97"/>
      <c r="IMC97"/>
      <c r="IMD97"/>
      <c r="IME97"/>
      <c r="IMF97"/>
      <c r="IMG97"/>
      <c r="IMH97"/>
      <c r="IMI97"/>
      <c r="IMJ97"/>
      <c r="IMK97"/>
      <c r="IML97"/>
      <c r="IMM97"/>
      <c r="IMN97"/>
      <c r="IMO97"/>
      <c r="IMP97"/>
      <c r="IMQ97"/>
      <c r="IMR97"/>
      <c r="IMS97"/>
      <c r="IMT97"/>
      <c r="IMU97"/>
      <c r="IMV97"/>
      <c r="IMW97"/>
      <c r="IMX97"/>
      <c r="IMY97"/>
      <c r="IMZ97"/>
      <c r="INA97"/>
      <c r="INB97"/>
      <c r="INC97"/>
      <c r="IND97"/>
      <c r="INE97"/>
      <c r="INF97"/>
      <c r="ING97"/>
      <c r="INH97"/>
      <c r="INI97"/>
      <c r="INJ97"/>
      <c r="INK97"/>
      <c r="INL97"/>
      <c r="INM97"/>
      <c r="INN97"/>
      <c r="INO97"/>
      <c r="INP97"/>
      <c r="INQ97"/>
      <c r="INR97"/>
      <c r="INS97"/>
      <c r="INT97"/>
      <c r="INU97"/>
      <c r="INV97"/>
      <c r="INW97"/>
      <c r="INX97"/>
      <c r="INY97"/>
      <c r="INZ97"/>
      <c r="IOA97"/>
      <c r="IOB97"/>
      <c r="IOC97"/>
      <c r="IOD97"/>
      <c r="IOE97"/>
      <c r="IOF97"/>
      <c r="IOG97"/>
      <c r="IOH97"/>
      <c r="IOI97"/>
      <c r="IOJ97"/>
      <c r="IOK97"/>
      <c r="IOL97"/>
      <c r="IOM97"/>
      <c r="ION97"/>
      <c r="IOO97"/>
      <c r="IOP97"/>
      <c r="IOQ97"/>
      <c r="IOR97"/>
      <c r="IOS97"/>
      <c r="IOT97"/>
      <c r="IOU97"/>
      <c r="IOV97"/>
      <c r="IOW97"/>
      <c r="IOX97"/>
      <c r="IOY97"/>
      <c r="IOZ97"/>
      <c r="IPA97"/>
      <c r="IPB97"/>
      <c r="IPC97"/>
      <c r="IPD97"/>
      <c r="IPE97"/>
      <c r="IPF97"/>
      <c r="IPG97"/>
      <c r="IPH97"/>
      <c r="IPI97"/>
      <c r="IPJ97"/>
      <c r="IPK97"/>
      <c r="IPL97"/>
      <c r="IPM97"/>
      <c r="IPN97"/>
      <c r="IPO97"/>
      <c r="IPP97"/>
      <c r="IPQ97"/>
      <c r="IPR97"/>
      <c r="IPS97"/>
      <c r="IPT97"/>
      <c r="IPU97"/>
      <c r="IPV97"/>
      <c r="IPW97"/>
      <c r="IPX97"/>
      <c r="IPY97"/>
      <c r="IPZ97"/>
      <c r="IQA97"/>
      <c r="IQB97"/>
      <c r="IQC97"/>
      <c r="IQD97"/>
      <c r="IQE97"/>
      <c r="IQF97"/>
      <c r="IQG97"/>
      <c r="IQH97"/>
      <c r="IQI97"/>
      <c r="IQJ97"/>
      <c r="IQK97"/>
      <c r="IQL97"/>
      <c r="IQM97"/>
      <c r="IQN97"/>
      <c r="IQO97"/>
      <c r="IQP97"/>
      <c r="IQQ97"/>
      <c r="IQR97"/>
      <c r="IQS97"/>
      <c r="IQT97"/>
      <c r="IQU97"/>
      <c r="IQV97"/>
      <c r="IQW97"/>
      <c r="IQX97"/>
      <c r="IQY97"/>
      <c r="IQZ97"/>
      <c r="IRA97"/>
      <c r="IRB97"/>
      <c r="IRC97"/>
      <c r="IRD97"/>
      <c r="IRE97"/>
      <c r="IRF97"/>
      <c r="IRG97"/>
      <c r="IRH97"/>
      <c r="IRI97"/>
      <c r="IRJ97"/>
      <c r="IRK97"/>
      <c r="IRL97"/>
      <c r="IRM97"/>
      <c r="IRN97"/>
      <c r="IRO97"/>
      <c r="IRP97"/>
      <c r="IRQ97"/>
      <c r="IRR97"/>
      <c r="IRS97"/>
      <c r="IRT97"/>
      <c r="IRU97"/>
      <c r="IRV97"/>
      <c r="IRW97"/>
      <c r="IRX97"/>
      <c r="IRY97"/>
      <c r="IRZ97"/>
      <c r="ISA97"/>
      <c r="ISB97"/>
      <c r="ISC97"/>
      <c r="ISD97"/>
      <c r="ISE97"/>
      <c r="ISF97"/>
      <c r="ISG97"/>
      <c r="ISH97"/>
      <c r="ISI97"/>
      <c r="ISJ97"/>
      <c r="ISK97"/>
      <c r="ISL97"/>
      <c r="ISM97"/>
      <c r="ISN97"/>
      <c r="ISO97"/>
      <c r="ISP97"/>
      <c r="ISQ97"/>
      <c r="ISR97"/>
      <c r="ISS97"/>
      <c r="IST97"/>
      <c r="ISU97"/>
      <c r="ISV97"/>
      <c r="ISW97"/>
      <c r="ISX97"/>
      <c r="ISY97"/>
      <c r="ISZ97"/>
      <c r="ITA97"/>
      <c r="ITB97"/>
      <c r="ITC97"/>
      <c r="ITD97"/>
      <c r="ITE97"/>
      <c r="ITF97"/>
      <c r="ITG97"/>
      <c r="ITH97"/>
      <c r="ITI97"/>
      <c r="ITJ97"/>
      <c r="ITK97"/>
      <c r="ITL97"/>
      <c r="ITM97"/>
      <c r="ITN97"/>
      <c r="ITO97"/>
      <c r="ITP97"/>
      <c r="ITQ97"/>
      <c r="ITR97"/>
      <c r="ITS97"/>
      <c r="ITT97"/>
      <c r="ITU97"/>
      <c r="ITV97"/>
      <c r="ITW97"/>
      <c r="ITX97"/>
      <c r="ITY97"/>
      <c r="ITZ97"/>
      <c r="IUA97"/>
      <c r="IUB97"/>
      <c r="IUC97"/>
      <c r="IUD97"/>
      <c r="IUE97"/>
      <c r="IUF97"/>
      <c r="IUG97"/>
      <c r="IUH97"/>
      <c r="IUI97"/>
      <c r="IUJ97"/>
      <c r="IUK97"/>
      <c r="IUL97"/>
      <c r="IUM97"/>
      <c r="IUN97"/>
      <c r="IUO97"/>
      <c r="IUP97"/>
      <c r="IUQ97"/>
      <c r="IUR97"/>
      <c r="IUS97"/>
      <c r="IUT97"/>
      <c r="IUU97"/>
      <c r="IUV97"/>
      <c r="IUW97"/>
      <c r="IUX97"/>
      <c r="IUY97"/>
      <c r="IUZ97"/>
      <c r="IVA97"/>
      <c r="IVB97"/>
      <c r="IVC97"/>
      <c r="IVD97"/>
      <c r="IVE97"/>
      <c r="IVF97"/>
      <c r="IVG97"/>
      <c r="IVH97"/>
      <c r="IVI97"/>
      <c r="IVJ97"/>
      <c r="IVK97"/>
      <c r="IVL97"/>
      <c r="IVM97"/>
      <c r="IVN97"/>
      <c r="IVO97"/>
      <c r="IVP97"/>
      <c r="IVQ97"/>
      <c r="IVR97"/>
      <c r="IVS97"/>
      <c r="IVT97"/>
      <c r="IVU97"/>
      <c r="IVV97"/>
      <c r="IVW97"/>
      <c r="IVX97"/>
      <c r="IVY97"/>
      <c r="IVZ97"/>
      <c r="IWA97"/>
      <c r="IWB97"/>
      <c r="IWC97"/>
      <c r="IWD97"/>
      <c r="IWE97"/>
      <c r="IWF97"/>
      <c r="IWG97"/>
      <c r="IWH97"/>
      <c r="IWI97"/>
      <c r="IWJ97"/>
      <c r="IWK97"/>
      <c r="IWL97"/>
      <c r="IWM97"/>
      <c r="IWN97"/>
      <c r="IWO97"/>
      <c r="IWP97"/>
      <c r="IWQ97"/>
      <c r="IWR97"/>
      <c r="IWS97"/>
      <c r="IWT97"/>
      <c r="IWU97"/>
      <c r="IWV97"/>
      <c r="IWW97"/>
      <c r="IWX97"/>
      <c r="IWY97"/>
      <c r="IWZ97"/>
      <c r="IXA97"/>
      <c r="IXB97"/>
      <c r="IXC97"/>
      <c r="IXD97"/>
      <c r="IXE97"/>
      <c r="IXF97"/>
      <c r="IXG97"/>
      <c r="IXH97"/>
      <c r="IXI97"/>
      <c r="IXJ97"/>
      <c r="IXK97"/>
      <c r="IXL97"/>
      <c r="IXM97"/>
      <c r="IXN97"/>
      <c r="IXO97"/>
      <c r="IXP97"/>
      <c r="IXQ97"/>
      <c r="IXR97"/>
      <c r="IXS97"/>
      <c r="IXT97"/>
      <c r="IXU97"/>
      <c r="IXV97"/>
      <c r="IXW97"/>
      <c r="IXX97"/>
      <c r="IXY97"/>
      <c r="IXZ97"/>
      <c r="IYA97"/>
      <c r="IYB97"/>
      <c r="IYC97"/>
      <c r="IYD97"/>
      <c r="IYE97"/>
      <c r="IYF97"/>
      <c r="IYG97"/>
      <c r="IYH97"/>
      <c r="IYI97"/>
      <c r="IYJ97"/>
      <c r="IYK97"/>
      <c r="IYL97"/>
      <c r="IYM97"/>
      <c r="IYN97"/>
      <c r="IYO97"/>
      <c r="IYP97"/>
      <c r="IYQ97"/>
      <c r="IYR97"/>
      <c r="IYS97"/>
      <c r="IYT97"/>
      <c r="IYU97"/>
      <c r="IYV97"/>
      <c r="IYW97"/>
      <c r="IYX97"/>
      <c r="IYY97"/>
      <c r="IYZ97"/>
      <c r="IZA97"/>
      <c r="IZB97"/>
      <c r="IZC97"/>
      <c r="IZD97"/>
      <c r="IZE97"/>
      <c r="IZF97"/>
      <c r="IZG97"/>
      <c r="IZH97"/>
      <c r="IZI97"/>
      <c r="IZJ97"/>
      <c r="IZK97"/>
      <c r="IZL97"/>
      <c r="IZM97"/>
      <c r="IZN97"/>
      <c r="IZO97"/>
      <c r="IZP97"/>
      <c r="IZQ97"/>
      <c r="IZR97"/>
      <c r="IZS97"/>
      <c r="IZT97"/>
      <c r="IZU97"/>
      <c r="IZV97"/>
      <c r="IZW97"/>
      <c r="IZX97"/>
      <c r="IZY97"/>
      <c r="IZZ97"/>
      <c r="JAA97"/>
      <c r="JAB97"/>
      <c r="JAC97"/>
      <c r="JAD97"/>
      <c r="JAE97"/>
      <c r="JAF97"/>
      <c r="JAG97"/>
      <c r="JAH97"/>
      <c r="JAI97"/>
      <c r="JAJ97"/>
      <c r="JAK97"/>
      <c r="JAL97"/>
      <c r="JAM97"/>
      <c r="JAN97"/>
      <c r="JAO97"/>
      <c r="JAP97"/>
      <c r="JAQ97"/>
      <c r="JAR97"/>
      <c r="JAS97"/>
      <c r="JAT97"/>
      <c r="JAU97"/>
      <c r="JAV97"/>
      <c r="JAW97"/>
      <c r="JAX97"/>
      <c r="JAY97"/>
      <c r="JAZ97"/>
      <c r="JBA97"/>
      <c r="JBB97"/>
      <c r="JBC97"/>
      <c r="JBD97"/>
      <c r="JBE97"/>
      <c r="JBF97"/>
      <c r="JBG97"/>
      <c r="JBH97"/>
      <c r="JBI97"/>
      <c r="JBJ97"/>
      <c r="JBK97"/>
      <c r="JBL97"/>
      <c r="JBM97"/>
      <c r="JBN97"/>
      <c r="JBO97"/>
      <c r="JBP97"/>
      <c r="JBQ97"/>
      <c r="JBR97"/>
      <c r="JBS97"/>
      <c r="JBT97"/>
      <c r="JBU97"/>
      <c r="JBV97"/>
      <c r="JBW97"/>
      <c r="JBX97"/>
      <c r="JBY97"/>
      <c r="JBZ97"/>
      <c r="JCA97"/>
      <c r="JCB97"/>
      <c r="JCC97"/>
      <c r="JCD97"/>
      <c r="JCE97"/>
      <c r="JCF97"/>
      <c r="JCG97"/>
      <c r="JCH97"/>
      <c r="JCI97"/>
      <c r="JCJ97"/>
      <c r="JCK97"/>
      <c r="JCL97"/>
      <c r="JCM97"/>
      <c r="JCN97"/>
      <c r="JCO97"/>
      <c r="JCP97"/>
      <c r="JCQ97"/>
      <c r="JCR97"/>
      <c r="JCS97"/>
      <c r="JCT97"/>
      <c r="JCU97"/>
      <c r="JCV97"/>
      <c r="JCW97"/>
      <c r="JCX97"/>
      <c r="JCY97"/>
      <c r="JCZ97"/>
      <c r="JDA97"/>
      <c r="JDB97"/>
      <c r="JDC97"/>
      <c r="JDD97"/>
      <c r="JDE97"/>
      <c r="JDF97"/>
      <c r="JDG97"/>
      <c r="JDH97"/>
      <c r="JDI97"/>
      <c r="JDJ97"/>
      <c r="JDK97"/>
      <c r="JDL97"/>
      <c r="JDM97"/>
      <c r="JDN97"/>
      <c r="JDO97"/>
      <c r="JDP97"/>
      <c r="JDQ97"/>
      <c r="JDR97"/>
      <c r="JDS97"/>
      <c r="JDT97"/>
      <c r="JDU97"/>
      <c r="JDV97"/>
      <c r="JDW97"/>
      <c r="JDX97"/>
      <c r="JDY97"/>
      <c r="JDZ97"/>
      <c r="JEA97"/>
      <c r="JEB97"/>
      <c r="JEC97"/>
      <c r="JED97"/>
      <c r="JEE97"/>
      <c r="JEF97"/>
      <c r="JEG97"/>
      <c r="JEH97"/>
      <c r="JEI97"/>
      <c r="JEJ97"/>
      <c r="JEK97"/>
      <c r="JEL97"/>
      <c r="JEM97"/>
      <c r="JEN97"/>
      <c r="JEO97"/>
      <c r="JEP97"/>
      <c r="JEQ97"/>
      <c r="JER97"/>
      <c r="JES97"/>
      <c r="JET97"/>
      <c r="JEU97"/>
      <c r="JEV97"/>
      <c r="JEW97"/>
      <c r="JEX97"/>
      <c r="JEY97"/>
      <c r="JEZ97"/>
      <c r="JFA97"/>
      <c r="JFB97"/>
      <c r="JFC97"/>
      <c r="JFD97"/>
      <c r="JFE97"/>
      <c r="JFF97"/>
      <c r="JFG97"/>
      <c r="JFH97"/>
      <c r="JFI97"/>
      <c r="JFJ97"/>
      <c r="JFK97"/>
      <c r="JFL97"/>
      <c r="JFM97"/>
      <c r="JFN97"/>
      <c r="JFO97"/>
      <c r="JFP97"/>
      <c r="JFQ97"/>
      <c r="JFR97"/>
      <c r="JFS97"/>
      <c r="JFT97"/>
      <c r="JFU97"/>
      <c r="JFV97"/>
      <c r="JFW97"/>
      <c r="JFX97"/>
      <c r="JFY97"/>
      <c r="JFZ97"/>
      <c r="JGA97"/>
      <c r="JGB97"/>
      <c r="JGC97"/>
      <c r="JGD97"/>
      <c r="JGE97"/>
      <c r="JGF97"/>
      <c r="JGG97"/>
      <c r="JGH97"/>
      <c r="JGI97"/>
      <c r="JGJ97"/>
      <c r="JGK97"/>
      <c r="JGL97"/>
      <c r="JGM97"/>
      <c r="JGN97"/>
      <c r="JGO97"/>
      <c r="JGP97"/>
      <c r="JGQ97"/>
      <c r="JGR97"/>
      <c r="JGS97"/>
      <c r="JGT97"/>
      <c r="JGU97"/>
      <c r="JGV97"/>
      <c r="JGW97"/>
      <c r="JGX97"/>
      <c r="JGY97"/>
      <c r="JGZ97"/>
      <c r="JHA97"/>
      <c r="JHB97"/>
      <c r="JHC97"/>
      <c r="JHD97"/>
      <c r="JHE97"/>
      <c r="JHF97"/>
      <c r="JHG97"/>
      <c r="JHH97"/>
      <c r="JHI97"/>
      <c r="JHJ97"/>
      <c r="JHK97"/>
      <c r="JHL97"/>
      <c r="JHM97"/>
      <c r="JHN97"/>
      <c r="JHO97"/>
      <c r="JHP97"/>
      <c r="JHQ97"/>
      <c r="JHR97"/>
      <c r="JHS97"/>
      <c r="JHT97"/>
      <c r="JHU97"/>
      <c r="JHV97"/>
      <c r="JHW97"/>
      <c r="JHX97"/>
      <c r="JHY97"/>
      <c r="JHZ97"/>
      <c r="JIA97"/>
      <c r="JIB97"/>
      <c r="JIC97"/>
      <c r="JID97"/>
      <c r="JIE97"/>
      <c r="JIF97"/>
      <c r="JIG97"/>
      <c r="JIH97"/>
      <c r="JII97"/>
      <c r="JIJ97"/>
      <c r="JIK97"/>
      <c r="JIL97"/>
      <c r="JIM97"/>
      <c r="JIN97"/>
      <c r="JIO97"/>
      <c r="JIP97"/>
      <c r="JIQ97"/>
      <c r="JIR97"/>
      <c r="JIS97"/>
      <c r="JIT97"/>
      <c r="JIU97"/>
      <c r="JIV97"/>
      <c r="JIW97"/>
      <c r="JIX97"/>
      <c r="JIY97"/>
      <c r="JIZ97"/>
      <c r="JJA97"/>
      <c r="JJB97"/>
      <c r="JJC97"/>
      <c r="JJD97"/>
      <c r="JJE97"/>
      <c r="JJF97"/>
      <c r="JJG97"/>
      <c r="JJH97"/>
      <c r="JJI97"/>
      <c r="JJJ97"/>
      <c r="JJK97"/>
      <c r="JJL97"/>
      <c r="JJM97"/>
      <c r="JJN97"/>
      <c r="JJO97"/>
      <c r="JJP97"/>
      <c r="JJQ97"/>
      <c r="JJR97"/>
      <c r="JJS97"/>
      <c r="JJT97"/>
      <c r="JJU97"/>
      <c r="JJV97"/>
      <c r="JJW97"/>
      <c r="JJX97"/>
      <c r="JJY97"/>
      <c r="JJZ97"/>
      <c r="JKA97"/>
      <c r="JKB97"/>
      <c r="JKC97"/>
      <c r="JKD97"/>
      <c r="JKE97"/>
      <c r="JKF97"/>
      <c r="JKG97"/>
      <c r="JKH97"/>
      <c r="JKI97"/>
      <c r="JKJ97"/>
      <c r="JKK97"/>
      <c r="JKL97"/>
      <c r="JKM97"/>
      <c r="JKN97"/>
      <c r="JKO97"/>
      <c r="JKP97"/>
      <c r="JKQ97"/>
      <c r="JKR97"/>
      <c r="JKS97"/>
      <c r="JKT97"/>
      <c r="JKU97"/>
      <c r="JKV97"/>
      <c r="JKW97"/>
      <c r="JKX97"/>
      <c r="JKY97"/>
      <c r="JKZ97"/>
      <c r="JLA97"/>
      <c r="JLB97"/>
      <c r="JLC97"/>
      <c r="JLD97"/>
      <c r="JLE97"/>
      <c r="JLF97"/>
      <c r="JLG97"/>
      <c r="JLH97"/>
      <c r="JLI97"/>
      <c r="JLJ97"/>
      <c r="JLK97"/>
      <c r="JLL97"/>
      <c r="JLM97"/>
      <c r="JLN97"/>
      <c r="JLO97"/>
      <c r="JLP97"/>
      <c r="JLQ97"/>
      <c r="JLR97"/>
      <c r="JLS97"/>
      <c r="JLT97"/>
      <c r="JLU97"/>
      <c r="JLV97"/>
      <c r="JLW97"/>
      <c r="JLX97"/>
      <c r="JLY97"/>
      <c r="JLZ97"/>
      <c r="JMA97"/>
      <c r="JMB97"/>
      <c r="JMC97"/>
      <c r="JMD97"/>
      <c r="JME97"/>
      <c r="JMF97"/>
      <c r="JMG97"/>
      <c r="JMH97"/>
      <c r="JMI97"/>
      <c r="JMJ97"/>
      <c r="JMK97"/>
      <c r="JML97"/>
      <c r="JMM97"/>
      <c r="JMN97"/>
      <c r="JMO97"/>
      <c r="JMP97"/>
      <c r="JMQ97"/>
      <c r="JMR97"/>
      <c r="JMS97"/>
      <c r="JMT97"/>
      <c r="JMU97"/>
      <c r="JMV97"/>
      <c r="JMW97"/>
      <c r="JMX97"/>
      <c r="JMY97"/>
      <c r="JMZ97"/>
      <c r="JNA97"/>
      <c r="JNB97"/>
      <c r="JNC97"/>
      <c r="JND97"/>
      <c r="JNE97"/>
      <c r="JNF97"/>
      <c r="JNG97"/>
      <c r="JNH97"/>
      <c r="JNI97"/>
      <c r="JNJ97"/>
      <c r="JNK97"/>
      <c r="JNL97"/>
      <c r="JNM97"/>
      <c r="JNN97"/>
      <c r="JNO97"/>
      <c r="JNP97"/>
      <c r="JNQ97"/>
      <c r="JNR97"/>
      <c r="JNS97"/>
      <c r="JNT97"/>
      <c r="JNU97"/>
      <c r="JNV97"/>
      <c r="JNW97"/>
      <c r="JNX97"/>
      <c r="JNY97"/>
      <c r="JNZ97"/>
      <c r="JOA97"/>
      <c r="JOB97"/>
      <c r="JOC97"/>
      <c r="JOD97"/>
      <c r="JOE97"/>
      <c r="JOF97"/>
      <c r="JOG97"/>
      <c r="JOH97"/>
      <c r="JOI97"/>
      <c r="JOJ97"/>
      <c r="JOK97"/>
      <c r="JOL97"/>
      <c r="JOM97"/>
      <c r="JON97"/>
      <c r="JOO97"/>
      <c r="JOP97"/>
      <c r="JOQ97"/>
      <c r="JOR97"/>
      <c r="JOS97"/>
      <c r="JOT97"/>
      <c r="JOU97"/>
      <c r="JOV97"/>
      <c r="JOW97"/>
      <c r="JOX97"/>
      <c r="JOY97"/>
      <c r="JOZ97"/>
      <c r="JPA97"/>
      <c r="JPB97"/>
      <c r="JPC97"/>
      <c r="JPD97"/>
      <c r="JPE97"/>
      <c r="JPF97"/>
      <c r="JPG97"/>
      <c r="JPH97"/>
      <c r="JPI97"/>
      <c r="JPJ97"/>
      <c r="JPK97"/>
      <c r="JPL97"/>
      <c r="JPM97"/>
      <c r="JPN97"/>
      <c r="JPO97"/>
      <c r="JPP97"/>
      <c r="JPQ97"/>
      <c r="JPR97"/>
      <c r="JPS97"/>
      <c r="JPT97"/>
      <c r="JPU97"/>
      <c r="JPV97"/>
      <c r="JPW97"/>
      <c r="JPX97"/>
      <c r="JPY97"/>
      <c r="JPZ97"/>
      <c r="JQA97"/>
      <c r="JQB97"/>
      <c r="JQC97"/>
      <c r="JQD97"/>
      <c r="JQE97"/>
      <c r="JQF97"/>
      <c r="JQG97"/>
      <c r="JQH97"/>
      <c r="JQI97"/>
      <c r="JQJ97"/>
      <c r="JQK97"/>
      <c r="JQL97"/>
      <c r="JQM97"/>
      <c r="JQN97"/>
      <c r="JQO97"/>
      <c r="JQP97"/>
      <c r="JQQ97"/>
      <c r="JQR97"/>
      <c r="JQS97"/>
      <c r="JQT97"/>
      <c r="JQU97"/>
      <c r="JQV97"/>
      <c r="JQW97"/>
      <c r="JQX97"/>
      <c r="JQY97"/>
      <c r="JQZ97"/>
      <c r="JRA97"/>
      <c r="JRB97"/>
      <c r="JRC97"/>
      <c r="JRD97"/>
      <c r="JRE97"/>
      <c r="JRF97"/>
      <c r="JRG97"/>
      <c r="JRH97"/>
      <c r="JRI97"/>
      <c r="JRJ97"/>
      <c r="JRK97"/>
      <c r="JRL97"/>
      <c r="JRM97"/>
      <c r="JRN97"/>
      <c r="JRO97"/>
      <c r="JRP97"/>
      <c r="JRQ97"/>
      <c r="JRR97"/>
      <c r="JRS97"/>
      <c r="JRT97"/>
      <c r="JRU97"/>
      <c r="JRV97"/>
      <c r="JRW97"/>
      <c r="JRX97"/>
      <c r="JRY97"/>
      <c r="JRZ97"/>
      <c r="JSA97"/>
      <c r="JSB97"/>
      <c r="JSC97"/>
      <c r="JSD97"/>
      <c r="JSE97"/>
      <c r="JSF97"/>
      <c r="JSG97"/>
      <c r="JSH97"/>
      <c r="JSI97"/>
      <c r="JSJ97"/>
      <c r="JSK97"/>
      <c r="JSL97"/>
      <c r="JSM97"/>
      <c r="JSN97"/>
      <c r="JSO97"/>
      <c r="JSP97"/>
      <c r="JSQ97"/>
      <c r="JSR97"/>
      <c r="JSS97"/>
      <c r="JST97"/>
      <c r="JSU97"/>
      <c r="JSV97"/>
      <c r="JSW97"/>
      <c r="JSX97"/>
      <c r="JSY97"/>
      <c r="JSZ97"/>
      <c r="JTA97"/>
      <c r="JTB97"/>
      <c r="JTC97"/>
      <c r="JTD97"/>
      <c r="JTE97"/>
      <c r="JTF97"/>
      <c r="JTG97"/>
      <c r="JTH97"/>
      <c r="JTI97"/>
      <c r="JTJ97"/>
      <c r="JTK97"/>
      <c r="JTL97"/>
      <c r="JTM97"/>
      <c r="JTN97"/>
      <c r="JTO97"/>
      <c r="JTP97"/>
      <c r="JTQ97"/>
      <c r="JTR97"/>
      <c r="JTS97"/>
      <c r="JTT97"/>
      <c r="JTU97"/>
      <c r="JTV97"/>
      <c r="JTW97"/>
      <c r="JTX97"/>
      <c r="JTY97"/>
      <c r="JTZ97"/>
      <c r="JUA97"/>
      <c r="JUB97"/>
      <c r="JUC97"/>
      <c r="JUD97"/>
      <c r="JUE97"/>
      <c r="JUF97"/>
      <c r="JUG97"/>
      <c r="JUH97"/>
      <c r="JUI97"/>
      <c r="JUJ97"/>
      <c r="JUK97"/>
      <c r="JUL97"/>
      <c r="JUM97"/>
      <c r="JUN97"/>
      <c r="JUO97"/>
      <c r="JUP97"/>
      <c r="JUQ97"/>
      <c r="JUR97"/>
      <c r="JUS97"/>
      <c r="JUT97"/>
      <c r="JUU97"/>
      <c r="JUV97"/>
      <c r="JUW97"/>
      <c r="JUX97"/>
      <c r="JUY97"/>
      <c r="JUZ97"/>
      <c r="JVA97"/>
      <c r="JVB97"/>
      <c r="JVC97"/>
      <c r="JVD97"/>
      <c r="JVE97"/>
      <c r="JVF97"/>
      <c r="JVG97"/>
      <c r="JVH97"/>
      <c r="JVI97"/>
      <c r="JVJ97"/>
      <c r="JVK97"/>
      <c r="JVL97"/>
      <c r="JVM97"/>
      <c r="JVN97"/>
      <c r="JVO97"/>
      <c r="JVP97"/>
      <c r="JVQ97"/>
      <c r="JVR97"/>
      <c r="JVS97"/>
      <c r="JVT97"/>
      <c r="JVU97"/>
      <c r="JVV97"/>
      <c r="JVW97"/>
      <c r="JVX97"/>
      <c r="JVY97"/>
      <c r="JVZ97"/>
      <c r="JWA97"/>
      <c r="JWB97"/>
      <c r="JWC97"/>
      <c r="JWD97"/>
      <c r="JWE97"/>
      <c r="JWF97"/>
      <c r="JWG97"/>
      <c r="JWH97"/>
      <c r="JWI97"/>
      <c r="JWJ97"/>
      <c r="JWK97"/>
      <c r="JWL97"/>
      <c r="JWM97"/>
      <c r="JWN97"/>
      <c r="JWO97"/>
      <c r="JWP97"/>
      <c r="JWQ97"/>
      <c r="JWR97"/>
      <c r="JWS97"/>
      <c r="JWT97"/>
      <c r="JWU97"/>
      <c r="JWV97"/>
      <c r="JWW97"/>
      <c r="JWX97"/>
      <c r="JWY97"/>
      <c r="JWZ97"/>
      <c r="JXA97"/>
      <c r="JXB97"/>
      <c r="JXC97"/>
      <c r="JXD97"/>
      <c r="JXE97"/>
      <c r="JXF97"/>
      <c r="JXG97"/>
      <c r="JXH97"/>
      <c r="JXI97"/>
      <c r="JXJ97"/>
      <c r="JXK97"/>
      <c r="JXL97"/>
      <c r="JXM97"/>
      <c r="JXN97"/>
      <c r="JXO97"/>
      <c r="JXP97"/>
      <c r="JXQ97"/>
      <c r="JXR97"/>
      <c r="JXS97"/>
      <c r="JXT97"/>
      <c r="JXU97"/>
      <c r="JXV97"/>
      <c r="JXW97"/>
      <c r="JXX97"/>
      <c r="JXY97"/>
      <c r="JXZ97"/>
      <c r="JYA97"/>
      <c r="JYB97"/>
      <c r="JYC97"/>
      <c r="JYD97"/>
      <c r="JYE97"/>
      <c r="JYF97"/>
      <c r="JYG97"/>
      <c r="JYH97"/>
      <c r="JYI97"/>
      <c r="JYJ97"/>
      <c r="JYK97"/>
      <c r="JYL97"/>
      <c r="JYM97"/>
      <c r="JYN97"/>
      <c r="JYO97"/>
      <c r="JYP97"/>
      <c r="JYQ97"/>
      <c r="JYR97"/>
      <c r="JYS97"/>
      <c r="JYT97"/>
      <c r="JYU97"/>
      <c r="JYV97"/>
      <c r="JYW97"/>
      <c r="JYX97"/>
      <c r="JYY97"/>
      <c r="JYZ97"/>
      <c r="JZA97"/>
      <c r="JZB97"/>
      <c r="JZC97"/>
      <c r="JZD97"/>
      <c r="JZE97"/>
      <c r="JZF97"/>
      <c r="JZG97"/>
      <c r="JZH97"/>
      <c r="JZI97"/>
      <c r="JZJ97"/>
      <c r="JZK97"/>
      <c r="JZL97"/>
      <c r="JZM97"/>
      <c r="JZN97"/>
      <c r="JZO97"/>
      <c r="JZP97"/>
      <c r="JZQ97"/>
      <c r="JZR97"/>
      <c r="JZS97"/>
      <c r="JZT97"/>
      <c r="JZU97"/>
      <c r="JZV97"/>
      <c r="JZW97"/>
      <c r="JZX97"/>
      <c r="JZY97"/>
      <c r="JZZ97"/>
      <c r="KAA97"/>
      <c r="KAB97"/>
      <c r="KAC97"/>
      <c r="KAD97"/>
      <c r="KAE97"/>
      <c r="KAF97"/>
      <c r="KAG97"/>
      <c r="KAH97"/>
      <c r="KAI97"/>
      <c r="KAJ97"/>
      <c r="KAK97"/>
      <c r="KAL97"/>
      <c r="KAM97"/>
      <c r="KAN97"/>
      <c r="KAO97"/>
      <c r="KAP97"/>
      <c r="KAQ97"/>
      <c r="KAR97"/>
      <c r="KAS97"/>
      <c r="KAT97"/>
      <c r="KAU97"/>
      <c r="KAV97"/>
      <c r="KAW97"/>
      <c r="KAX97"/>
      <c r="KAY97"/>
      <c r="KAZ97"/>
      <c r="KBA97"/>
      <c r="KBB97"/>
      <c r="KBC97"/>
      <c r="KBD97"/>
      <c r="KBE97"/>
      <c r="KBF97"/>
      <c r="KBG97"/>
      <c r="KBH97"/>
      <c r="KBI97"/>
      <c r="KBJ97"/>
      <c r="KBK97"/>
      <c r="KBL97"/>
      <c r="KBM97"/>
      <c r="KBN97"/>
      <c r="KBO97"/>
      <c r="KBP97"/>
      <c r="KBQ97"/>
      <c r="KBR97"/>
      <c r="KBS97"/>
      <c r="KBT97"/>
      <c r="KBU97"/>
      <c r="KBV97"/>
      <c r="KBW97"/>
      <c r="KBX97"/>
      <c r="KBY97"/>
      <c r="KBZ97"/>
      <c r="KCA97"/>
      <c r="KCB97"/>
      <c r="KCC97"/>
      <c r="KCD97"/>
      <c r="KCE97"/>
      <c r="KCF97"/>
      <c r="KCG97"/>
      <c r="KCH97"/>
      <c r="KCI97"/>
      <c r="KCJ97"/>
      <c r="KCK97"/>
      <c r="KCL97"/>
      <c r="KCM97"/>
      <c r="KCN97"/>
      <c r="KCO97"/>
      <c r="KCP97"/>
      <c r="KCQ97"/>
      <c r="KCR97"/>
      <c r="KCS97"/>
      <c r="KCT97"/>
      <c r="KCU97"/>
      <c r="KCV97"/>
      <c r="KCW97"/>
      <c r="KCX97"/>
      <c r="KCY97"/>
      <c r="KCZ97"/>
      <c r="KDA97"/>
      <c r="KDB97"/>
      <c r="KDC97"/>
      <c r="KDD97"/>
      <c r="KDE97"/>
      <c r="KDF97"/>
      <c r="KDG97"/>
      <c r="KDH97"/>
      <c r="KDI97"/>
      <c r="KDJ97"/>
      <c r="KDK97"/>
      <c r="KDL97"/>
      <c r="KDM97"/>
      <c r="KDN97"/>
      <c r="KDO97"/>
      <c r="KDP97"/>
      <c r="KDQ97"/>
      <c r="KDR97"/>
      <c r="KDS97"/>
      <c r="KDT97"/>
      <c r="KDU97"/>
      <c r="KDV97"/>
      <c r="KDW97"/>
      <c r="KDX97"/>
      <c r="KDY97"/>
      <c r="KDZ97"/>
      <c r="KEA97"/>
      <c r="KEB97"/>
      <c r="KEC97"/>
      <c r="KED97"/>
      <c r="KEE97"/>
      <c r="KEF97"/>
      <c r="KEG97"/>
      <c r="KEH97"/>
      <c r="KEI97"/>
      <c r="KEJ97"/>
      <c r="KEK97"/>
      <c r="KEL97"/>
      <c r="KEM97"/>
      <c r="KEN97"/>
      <c r="KEO97"/>
      <c r="KEP97"/>
      <c r="KEQ97"/>
      <c r="KER97"/>
      <c r="KES97"/>
      <c r="KET97"/>
      <c r="KEU97"/>
      <c r="KEV97"/>
      <c r="KEW97"/>
      <c r="KEX97"/>
      <c r="KEY97"/>
      <c r="KEZ97"/>
      <c r="KFA97"/>
      <c r="KFB97"/>
      <c r="KFC97"/>
      <c r="KFD97"/>
      <c r="KFE97"/>
      <c r="KFF97"/>
      <c r="KFG97"/>
      <c r="KFH97"/>
      <c r="KFI97"/>
      <c r="KFJ97"/>
      <c r="KFK97"/>
      <c r="KFL97"/>
      <c r="KFM97"/>
      <c r="KFN97"/>
      <c r="KFO97"/>
      <c r="KFP97"/>
      <c r="KFQ97"/>
      <c r="KFR97"/>
      <c r="KFS97"/>
      <c r="KFT97"/>
      <c r="KFU97"/>
      <c r="KFV97"/>
      <c r="KFW97"/>
      <c r="KFX97"/>
      <c r="KFY97"/>
      <c r="KFZ97"/>
      <c r="KGA97"/>
      <c r="KGB97"/>
      <c r="KGC97"/>
      <c r="KGD97"/>
      <c r="KGE97"/>
      <c r="KGF97"/>
      <c r="KGG97"/>
      <c r="KGH97"/>
      <c r="KGI97"/>
      <c r="KGJ97"/>
      <c r="KGK97"/>
      <c r="KGL97"/>
      <c r="KGM97"/>
      <c r="KGN97"/>
      <c r="KGO97"/>
      <c r="KGP97"/>
      <c r="KGQ97"/>
      <c r="KGR97"/>
      <c r="KGS97"/>
      <c r="KGT97"/>
      <c r="KGU97"/>
      <c r="KGV97"/>
      <c r="KGW97"/>
      <c r="KGX97"/>
      <c r="KGY97"/>
      <c r="KGZ97"/>
      <c r="KHA97"/>
      <c r="KHB97"/>
      <c r="KHC97"/>
      <c r="KHD97"/>
      <c r="KHE97"/>
      <c r="KHF97"/>
      <c r="KHG97"/>
      <c r="KHH97"/>
      <c r="KHI97"/>
      <c r="KHJ97"/>
      <c r="KHK97"/>
      <c r="KHL97"/>
      <c r="KHM97"/>
      <c r="KHN97"/>
      <c r="KHO97"/>
      <c r="KHP97"/>
      <c r="KHQ97"/>
      <c r="KHR97"/>
      <c r="KHS97"/>
      <c r="KHT97"/>
      <c r="KHU97"/>
      <c r="KHV97"/>
      <c r="KHW97"/>
      <c r="KHX97"/>
      <c r="KHY97"/>
      <c r="KHZ97"/>
      <c r="KIA97"/>
      <c r="KIB97"/>
      <c r="KIC97"/>
      <c r="KID97"/>
      <c r="KIE97"/>
      <c r="KIF97"/>
      <c r="KIG97"/>
      <c r="KIH97"/>
      <c r="KII97"/>
      <c r="KIJ97"/>
      <c r="KIK97"/>
      <c r="KIL97"/>
      <c r="KIM97"/>
      <c r="KIN97"/>
      <c r="KIO97"/>
      <c r="KIP97"/>
      <c r="KIQ97"/>
      <c r="KIR97"/>
      <c r="KIS97"/>
      <c r="KIT97"/>
      <c r="KIU97"/>
      <c r="KIV97"/>
      <c r="KIW97"/>
      <c r="KIX97"/>
      <c r="KIY97"/>
      <c r="KIZ97"/>
      <c r="KJA97"/>
      <c r="KJB97"/>
      <c r="KJC97"/>
      <c r="KJD97"/>
      <c r="KJE97"/>
      <c r="KJF97"/>
      <c r="KJG97"/>
      <c r="KJH97"/>
      <c r="KJI97"/>
      <c r="KJJ97"/>
      <c r="KJK97"/>
      <c r="KJL97"/>
      <c r="KJM97"/>
      <c r="KJN97"/>
      <c r="KJO97"/>
      <c r="KJP97"/>
      <c r="KJQ97"/>
      <c r="KJR97"/>
      <c r="KJS97"/>
      <c r="KJT97"/>
      <c r="KJU97"/>
      <c r="KJV97"/>
      <c r="KJW97"/>
      <c r="KJX97"/>
      <c r="KJY97"/>
      <c r="KJZ97"/>
      <c r="KKA97"/>
      <c r="KKB97"/>
      <c r="KKC97"/>
      <c r="KKD97"/>
      <c r="KKE97"/>
      <c r="KKF97"/>
      <c r="KKG97"/>
      <c r="KKH97"/>
      <c r="KKI97"/>
      <c r="KKJ97"/>
      <c r="KKK97"/>
      <c r="KKL97"/>
      <c r="KKM97"/>
      <c r="KKN97"/>
      <c r="KKO97"/>
      <c r="KKP97"/>
      <c r="KKQ97"/>
      <c r="KKR97"/>
      <c r="KKS97"/>
      <c r="KKT97"/>
      <c r="KKU97"/>
      <c r="KKV97"/>
      <c r="KKW97"/>
      <c r="KKX97"/>
      <c r="KKY97"/>
      <c r="KKZ97"/>
      <c r="KLA97"/>
      <c r="KLB97"/>
      <c r="KLC97"/>
      <c r="KLD97"/>
      <c r="KLE97"/>
      <c r="KLF97"/>
      <c r="KLG97"/>
      <c r="KLH97"/>
      <c r="KLI97"/>
      <c r="KLJ97"/>
      <c r="KLK97"/>
      <c r="KLL97"/>
      <c r="KLM97"/>
      <c r="KLN97"/>
      <c r="KLO97"/>
      <c r="KLP97"/>
      <c r="KLQ97"/>
      <c r="KLR97"/>
      <c r="KLS97"/>
      <c r="KLT97"/>
      <c r="KLU97"/>
      <c r="KLV97"/>
      <c r="KLW97"/>
      <c r="KLX97"/>
      <c r="KLY97"/>
      <c r="KLZ97"/>
      <c r="KMA97"/>
      <c r="KMB97"/>
      <c r="KMC97"/>
      <c r="KMD97"/>
      <c r="KME97"/>
      <c r="KMF97"/>
      <c r="KMG97"/>
      <c r="KMH97"/>
      <c r="KMI97"/>
      <c r="KMJ97"/>
      <c r="KMK97"/>
      <c r="KML97"/>
      <c r="KMM97"/>
      <c r="KMN97"/>
      <c r="KMO97"/>
      <c r="KMP97"/>
      <c r="KMQ97"/>
      <c r="KMR97"/>
      <c r="KMS97"/>
      <c r="KMT97"/>
      <c r="KMU97"/>
      <c r="KMV97"/>
      <c r="KMW97"/>
      <c r="KMX97"/>
      <c r="KMY97"/>
      <c r="KMZ97"/>
      <c r="KNA97"/>
      <c r="KNB97"/>
      <c r="KNC97"/>
      <c r="KND97"/>
      <c r="KNE97"/>
      <c r="KNF97"/>
      <c r="KNG97"/>
      <c r="KNH97"/>
      <c r="KNI97"/>
      <c r="KNJ97"/>
      <c r="KNK97"/>
      <c r="KNL97"/>
      <c r="KNM97"/>
      <c r="KNN97"/>
      <c r="KNO97"/>
      <c r="KNP97"/>
      <c r="KNQ97"/>
      <c r="KNR97"/>
      <c r="KNS97"/>
      <c r="KNT97"/>
      <c r="KNU97"/>
      <c r="KNV97"/>
      <c r="KNW97"/>
      <c r="KNX97"/>
      <c r="KNY97"/>
      <c r="KNZ97"/>
      <c r="KOA97"/>
      <c r="KOB97"/>
      <c r="KOC97"/>
      <c r="KOD97"/>
      <c r="KOE97"/>
      <c r="KOF97"/>
      <c r="KOG97"/>
      <c r="KOH97"/>
      <c r="KOI97"/>
      <c r="KOJ97"/>
      <c r="KOK97"/>
      <c r="KOL97"/>
      <c r="KOM97"/>
      <c r="KON97"/>
      <c r="KOO97"/>
      <c r="KOP97"/>
      <c r="KOQ97"/>
      <c r="KOR97"/>
      <c r="KOS97"/>
      <c r="KOT97"/>
      <c r="KOU97"/>
      <c r="KOV97"/>
      <c r="KOW97"/>
      <c r="KOX97"/>
      <c r="KOY97"/>
      <c r="KOZ97"/>
      <c r="KPA97"/>
      <c r="KPB97"/>
      <c r="KPC97"/>
      <c r="KPD97"/>
      <c r="KPE97"/>
      <c r="KPF97"/>
      <c r="KPG97"/>
      <c r="KPH97"/>
      <c r="KPI97"/>
      <c r="KPJ97"/>
      <c r="KPK97"/>
      <c r="KPL97"/>
      <c r="KPM97"/>
      <c r="KPN97"/>
      <c r="KPO97"/>
      <c r="KPP97"/>
      <c r="KPQ97"/>
      <c r="KPR97"/>
      <c r="KPS97"/>
      <c r="KPT97"/>
      <c r="KPU97"/>
      <c r="KPV97"/>
      <c r="KPW97"/>
      <c r="KPX97"/>
      <c r="KPY97"/>
      <c r="KPZ97"/>
      <c r="KQA97"/>
      <c r="KQB97"/>
      <c r="KQC97"/>
      <c r="KQD97"/>
      <c r="KQE97"/>
      <c r="KQF97"/>
      <c r="KQG97"/>
      <c r="KQH97"/>
      <c r="KQI97"/>
      <c r="KQJ97"/>
      <c r="KQK97"/>
      <c r="KQL97"/>
      <c r="KQM97"/>
      <c r="KQN97"/>
      <c r="KQO97"/>
      <c r="KQP97"/>
      <c r="KQQ97"/>
      <c r="KQR97"/>
      <c r="KQS97"/>
      <c r="KQT97"/>
      <c r="KQU97"/>
      <c r="KQV97"/>
      <c r="KQW97"/>
      <c r="KQX97"/>
      <c r="KQY97"/>
      <c r="KQZ97"/>
      <c r="KRA97"/>
      <c r="KRB97"/>
      <c r="KRC97"/>
      <c r="KRD97"/>
      <c r="KRE97"/>
      <c r="KRF97"/>
      <c r="KRG97"/>
      <c r="KRH97"/>
      <c r="KRI97"/>
      <c r="KRJ97"/>
      <c r="KRK97"/>
      <c r="KRL97"/>
      <c r="KRM97"/>
      <c r="KRN97"/>
      <c r="KRO97"/>
      <c r="KRP97"/>
      <c r="KRQ97"/>
      <c r="KRR97"/>
      <c r="KRS97"/>
      <c r="KRT97"/>
      <c r="KRU97"/>
      <c r="KRV97"/>
      <c r="KRW97"/>
      <c r="KRX97"/>
      <c r="KRY97"/>
      <c r="KRZ97"/>
      <c r="KSA97"/>
      <c r="KSB97"/>
      <c r="KSC97"/>
      <c r="KSD97"/>
      <c r="KSE97"/>
      <c r="KSF97"/>
      <c r="KSG97"/>
      <c r="KSH97"/>
      <c r="KSI97"/>
      <c r="KSJ97"/>
      <c r="KSK97"/>
      <c r="KSL97"/>
      <c r="KSM97"/>
      <c r="KSN97"/>
      <c r="KSO97"/>
      <c r="KSP97"/>
      <c r="KSQ97"/>
      <c r="KSR97"/>
      <c r="KSS97"/>
      <c r="KST97"/>
      <c r="KSU97"/>
      <c r="KSV97"/>
      <c r="KSW97"/>
      <c r="KSX97"/>
      <c r="KSY97"/>
      <c r="KSZ97"/>
      <c r="KTA97"/>
      <c r="KTB97"/>
      <c r="KTC97"/>
      <c r="KTD97"/>
      <c r="KTE97"/>
      <c r="KTF97"/>
      <c r="KTG97"/>
      <c r="KTH97"/>
      <c r="KTI97"/>
      <c r="KTJ97"/>
      <c r="KTK97"/>
      <c r="KTL97"/>
      <c r="KTM97"/>
      <c r="KTN97"/>
      <c r="KTO97"/>
      <c r="KTP97"/>
      <c r="KTQ97"/>
      <c r="KTR97"/>
      <c r="KTS97"/>
      <c r="KTT97"/>
      <c r="KTU97"/>
      <c r="KTV97"/>
      <c r="KTW97"/>
      <c r="KTX97"/>
      <c r="KTY97"/>
      <c r="KTZ97"/>
      <c r="KUA97"/>
      <c r="KUB97"/>
      <c r="KUC97"/>
      <c r="KUD97"/>
      <c r="KUE97"/>
      <c r="KUF97"/>
      <c r="KUG97"/>
      <c r="KUH97"/>
      <c r="KUI97"/>
      <c r="KUJ97"/>
      <c r="KUK97"/>
      <c r="KUL97"/>
      <c r="KUM97"/>
      <c r="KUN97"/>
      <c r="KUO97"/>
      <c r="KUP97"/>
      <c r="KUQ97"/>
      <c r="KUR97"/>
      <c r="KUS97"/>
      <c r="KUT97"/>
      <c r="KUU97"/>
      <c r="KUV97"/>
      <c r="KUW97"/>
      <c r="KUX97"/>
      <c r="KUY97"/>
      <c r="KUZ97"/>
      <c r="KVA97"/>
      <c r="KVB97"/>
      <c r="KVC97"/>
      <c r="KVD97"/>
      <c r="KVE97"/>
      <c r="KVF97"/>
      <c r="KVG97"/>
      <c r="KVH97"/>
      <c r="KVI97"/>
      <c r="KVJ97"/>
      <c r="KVK97"/>
      <c r="KVL97"/>
      <c r="KVM97"/>
      <c r="KVN97"/>
      <c r="KVO97"/>
      <c r="KVP97"/>
      <c r="KVQ97"/>
      <c r="KVR97"/>
      <c r="KVS97"/>
      <c r="KVT97"/>
      <c r="KVU97"/>
      <c r="KVV97"/>
      <c r="KVW97"/>
      <c r="KVX97"/>
      <c r="KVY97"/>
      <c r="KVZ97"/>
      <c r="KWA97"/>
      <c r="KWB97"/>
      <c r="KWC97"/>
      <c r="KWD97"/>
      <c r="KWE97"/>
      <c r="KWF97"/>
      <c r="KWG97"/>
      <c r="KWH97"/>
      <c r="KWI97"/>
      <c r="KWJ97"/>
      <c r="KWK97"/>
      <c r="KWL97"/>
      <c r="KWM97"/>
      <c r="KWN97"/>
      <c r="KWO97"/>
      <c r="KWP97"/>
      <c r="KWQ97"/>
      <c r="KWR97"/>
      <c r="KWS97"/>
      <c r="KWT97"/>
      <c r="KWU97"/>
      <c r="KWV97"/>
      <c r="KWW97"/>
      <c r="KWX97"/>
      <c r="KWY97"/>
      <c r="KWZ97"/>
      <c r="KXA97"/>
      <c r="KXB97"/>
      <c r="KXC97"/>
      <c r="KXD97"/>
      <c r="KXE97"/>
      <c r="KXF97"/>
      <c r="KXG97"/>
      <c r="KXH97"/>
      <c r="KXI97"/>
      <c r="KXJ97"/>
      <c r="KXK97"/>
      <c r="KXL97"/>
      <c r="KXM97"/>
      <c r="KXN97"/>
      <c r="KXO97"/>
      <c r="KXP97"/>
      <c r="KXQ97"/>
      <c r="KXR97"/>
      <c r="KXS97"/>
      <c r="KXT97"/>
      <c r="KXU97"/>
      <c r="KXV97"/>
      <c r="KXW97"/>
      <c r="KXX97"/>
      <c r="KXY97"/>
      <c r="KXZ97"/>
      <c r="KYA97"/>
      <c r="KYB97"/>
      <c r="KYC97"/>
      <c r="KYD97"/>
      <c r="KYE97"/>
      <c r="KYF97"/>
      <c r="KYG97"/>
      <c r="KYH97"/>
      <c r="KYI97"/>
      <c r="KYJ97"/>
      <c r="KYK97"/>
      <c r="KYL97"/>
      <c r="KYM97"/>
      <c r="KYN97"/>
      <c r="KYO97"/>
      <c r="KYP97"/>
      <c r="KYQ97"/>
      <c r="KYR97"/>
      <c r="KYS97"/>
      <c r="KYT97"/>
      <c r="KYU97"/>
      <c r="KYV97"/>
      <c r="KYW97"/>
      <c r="KYX97"/>
      <c r="KYY97"/>
      <c r="KYZ97"/>
      <c r="KZA97"/>
      <c r="KZB97"/>
      <c r="KZC97"/>
      <c r="KZD97"/>
      <c r="KZE97"/>
      <c r="KZF97"/>
      <c r="KZG97"/>
      <c r="KZH97"/>
      <c r="KZI97"/>
      <c r="KZJ97"/>
      <c r="KZK97"/>
      <c r="KZL97"/>
      <c r="KZM97"/>
      <c r="KZN97"/>
      <c r="KZO97"/>
      <c r="KZP97"/>
      <c r="KZQ97"/>
      <c r="KZR97"/>
      <c r="KZS97"/>
      <c r="KZT97"/>
      <c r="KZU97"/>
      <c r="KZV97"/>
      <c r="KZW97"/>
      <c r="KZX97"/>
      <c r="KZY97"/>
      <c r="KZZ97"/>
      <c r="LAA97"/>
      <c r="LAB97"/>
      <c r="LAC97"/>
      <c r="LAD97"/>
      <c r="LAE97"/>
      <c r="LAF97"/>
      <c r="LAG97"/>
      <c r="LAH97"/>
      <c r="LAI97"/>
      <c r="LAJ97"/>
      <c r="LAK97"/>
      <c r="LAL97"/>
      <c r="LAM97"/>
      <c r="LAN97"/>
      <c r="LAO97"/>
      <c r="LAP97"/>
      <c r="LAQ97"/>
      <c r="LAR97"/>
      <c r="LAS97"/>
      <c r="LAT97"/>
      <c r="LAU97"/>
      <c r="LAV97"/>
      <c r="LAW97"/>
      <c r="LAX97"/>
      <c r="LAY97"/>
      <c r="LAZ97"/>
      <c r="LBA97"/>
      <c r="LBB97"/>
      <c r="LBC97"/>
      <c r="LBD97"/>
      <c r="LBE97"/>
      <c r="LBF97"/>
      <c r="LBG97"/>
      <c r="LBH97"/>
      <c r="LBI97"/>
      <c r="LBJ97"/>
      <c r="LBK97"/>
      <c r="LBL97"/>
      <c r="LBM97"/>
      <c r="LBN97"/>
      <c r="LBO97"/>
      <c r="LBP97"/>
      <c r="LBQ97"/>
      <c r="LBR97"/>
      <c r="LBS97"/>
      <c r="LBT97"/>
      <c r="LBU97"/>
      <c r="LBV97"/>
      <c r="LBW97"/>
      <c r="LBX97"/>
      <c r="LBY97"/>
      <c r="LBZ97"/>
      <c r="LCA97"/>
      <c r="LCB97"/>
      <c r="LCC97"/>
      <c r="LCD97"/>
      <c r="LCE97"/>
      <c r="LCF97"/>
      <c r="LCG97"/>
      <c r="LCH97"/>
      <c r="LCI97"/>
      <c r="LCJ97"/>
      <c r="LCK97"/>
      <c r="LCL97"/>
      <c r="LCM97"/>
      <c r="LCN97"/>
      <c r="LCO97"/>
      <c r="LCP97"/>
      <c r="LCQ97"/>
      <c r="LCR97"/>
      <c r="LCS97"/>
      <c r="LCT97"/>
      <c r="LCU97"/>
      <c r="LCV97"/>
      <c r="LCW97"/>
      <c r="LCX97"/>
      <c r="LCY97"/>
      <c r="LCZ97"/>
      <c r="LDA97"/>
      <c r="LDB97"/>
      <c r="LDC97"/>
      <c r="LDD97"/>
      <c r="LDE97"/>
      <c r="LDF97"/>
      <c r="LDG97"/>
      <c r="LDH97"/>
      <c r="LDI97"/>
      <c r="LDJ97"/>
      <c r="LDK97"/>
      <c r="LDL97"/>
      <c r="LDM97"/>
      <c r="LDN97"/>
      <c r="LDO97"/>
      <c r="LDP97"/>
      <c r="LDQ97"/>
      <c r="LDR97"/>
      <c r="LDS97"/>
      <c r="LDT97"/>
      <c r="LDU97"/>
      <c r="LDV97"/>
      <c r="LDW97"/>
      <c r="LDX97"/>
      <c r="LDY97"/>
      <c r="LDZ97"/>
      <c r="LEA97"/>
      <c r="LEB97"/>
      <c r="LEC97"/>
      <c r="LED97"/>
      <c r="LEE97"/>
      <c r="LEF97"/>
      <c r="LEG97"/>
      <c r="LEH97"/>
      <c r="LEI97"/>
      <c r="LEJ97"/>
      <c r="LEK97"/>
      <c r="LEL97"/>
      <c r="LEM97"/>
      <c r="LEN97"/>
      <c r="LEO97"/>
      <c r="LEP97"/>
      <c r="LEQ97"/>
      <c r="LER97"/>
      <c r="LES97"/>
      <c r="LET97"/>
      <c r="LEU97"/>
      <c r="LEV97"/>
      <c r="LEW97"/>
      <c r="LEX97"/>
      <c r="LEY97"/>
      <c r="LEZ97"/>
      <c r="LFA97"/>
      <c r="LFB97"/>
      <c r="LFC97"/>
      <c r="LFD97"/>
      <c r="LFE97"/>
      <c r="LFF97"/>
      <c r="LFG97"/>
      <c r="LFH97"/>
      <c r="LFI97"/>
      <c r="LFJ97"/>
      <c r="LFK97"/>
      <c r="LFL97"/>
      <c r="LFM97"/>
      <c r="LFN97"/>
      <c r="LFO97"/>
      <c r="LFP97"/>
      <c r="LFQ97"/>
      <c r="LFR97"/>
      <c r="LFS97"/>
      <c r="LFT97"/>
      <c r="LFU97"/>
      <c r="LFV97"/>
      <c r="LFW97"/>
      <c r="LFX97"/>
      <c r="LFY97"/>
      <c r="LFZ97"/>
      <c r="LGA97"/>
      <c r="LGB97"/>
      <c r="LGC97"/>
      <c r="LGD97"/>
      <c r="LGE97"/>
      <c r="LGF97"/>
      <c r="LGG97"/>
      <c r="LGH97"/>
      <c r="LGI97"/>
      <c r="LGJ97"/>
      <c r="LGK97"/>
      <c r="LGL97"/>
      <c r="LGM97"/>
      <c r="LGN97"/>
      <c r="LGO97"/>
      <c r="LGP97"/>
      <c r="LGQ97"/>
      <c r="LGR97"/>
      <c r="LGS97"/>
      <c r="LGT97"/>
      <c r="LGU97"/>
      <c r="LGV97"/>
      <c r="LGW97"/>
      <c r="LGX97"/>
      <c r="LGY97"/>
      <c r="LGZ97"/>
      <c r="LHA97"/>
      <c r="LHB97"/>
      <c r="LHC97"/>
      <c r="LHD97"/>
      <c r="LHE97"/>
      <c r="LHF97"/>
      <c r="LHG97"/>
      <c r="LHH97"/>
      <c r="LHI97"/>
      <c r="LHJ97"/>
      <c r="LHK97"/>
      <c r="LHL97"/>
      <c r="LHM97"/>
      <c r="LHN97"/>
      <c r="LHO97"/>
      <c r="LHP97"/>
      <c r="LHQ97"/>
      <c r="LHR97"/>
      <c r="LHS97"/>
      <c r="LHT97"/>
      <c r="LHU97"/>
      <c r="LHV97"/>
      <c r="LHW97"/>
      <c r="LHX97"/>
      <c r="LHY97"/>
      <c r="LHZ97"/>
      <c r="LIA97"/>
      <c r="LIB97"/>
      <c r="LIC97"/>
      <c r="LID97"/>
      <c r="LIE97"/>
      <c r="LIF97"/>
      <c r="LIG97"/>
      <c r="LIH97"/>
      <c r="LII97"/>
      <c r="LIJ97"/>
      <c r="LIK97"/>
      <c r="LIL97"/>
      <c r="LIM97"/>
      <c r="LIN97"/>
      <c r="LIO97"/>
      <c r="LIP97"/>
      <c r="LIQ97"/>
      <c r="LIR97"/>
      <c r="LIS97"/>
      <c r="LIT97"/>
      <c r="LIU97"/>
      <c r="LIV97"/>
      <c r="LIW97"/>
      <c r="LIX97"/>
      <c r="LIY97"/>
      <c r="LIZ97"/>
      <c r="LJA97"/>
      <c r="LJB97"/>
      <c r="LJC97"/>
      <c r="LJD97"/>
      <c r="LJE97"/>
      <c r="LJF97"/>
      <c r="LJG97"/>
      <c r="LJH97"/>
      <c r="LJI97"/>
      <c r="LJJ97"/>
      <c r="LJK97"/>
      <c r="LJL97"/>
      <c r="LJM97"/>
      <c r="LJN97"/>
      <c r="LJO97"/>
      <c r="LJP97"/>
      <c r="LJQ97"/>
      <c r="LJR97"/>
      <c r="LJS97"/>
      <c r="LJT97"/>
      <c r="LJU97"/>
      <c r="LJV97"/>
      <c r="LJW97"/>
      <c r="LJX97"/>
      <c r="LJY97"/>
      <c r="LJZ97"/>
      <c r="LKA97"/>
      <c r="LKB97"/>
      <c r="LKC97"/>
      <c r="LKD97"/>
      <c r="LKE97"/>
      <c r="LKF97"/>
      <c r="LKG97"/>
      <c r="LKH97"/>
      <c r="LKI97"/>
      <c r="LKJ97"/>
      <c r="LKK97"/>
      <c r="LKL97"/>
      <c r="LKM97"/>
      <c r="LKN97"/>
      <c r="LKO97"/>
      <c r="LKP97"/>
      <c r="LKQ97"/>
      <c r="LKR97"/>
      <c r="LKS97"/>
      <c r="LKT97"/>
      <c r="LKU97"/>
      <c r="LKV97"/>
      <c r="LKW97"/>
      <c r="LKX97"/>
      <c r="LKY97"/>
      <c r="LKZ97"/>
      <c r="LLA97"/>
      <c r="LLB97"/>
      <c r="LLC97"/>
      <c r="LLD97"/>
      <c r="LLE97"/>
      <c r="LLF97"/>
      <c r="LLG97"/>
      <c r="LLH97"/>
      <c r="LLI97"/>
      <c r="LLJ97"/>
      <c r="LLK97"/>
      <c r="LLL97"/>
      <c r="LLM97"/>
      <c r="LLN97"/>
      <c r="LLO97"/>
      <c r="LLP97"/>
      <c r="LLQ97"/>
      <c r="LLR97"/>
      <c r="LLS97"/>
      <c r="LLT97"/>
      <c r="LLU97"/>
      <c r="LLV97"/>
      <c r="LLW97"/>
      <c r="LLX97"/>
      <c r="LLY97"/>
      <c r="LLZ97"/>
      <c r="LMA97"/>
      <c r="LMB97"/>
      <c r="LMC97"/>
      <c r="LMD97"/>
      <c r="LME97"/>
      <c r="LMF97"/>
      <c r="LMG97"/>
      <c r="LMH97"/>
      <c r="LMI97"/>
      <c r="LMJ97"/>
      <c r="LMK97"/>
      <c r="LML97"/>
      <c r="LMM97"/>
      <c r="LMN97"/>
      <c r="LMO97"/>
      <c r="LMP97"/>
      <c r="LMQ97"/>
      <c r="LMR97"/>
      <c r="LMS97"/>
      <c r="LMT97"/>
      <c r="LMU97"/>
      <c r="LMV97"/>
      <c r="LMW97"/>
      <c r="LMX97"/>
      <c r="LMY97"/>
      <c r="LMZ97"/>
      <c r="LNA97"/>
      <c r="LNB97"/>
      <c r="LNC97"/>
      <c r="LND97"/>
      <c r="LNE97"/>
      <c r="LNF97"/>
      <c r="LNG97"/>
      <c r="LNH97"/>
      <c r="LNI97"/>
      <c r="LNJ97"/>
      <c r="LNK97"/>
      <c r="LNL97"/>
      <c r="LNM97"/>
      <c r="LNN97"/>
      <c r="LNO97"/>
      <c r="LNP97"/>
      <c r="LNQ97"/>
      <c r="LNR97"/>
      <c r="LNS97"/>
      <c r="LNT97"/>
      <c r="LNU97"/>
      <c r="LNV97"/>
      <c r="LNW97"/>
      <c r="LNX97"/>
      <c r="LNY97"/>
      <c r="LNZ97"/>
      <c r="LOA97"/>
      <c r="LOB97"/>
      <c r="LOC97"/>
      <c r="LOD97"/>
      <c r="LOE97"/>
      <c r="LOF97"/>
      <c r="LOG97"/>
      <c r="LOH97"/>
      <c r="LOI97"/>
      <c r="LOJ97"/>
      <c r="LOK97"/>
      <c r="LOL97"/>
      <c r="LOM97"/>
      <c r="LON97"/>
      <c r="LOO97"/>
      <c r="LOP97"/>
      <c r="LOQ97"/>
      <c r="LOR97"/>
      <c r="LOS97"/>
      <c r="LOT97"/>
      <c r="LOU97"/>
      <c r="LOV97"/>
      <c r="LOW97"/>
      <c r="LOX97"/>
      <c r="LOY97"/>
      <c r="LOZ97"/>
      <c r="LPA97"/>
      <c r="LPB97"/>
      <c r="LPC97"/>
      <c r="LPD97"/>
      <c r="LPE97"/>
      <c r="LPF97"/>
      <c r="LPG97"/>
      <c r="LPH97"/>
      <c r="LPI97"/>
      <c r="LPJ97"/>
      <c r="LPK97"/>
      <c r="LPL97"/>
      <c r="LPM97"/>
      <c r="LPN97"/>
      <c r="LPO97"/>
      <c r="LPP97"/>
      <c r="LPQ97"/>
      <c r="LPR97"/>
      <c r="LPS97"/>
      <c r="LPT97"/>
      <c r="LPU97"/>
      <c r="LPV97"/>
      <c r="LPW97"/>
      <c r="LPX97"/>
      <c r="LPY97"/>
      <c r="LPZ97"/>
      <c r="LQA97"/>
      <c r="LQB97"/>
      <c r="LQC97"/>
      <c r="LQD97"/>
      <c r="LQE97"/>
      <c r="LQF97"/>
      <c r="LQG97"/>
      <c r="LQH97"/>
      <c r="LQI97"/>
      <c r="LQJ97"/>
      <c r="LQK97"/>
      <c r="LQL97"/>
      <c r="LQM97"/>
      <c r="LQN97"/>
      <c r="LQO97"/>
      <c r="LQP97"/>
      <c r="LQQ97"/>
      <c r="LQR97"/>
      <c r="LQS97"/>
      <c r="LQT97"/>
      <c r="LQU97"/>
      <c r="LQV97"/>
      <c r="LQW97"/>
      <c r="LQX97"/>
      <c r="LQY97"/>
      <c r="LQZ97"/>
      <c r="LRA97"/>
      <c r="LRB97"/>
      <c r="LRC97"/>
      <c r="LRD97"/>
      <c r="LRE97"/>
      <c r="LRF97"/>
      <c r="LRG97"/>
      <c r="LRH97"/>
      <c r="LRI97"/>
      <c r="LRJ97"/>
      <c r="LRK97"/>
      <c r="LRL97"/>
      <c r="LRM97"/>
      <c r="LRN97"/>
      <c r="LRO97"/>
      <c r="LRP97"/>
      <c r="LRQ97"/>
      <c r="LRR97"/>
      <c r="LRS97"/>
      <c r="LRT97"/>
      <c r="LRU97"/>
      <c r="LRV97"/>
      <c r="LRW97"/>
      <c r="LRX97"/>
      <c r="LRY97"/>
      <c r="LRZ97"/>
      <c r="LSA97"/>
      <c r="LSB97"/>
      <c r="LSC97"/>
      <c r="LSD97"/>
      <c r="LSE97"/>
      <c r="LSF97"/>
      <c r="LSG97"/>
      <c r="LSH97"/>
      <c r="LSI97"/>
      <c r="LSJ97"/>
      <c r="LSK97"/>
      <c r="LSL97"/>
      <c r="LSM97"/>
      <c r="LSN97"/>
      <c r="LSO97"/>
      <c r="LSP97"/>
      <c r="LSQ97"/>
      <c r="LSR97"/>
      <c r="LSS97"/>
      <c r="LST97"/>
      <c r="LSU97"/>
      <c r="LSV97"/>
      <c r="LSW97"/>
      <c r="LSX97"/>
      <c r="LSY97"/>
      <c r="LSZ97"/>
      <c r="LTA97"/>
      <c r="LTB97"/>
      <c r="LTC97"/>
      <c r="LTD97"/>
      <c r="LTE97"/>
      <c r="LTF97"/>
      <c r="LTG97"/>
      <c r="LTH97"/>
      <c r="LTI97"/>
      <c r="LTJ97"/>
      <c r="LTK97"/>
      <c r="LTL97"/>
      <c r="LTM97"/>
      <c r="LTN97"/>
      <c r="LTO97"/>
      <c r="LTP97"/>
      <c r="LTQ97"/>
      <c r="LTR97"/>
      <c r="LTS97"/>
      <c r="LTT97"/>
      <c r="LTU97"/>
      <c r="LTV97"/>
      <c r="LTW97"/>
      <c r="LTX97"/>
      <c r="LTY97"/>
      <c r="LTZ97"/>
      <c r="LUA97"/>
      <c r="LUB97"/>
      <c r="LUC97"/>
      <c r="LUD97"/>
      <c r="LUE97"/>
      <c r="LUF97"/>
      <c r="LUG97"/>
      <c r="LUH97"/>
      <c r="LUI97"/>
      <c r="LUJ97"/>
      <c r="LUK97"/>
      <c r="LUL97"/>
      <c r="LUM97"/>
      <c r="LUN97"/>
      <c r="LUO97"/>
      <c r="LUP97"/>
      <c r="LUQ97"/>
      <c r="LUR97"/>
      <c r="LUS97"/>
      <c r="LUT97"/>
      <c r="LUU97"/>
      <c r="LUV97"/>
      <c r="LUW97"/>
      <c r="LUX97"/>
      <c r="LUY97"/>
      <c r="LUZ97"/>
      <c r="LVA97"/>
      <c r="LVB97"/>
      <c r="LVC97"/>
      <c r="LVD97"/>
      <c r="LVE97"/>
      <c r="LVF97"/>
      <c r="LVG97"/>
      <c r="LVH97"/>
      <c r="LVI97"/>
      <c r="LVJ97"/>
      <c r="LVK97"/>
      <c r="LVL97"/>
      <c r="LVM97"/>
      <c r="LVN97"/>
      <c r="LVO97"/>
      <c r="LVP97"/>
      <c r="LVQ97"/>
      <c r="LVR97"/>
      <c r="LVS97"/>
      <c r="LVT97"/>
      <c r="LVU97"/>
      <c r="LVV97"/>
      <c r="LVW97"/>
      <c r="LVX97"/>
      <c r="LVY97"/>
      <c r="LVZ97"/>
      <c r="LWA97"/>
      <c r="LWB97"/>
      <c r="LWC97"/>
      <c r="LWD97"/>
      <c r="LWE97"/>
      <c r="LWF97"/>
      <c r="LWG97"/>
      <c r="LWH97"/>
      <c r="LWI97"/>
      <c r="LWJ97"/>
      <c r="LWK97"/>
      <c r="LWL97"/>
      <c r="LWM97"/>
      <c r="LWN97"/>
      <c r="LWO97"/>
      <c r="LWP97"/>
      <c r="LWQ97"/>
      <c r="LWR97"/>
      <c r="LWS97"/>
      <c r="LWT97"/>
      <c r="LWU97"/>
      <c r="LWV97"/>
      <c r="LWW97"/>
      <c r="LWX97"/>
      <c r="LWY97"/>
      <c r="LWZ97"/>
      <c r="LXA97"/>
      <c r="LXB97"/>
      <c r="LXC97"/>
      <c r="LXD97"/>
      <c r="LXE97"/>
      <c r="LXF97"/>
      <c r="LXG97"/>
      <c r="LXH97"/>
      <c r="LXI97"/>
      <c r="LXJ97"/>
      <c r="LXK97"/>
      <c r="LXL97"/>
      <c r="LXM97"/>
      <c r="LXN97"/>
      <c r="LXO97"/>
      <c r="LXP97"/>
      <c r="LXQ97"/>
      <c r="LXR97"/>
      <c r="LXS97"/>
      <c r="LXT97"/>
      <c r="LXU97"/>
      <c r="LXV97"/>
      <c r="LXW97"/>
      <c r="LXX97"/>
      <c r="LXY97"/>
      <c r="LXZ97"/>
      <c r="LYA97"/>
      <c r="LYB97"/>
      <c r="LYC97"/>
      <c r="LYD97"/>
      <c r="LYE97"/>
      <c r="LYF97"/>
      <c r="LYG97"/>
      <c r="LYH97"/>
      <c r="LYI97"/>
      <c r="LYJ97"/>
      <c r="LYK97"/>
      <c r="LYL97"/>
      <c r="LYM97"/>
      <c r="LYN97"/>
      <c r="LYO97"/>
      <c r="LYP97"/>
      <c r="LYQ97"/>
      <c r="LYR97"/>
      <c r="LYS97"/>
      <c r="LYT97"/>
      <c r="LYU97"/>
      <c r="LYV97"/>
      <c r="LYW97"/>
      <c r="LYX97"/>
      <c r="LYY97"/>
      <c r="LYZ97"/>
      <c r="LZA97"/>
      <c r="LZB97"/>
      <c r="LZC97"/>
      <c r="LZD97"/>
      <c r="LZE97"/>
      <c r="LZF97"/>
      <c r="LZG97"/>
      <c r="LZH97"/>
      <c r="LZI97"/>
      <c r="LZJ97"/>
      <c r="LZK97"/>
      <c r="LZL97"/>
      <c r="LZM97"/>
      <c r="LZN97"/>
      <c r="LZO97"/>
      <c r="LZP97"/>
      <c r="LZQ97"/>
      <c r="LZR97"/>
      <c r="LZS97"/>
      <c r="LZT97"/>
      <c r="LZU97"/>
      <c r="LZV97"/>
      <c r="LZW97"/>
      <c r="LZX97"/>
      <c r="LZY97"/>
      <c r="LZZ97"/>
      <c r="MAA97"/>
      <c r="MAB97"/>
      <c r="MAC97"/>
      <c r="MAD97"/>
      <c r="MAE97"/>
      <c r="MAF97"/>
      <c r="MAG97"/>
      <c r="MAH97"/>
      <c r="MAI97"/>
      <c r="MAJ97"/>
      <c r="MAK97"/>
      <c r="MAL97"/>
      <c r="MAM97"/>
      <c r="MAN97"/>
      <c r="MAO97"/>
      <c r="MAP97"/>
      <c r="MAQ97"/>
      <c r="MAR97"/>
      <c r="MAS97"/>
      <c r="MAT97"/>
      <c r="MAU97"/>
      <c r="MAV97"/>
      <c r="MAW97"/>
      <c r="MAX97"/>
      <c r="MAY97"/>
      <c r="MAZ97"/>
      <c r="MBA97"/>
      <c r="MBB97"/>
      <c r="MBC97"/>
      <c r="MBD97"/>
      <c r="MBE97"/>
      <c r="MBF97"/>
      <c r="MBG97"/>
      <c r="MBH97"/>
      <c r="MBI97"/>
      <c r="MBJ97"/>
      <c r="MBK97"/>
      <c r="MBL97"/>
      <c r="MBM97"/>
      <c r="MBN97"/>
      <c r="MBO97"/>
      <c r="MBP97"/>
      <c r="MBQ97"/>
      <c r="MBR97"/>
      <c r="MBS97"/>
      <c r="MBT97"/>
      <c r="MBU97"/>
      <c r="MBV97"/>
      <c r="MBW97"/>
      <c r="MBX97"/>
      <c r="MBY97"/>
      <c r="MBZ97"/>
      <c r="MCA97"/>
      <c r="MCB97"/>
      <c r="MCC97"/>
      <c r="MCD97"/>
      <c r="MCE97"/>
      <c r="MCF97"/>
      <c r="MCG97"/>
      <c r="MCH97"/>
      <c r="MCI97"/>
      <c r="MCJ97"/>
      <c r="MCK97"/>
      <c r="MCL97"/>
      <c r="MCM97"/>
      <c r="MCN97"/>
      <c r="MCO97"/>
      <c r="MCP97"/>
      <c r="MCQ97"/>
      <c r="MCR97"/>
      <c r="MCS97"/>
      <c r="MCT97"/>
      <c r="MCU97"/>
      <c r="MCV97"/>
      <c r="MCW97"/>
      <c r="MCX97"/>
      <c r="MCY97"/>
      <c r="MCZ97"/>
      <c r="MDA97"/>
      <c r="MDB97"/>
      <c r="MDC97"/>
      <c r="MDD97"/>
      <c r="MDE97"/>
      <c r="MDF97"/>
      <c r="MDG97"/>
      <c r="MDH97"/>
      <c r="MDI97"/>
      <c r="MDJ97"/>
      <c r="MDK97"/>
      <c r="MDL97"/>
      <c r="MDM97"/>
      <c r="MDN97"/>
      <c r="MDO97"/>
      <c r="MDP97"/>
      <c r="MDQ97"/>
      <c r="MDR97"/>
      <c r="MDS97"/>
      <c r="MDT97"/>
      <c r="MDU97"/>
      <c r="MDV97"/>
      <c r="MDW97"/>
      <c r="MDX97"/>
      <c r="MDY97"/>
      <c r="MDZ97"/>
      <c r="MEA97"/>
      <c r="MEB97"/>
      <c r="MEC97"/>
      <c r="MED97"/>
      <c r="MEE97"/>
      <c r="MEF97"/>
      <c r="MEG97"/>
      <c r="MEH97"/>
      <c r="MEI97"/>
      <c r="MEJ97"/>
      <c r="MEK97"/>
      <c r="MEL97"/>
      <c r="MEM97"/>
      <c r="MEN97"/>
      <c r="MEO97"/>
      <c r="MEP97"/>
      <c r="MEQ97"/>
      <c r="MER97"/>
      <c r="MES97"/>
      <c r="MET97"/>
      <c r="MEU97"/>
      <c r="MEV97"/>
      <c r="MEW97"/>
      <c r="MEX97"/>
      <c r="MEY97"/>
      <c r="MEZ97"/>
      <c r="MFA97"/>
      <c r="MFB97"/>
      <c r="MFC97"/>
      <c r="MFD97"/>
      <c r="MFE97"/>
      <c r="MFF97"/>
      <c r="MFG97"/>
      <c r="MFH97"/>
      <c r="MFI97"/>
      <c r="MFJ97"/>
      <c r="MFK97"/>
      <c r="MFL97"/>
      <c r="MFM97"/>
      <c r="MFN97"/>
      <c r="MFO97"/>
      <c r="MFP97"/>
      <c r="MFQ97"/>
      <c r="MFR97"/>
      <c r="MFS97"/>
      <c r="MFT97"/>
      <c r="MFU97"/>
      <c r="MFV97"/>
      <c r="MFW97"/>
      <c r="MFX97"/>
      <c r="MFY97"/>
      <c r="MFZ97"/>
      <c r="MGA97"/>
      <c r="MGB97"/>
      <c r="MGC97"/>
      <c r="MGD97"/>
      <c r="MGE97"/>
      <c r="MGF97"/>
      <c r="MGG97"/>
      <c r="MGH97"/>
      <c r="MGI97"/>
      <c r="MGJ97"/>
      <c r="MGK97"/>
      <c r="MGL97"/>
      <c r="MGM97"/>
      <c r="MGN97"/>
      <c r="MGO97"/>
      <c r="MGP97"/>
      <c r="MGQ97"/>
      <c r="MGR97"/>
      <c r="MGS97"/>
      <c r="MGT97"/>
      <c r="MGU97"/>
      <c r="MGV97"/>
      <c r="MGW97"/>
      <c r="MGX97"/>
      <c r="MGY97"/>
      <c r="MGZ97"/>
      <c r="MHA97"/>
      <c r="MHB97"/>
      <c r="MHC97"/>
      <c r="MHD97"/>
      <c r="MHE97"/>
      <c r="MHF97"/>
      <c r="MHG97"/>
      <c r="MHH97"/>
      <c r="MHI97"/>
      <c r="MHJ97"/>
      <c r="MHK97"/>
      <c r="MHL97"/>
      <c r="MHM97"/>
      <c r="MHN97"/>
      <c r="MHO97"/>
      <c r="MHP97"/>
      <c r="MHQ97"/>
      <c r="MHR97"/>
      <c r="MHS97"/>
      <c r="MHT97"/>
      <c r="MHU97"/>
      <c r="MHV97"/>
      <c r="MHW97"/>
      <c r="MHX97"/>
      <c r="MHY97"/>
      <c r="MHZ97"/>
      <c r="MIA97"/>
      <c r="MIB97"/>
      <c r="MIC97"/>
      <c r="MID97"/>
      <c r="MIE97"/>
      <c r="MIF97"/>
      <c r="MIG97"/>
      <c r="MIH97"/>
      <c r="MII97"/>
      <c r="MIJ97"/>
      <c r="MIK97"/>
      <c r="MIL97"/>
      <c r="MIM97"/>
      <c r="MIN97"/>
      <c r="MIO97"/>
      <c r="MIP97"/>
      <c r="MIQ97"/>
      <c r="MIR97"/>
      <c r="MIS97"/>
      <c r="MIT97"/>
      <c r="MIU97"/>
      <c r="MIV97"/>
      <c r="MIW97"/>
      <c r="MIX97"/>
      <c r="MIY97"/>
      <c r="MIZ97"/>
      <c r="MJA97"/>
      <c r="MJB97"/>
      <c r="MJC97"/>
      <c r="MJD97"/>
      <c r="MJE97"/>
      <c r="MJF97"/>
      <c r="MJG97"/>
      <c r="MJH97"/>
      <c r="MJI97"/>
      <c r="MJJ97"/>
      <c r="MJK97"/>
      <c r="MJL97"/>
      <c r="MJM97"/>
      <c r="MJN97"/>
      <c r="MJO97"/>
      <c r="MJP97"/>
      <c r="MJQ97"/>
      <c r="MJR97"/>
      <c r="MJS97"/>
      <c r="MJT97"/>
      <c r="MJU97"/>
      <c r="MJV97"/>
      <c r="MJW97"/>
      <c r="MJX97"/>
      <c r="MJY97"/>
      <c r="MJZ97"/>
      <c r="MKA97"/>
      <c r="MKB97"/>
      <c r="MKC97"/>
      <c r="MKD97"/>
      <c r="MKE97"/>
      <c r="MKF97"/>
      <c r="MKG97"/>
      <c r="MKH97"/>
      <c r="MKI97"/>
      <c r="MKJ97"/>
      <c r="MKK97"/>
      <c r="MKL97"/>
      <c r="MKM97"/>
      <c r="MKN97"/>
      <c r="MKO97"/>
      <c r="MKP97"/>
      <c r="MKQ97"/>
      <c r="MKR97"/>
      <c r="MKS97"/>
      <c r="MKT97"/>
      <c r="MKU97"/>
      <c r="MKV97"/>
      <c r="MKW97"/>
      <c r="MKX97"/>
      <c r="MKY97"/>
      <c r="MKZ97"/>
      <c r="MLA97"/>
      <c r="MLB97"/>
      <c r="MLC97"/>
      <c r="MLD97"/>
      <c r="MLE97"/>
      <c r="MLF97"/>
      <c r="MLG97"/>
      <c r="MLH97"/>
      <c r="MLI97"/>
      <c r="MLJ97"/>
      <c r="MLK97"/>
      <c r="MLL97"/>
      <c r="MLM97"/>
      <c r="MLN97"/>
      <c r="MLO97"/>
      <c r="MLP97"/>
      <c r="MLQ97"/>
      <c r="MLR97"/>
      <c r="MLS97"/>
      <c r="MLT97"/>
      <c r="MLU97"/>
      <c r="MLV97"/>
      <c r="MLW97"/>
      <c r="MLX97"/>
      <c r="MLY97"/>
      <c r="MLZ97"/>
      <c r="MMA97"/>
      <c r="MMB97"/>
      <c r="MMC97"/>
      <c r="MMD97"/>
      <c r="MME97"/>
      <c r="MMF97"/>
      <c r="MMG97"/>
      <c r="MMH97"/>
      <c r="MMI97"/>
      <c r="MMJ97"/>
      <c r="MMK97"/>
      <c r="MML97"/>
      <c r="MMM97"/>
      <c r="MMN97"/>
      <c r="MMO97"/>
      <c r="MMP97"/>
      <c r="MMQ97"/>
      <c r="MMR97"/>
      <c r="MMS97"/>
      <c r="MMT97"/>
      <c r="MMU97"/>
      <c r="MMV97"/>
      <c r="MMW97"/>
      <c r="MMX97"/>
      <c r="MMY97"/>
      <c r="MMZ97"/>
      <c r="MNA97"/>
      <c r="MNB97"/>
      <c r="MNC97"/>
      <c r="MND97"/>
      <c r="MNE97"/>
      <c r="MNF97"/>
      <c r="MNG97"/>
      <c r="MNH97"/>
      <c r="MNI97"/>
      <c r="MNJ97"/>
      <c r="MNK97"/>
      <c r="MNL97"/>
      <c r="MNM97"/>
      <c r="MNN97"/>
      <c r="MNO97"/>
      <c r="MNP97"/>
      <c r="MNQ97"/>
      <c r="MNR97"/>
      <c r="MNS97"/>
      <c r="MNT97"/>
      <c r="MNU97"/>
      <c r="MNV97"/>
      <c r="MNW97"/>
      <c r="MNX97"/>
      <c r="MNY97"/>
      <c r="MNZ97"/>
      <c r="MOA97"/>
      <c r="MOB97"/>
      <c r="MOC97"/>
      <c r="MOD97"/>
      <c r="MOE97"/>
      <c r="MOF97"/>
      <c r="MOG97"/>
      <c r="MOH97"/>
      <c r="MOI97"/>
      <c r="MOJ97"/>
      <c r="MOK97"/>
      <c r="MOL97"/>
      <c r="MOM97"/>
      <c r="MON97"/>
      <c r="MOO97"/>
      <c r="MOP97"/>
      <c r="MOQ97"/>
      <c r="MOR97"/>
      <c r="MOS97"/>
      <c r="MOT97"/>
      <c r="MOU97"/>
      <c r="MOV97"/>
      <c r="MOW97"/>
      <c r="MOX97"/>
      <c r="MOY97"/>
      <c r="MOZ97"/>
      <c r="MPA97"/>
      <c r="MPB97"/>
      <c r="MPC97"/>
      <c r="MPD97"/>
      <c r="MPE97"/>
      <c r="MPF97"/>
      <c r="MPG97"/>
      <c r="MPH97"/>
      <c r="MPI97"/>
      <c r="MPJ97"/>
      <c r="MPK97"/>
      <c r="MPL97"/>
      <c r="MPM97"/>
      <c r="MPN97"/>
      <c r="MPO97"/>
      <c r="MPP97"/>
      <c r="MPQ97"/>
      <c r="MPR97"/>
      <c r="MPS97"/>
      <c r="MPT97"/>
      <c r="MPU97"/>
      <c r="MPV97"/>
      <c r="MPW97"/>
      <c r="MPX97"/>
      <c r="MPY97"/>
      <c r="MPZ97"/>
      <c r="MQA97"/>
      <c r="MQB97"/>
      <c r="MQC97"/>
      <c r="MQD97"/>
      <c r="MQE97"/>
      <c r="MQF97"/>
      <c r="MQG97"/>
      <c r="MQH97"/>
      <c r="MQI97"/>
      <c r="MQJ97"/>
      <c r="MQK97"/>
      <c r="MQL97"/>
      <c r="MQM97"/>
      <c r="MQN97"/>
      <c r="MQO97"/>
      <c r="MQP97"/>
      <c r="MQQ97"/>
      <c r="MQR97"/>
      <c r="MQS97"/>
      <c r="MQT97"/>
      <c r="MQU97"/>
      <c r="MQV97"/>
      <c r="MQW97"/>
      <c r="MQX97"/>
      <c r="MQY97"/>
      <c r="MQZ97"/>
      <c r="MRA97"/>
      <c r="MRB97"/>
      <c r="MRC97"/>
      <c r="MRD97"/>
      <c r="MRE97"/>
      <c r="MRF97"/>
      <c r="MRG97"/>
      <c r="MRH97"/>
      <c r="MRI97"/>
      <c r="MRJ97"/>
      <c r="MRK97"/>
      <c r="MRL97"/>
      <c r="MRM97"/>
      <c r="MRN97"/>
      <c r="MRO97"/>
      <c r="MRP97"/>
      <c r="MRQ97"/>
      <c r="MRR97"/>
      <c r="MRS97"/>
      <c r="MRT97"/>
      <c r="MRU97"/>
      <c r="MRV97"/>
      <c r="MRW97"/>
      <c r="MRX97"/>
      <c r="MRY97"/>
      <c r="MRZ97"/>
      <c r="MSA97"/>
      <c r="MSB97"/>
      <c r="MSC97"/>
      <c r="MSD97"/>
      <c r="MSE97"/>
      <c r="MSF97"/>
      <c r="MSG97"/>
      <c r="MSH97"/>
      <c r="MSI97"/>
      <c r="MSJ97"/>
      <c r="MSK97"/>
      <c r="MSL97"/>
      <c r="MSM97"/>
      <c r="MSN97"/>
      <c r="MSO97"/>
      <c r="MSP97"/>
      <c r="MSQ97"/>
      <c r="MSR97"/>
      <c r="MSS97"/>
      <c r="MST97"/>
      <c r="MSU97"/>
      <c r="MSV97"/>
      <c r="MSW97"/>
      <c r="MSX97"/>
      <c r="MSY97"/>
      <c r="MSZ97"/>
      <c r="MTA97"/>
      <c r="MTB97"/>
      <c r="MTC97"/>
      <c r="MTD97"/>
      <c r="MTE97"/>
      <c r="MTF97"/>
      <c r="MTG97"/>
      <c r="MTH97"/>
      <c r="MTI97"/>
      <c r="MTJ97"/>
      <c r="MTK97"/>
      <c r="MTL97"/>
      <c r="MTM97"/>
      <c r="MTN97"/>
      <c r="MTO97"/>
      <c r="MTP97"/>
      <c r="MTQ97"/>
      <c r="MTR97"/>
      <c r="MTS97"/>
      <c r="MTT97"/>
      <c r="MTU97"/>
      <c r="MTV97"/>
      <c r="MTW97"/>
      <c r="MTX97"/>
      <c r="MTY97"/>
      <c r="MTZ97"/>
      <c r="MUA97"/>
      <c r="MUB97"/>
      <c r="MUC97"/>
      <c r="MUD97"/>
      <c r="MUE97"/>
      <c r="MUF97"/>
      <c r="MUG97"/>
      <c r="MUH97"/>
      <c r="MUI97"/>
      <c r="MUJ97"/>
      <c r="MUK97"/>
      <c r="MUL97"/>
      <c r="MUM97"/>
      <c r="MUN97"/>
      <c r="MUO97"/>
      <c r="MUP97"/>
      <c r="MUQ97"/>
      <c r="MUR97"/>
      <c r="MUS97"/>
      <c r="MUT97"/>
      <c r="MUU97"/>
      <c r="MUV97"/>
      <c r="MUW97"/>
      <c r="MUX97"/>
      <c r="MUY97"/>
      <c r="MUZ97"/>
      <c r="MVA97"/>
      <c r="MVB97"/>
      <c r="MVC97"/>
      <c r="MVD97"/>
      <c r="MVE97"/>
      <c r="MVF97"/>
      <c r="MVG97"/>
      <c r="MVH97"/>
      <c r="MVI97"/>
      <c r="MVJ97"/>
      <c r="MVK97"/>
      <c r="MVL97"/>
      <c r="MVM97"/>
      <c r="MVN97"/>
      <c r="MVO97"/>
      <c r="MVP97"/>
      <c r="MVQ97"/>
      <c r="MVR97"/>
      <c r="MVS97"/>
      <c r="MVT97"/>
      <c r="MVU97"/>
      <c r="MVV97"/>
      <c r="MVW97"/>
      <c r="MVX97"/>
      <c r="MVY97"/>
      <c r="MVZ97"/>
      <c r="MWA97"/>
      <c r="MWB97"/>
      <c r="MWC97"/>
      <c r="MWD97"/>
      <c r="MWE97"/>
      <c r="MWF97"/>
      <c r="MWG97"/>
      <c r="MWH97"/>
      <c r="MWI97"/>
      <c r="MWJ97"/>
      <c r="MWK97"/>
      <c r="MWL97"/>
      <c r="MWM97"/>
      <c r="MWN97"/>
      <c r="MWO97"/>
      <c r="MWP97"/>
      <c r="MWQ97"/>
      <c r="MWR97"/>
      <c r="MWS97"/>
      <c r="MWT97"/>
      <c r="MWU97"/>
      <c r="MWV97"/>
      <c r="MWW97"/>
      <c r="MWX97"/>
      <c r="MWY97"/>
      <c r="MWZ97"/>
      <c r="MXA97"/>
      <c r="MXB97"/>
      <c r="MXC97"/>
      <c r="MXD97"/>
      <c r="MXE97"/>
      <c r="MXF97"/>
      <c r="MXG97"/>
      <c r="MXH97"/>
      <c r="MXI97"/>
      <c r="MXJ97"/>
      <c r="MXK97"/>
      <c r="MXL97"/>
      <c r="MXM97"/>
      <c r="MXN97"/>
      <c r="MXO97"/>
      <c r="MXP97"/>
      <c r="MXQ97"/>
      <c r="MXR97"/>
      <c r="MXS97"/>
      <c r="MXT97"/>
      <c r="MXU97"/>
      <c r="MXV97"/>
      <c r="MXW97"/>
      <c r="MXX97"/>
      <c r="MXY97"/>
      <c r="MXZ97"/>
      <c r="MYA97"/>
      <c r="MYB97"/>
      <c r="MYC97"/>
      <c r="MYD97"/>
      <c r="MYE97"/>
      <c r="MYF97"/>
      <c r="MYG97"/>
      <c r="MYH97"/>
      <c r="MYI97"/>
      <c r="MYJ97"/>
      <c r="MYK97"/>
      <c r="MYL97"/>
      <c r="MYM97"/>
      <c r="MYN97"/>
      <c r="MYO97"/>
      <c r="MYP97"/>
      <c r="MYQ97"/>
      <c r="MYR97"/>
      <c r="MYS97"/>
      <c r="MYT97"/>
      <c r="MYU97"/>
      <c r="MYV97"/>
      <c r="MYW97"/>
      <c r="MYX97"/>
      <c r="MYY97"/>
      <c r="MYZ97"/>
      <c r="MZA97"/>
      <c r="MZB97"/>
      <c r="MZC97"/>
      <c r="MZD97"/>
      <c r="MZE97"/>
      <c r="MZF97"/>
      <c r="MZG97"/>
      <c r="MZH97"/>
      <c r="MZI97"/>
      <c r="MZJ97"/>
      <c r="MZK97"/>
      <c r="MZL97"/>
      <c r="MZM97"/>
      <c r="MZN97"/>
      <c r="MZO97"/>
      <c r="MZP97"/>
      <c r="MZQ97"/>
      <c r="MZR97"/>
      <c r="MZS97"/>
      <c r="MZT97"/>
      <c r="MZU97"/>
      <c r="MZV97"/>
      <c r="MZW97"/>
      <c r="MZX97"/>
      <c r="MZY97"/>
      <c r="MZZ97"/>
      <c r="NAA97"/>
      <c r="NAB97"/>
      <c r="NAC97"/>
      <c r="NAD97"/>
      <c r="NAE97"/>
      <c r="NAF97"/>
      <c r="NAG97"/>
      <c r="NAH97"/>
      <c r="NAI97"/>
      <c r="NAJ97"/>
      <c r="NAK97"/>
      <c r="NAL97"/>
      <c r="NAM97"/>
      <c r="NAN97"/>
      <c r="NAO97"/>
      <c r="NAP97"/>
      <c r="NAQ97"/>
      <c r="NAR97"/>
      <c r="NAS97"/>
      <c r="NAT97"/>
      <c r="NAU97"/>
      <c r="NAV97"/>
      <c r="NAW97"/>
      <c r="NAX97"/>
      <c r="NAY97"/>
      <c r="NAZ97"/>
      <c r="NBA97"/>
      <c r="NBB97"/>
      <c r="NBC97"/>
      <c r="NBD97"/>
      <c r="NBE97"/>
      <c r="NBF97"/>
      <c r="NBG97"/>
      <c r="NBH97"/>
      <c r="NBI97"/>
      <c r="NBJ97"/>
      <c r="NBK97"/>
      <c r="NBL97"/>
      <c r="NBM97"/>
      <c r="NBN97"/>
      <c r="NBO97"/>
      <c r="NBP97"/>
      <c r="NBQ97"/>
      <c r="NBR97"/>
      <c r="NBS97"/>
      <c r="NBT97"/>
      <c r="NBU97"/>
      <c r="NBV97"/>
      <c r="NBW97"/>
      <c r="NBX97"/>
      <c r="NBY97"/>
      <c r="NBZ97"/>
      <c r="NCA97"/>
      <c r="NCB97"/>
      <c r="NCC97"/>
      <c r="NCD97"/>
      <c r="NCE97"/>
      <c r="NCF97"/>
      <c r="NCG97"/>
      <c r="NCH97"/>
      <c r="NCI97"/>
      <c r="NCJ97"/>
      <c r="NCK97"/>
      <c r="NCL97"/>
      <c r="NCM97"/>
      <c r="NCN97"/>
      <c r="NCO97"/>
      <c r="NCP97"/>
      <c r="NCQ97"/>
      <c r="NCR97"/>
      <c r="NCS97"/>
      <c r="NCT97"/>
      <c r="NCU97"/>
      <c r="NCV97"/>
      <c r="NCW97"/>
      <c r="NCX97"/>
      <c r="NCY97"/>
      <c r="NCZ97"/>
      <c r="NDA97"/>
      <c r="NDB97"/>
      <c r="NDC97"/>
      <c r="NDD97"/>
      <c r="NDE97"/>
      <c r="NDF97"/>
      <c r="NDG97"/>
      <c r="NDH97"/>
      <c r="NDI97"/>
      <c r="NDJ97"/>
      <c r="NDK97"/>
      <c r="NDL97"/>
      <c r="NDM97"/>
      <c r="NDN97"/>
      <c r="NDO97"/>
      <c r="NDP97"/>
      <c r="NDQ97"/>
      <c r="NDR97"/>
      <c r="NDS97"/>
      <c r="NDT97"/>
      <c r="NDU97"/>
      <c r="NDV97"/>
      <c r="NDW97"/>
      <c r="NDX97"/>
      <c r="NDY97"/>
      <c r="NDZ97"/>
      <c r="NEA97"/>
      <c r="NEB97"/>
      <c r="NEC97"/>
      <c r="NED97"/>
      <c r="NEE97"/>
      <c r="NEF97"/>
      <c r="NEG97"/>
      <c r="NEH97"/>
      <c r="NEI97"/>
      <c r="NEJ97"/>
      <c r="NEK97"/>
      <c r="NEL97"/>
      <c r="NEM97"/>
      <c r="NEN97"/>
      <c r="NEO97"/>
      <c r="NEP97"/>
      <c r="NEQ97"/>
      <c r="NER97"/>
      <c r="NES97"/>
      <c r="NET97"/>
      <c r="NEU97"/>
      <c r="NEV97"/>
      <c r="NEW97"/>
      <c r="NEX97"/>
      <c r="NEY97"/>
      <c r="NEZ97"/>
      <c r="NFA97"/>
      <c r="NFB97"/>
      <c r="NFC97"/>
      <c r="NFD97"/>
      <c r="NFE97"/>
      <c r="NFF97"/>
      <c r="NFG97"/>
      <c r="NFH97"/>
      <c r="NFI97"/>
      <c r="NFJ97"/>
      <c r="NFK97"/>
      <c r="NFL97"/>
      <c r="NFM97"/>
      <c r="NFN97"/>
      <c r="NFO97"/>
      <c r="NFP97"/>
      <c r="NFQ97"/>
      <c r="NFR97"/>
      <c r="NFS97"/>
      <c r="NFT97"/>
      <c r="NFU97"/>
      <c r="NFV97"/>
      <c r="NFW97"/>
      <c r="NFX97"/>
      <c r="NFY97"/>
      <c r="NFZ97"/>
      <c r="NGA97"/>
      <c r="NGB97"/>
      <c r="NGC97"/>
      <c r="NGD97"/>
      <c r="NGE97"/>
      <c r="NGF97"/>
      <c r="NGG97"/>
      <c r="NGH97"/>
      <c r="NGI97"/>
      <c r="NGJ97"/>
      <c r="NGK97"/>
      <c r="NGL97"/>
      <c r="NGM97"/>
      <c r="NGN97"/>
      <c r="NGO97"/>
      <c r="NGP97"/>
      <c r="NGQ97"/>
      <c r="NGR97"/>
      <c r="NGS97"/>
      <c r="NGT97"/>
      <c r="NGU97"/>
      <c r="NGV97"/>
      <c r="NGW97"/>
      <c r="NGX97"/>
      <c r="NGY97"/>
      <c r="NGZ97"/>
      <c r="NHA97"/>
      <c r="NHB97"/>
      <c r="NHC97"/>
      <c r="NHD97"/>
      <c r="NHE97"/>
      <c r="NHF97"/>
      <c r="NHG97"/>
      <c r="NHH97"/>
      <c r="NHI97"/>
      <c r="NHJ97"/>
      <c r="NHK97"/>
      <c r="NHL97"/>
      <c r="NHM97"/>
      <c r="NHN97"/>
      <c r="NHO97"/>
      <c r="NHP97"/>
      <c r="NHQ97"/>
      <c r="NHR97"/>
      <c r="NHS97"/>
      <c r="NHT97"/>
      <c r="NHU97"/>
      <c r="NHV97"/>
      <c r="NHW97"/>
      <c r="NHX97"/>
      <c r="NHY97"/>
      <c r="NHZ97"/>
      <c r="NIA97"/>
      <c r="NIB97"/>
      <c r="NIC97"/>
      <c r="NID97"/>
      <c r="NIE97"/>
      <c r="NIF97"/>
      <c r="NIG97"/>
      <c r="NIH97"/>
      <c r="NII97"/>
      <c r="NIJ97"/>
      <c r="NIK97"/>
      <c r="NIL97"/>
      <c r="NIM97"/>
      <c r="NIN97"/>
      <c r="NIO97"/>
      <c r="NIP97"/>
      <c r="NIQ97"/>
      <c r="NIR97"/>
      <c r="NIS97"/>
      <c r="NIT97"/>
      <c r="NIU97"/>
      <c r="NIV97"/>
      <c r="NIW97"/>
      <c r="NIX97"/>
      <c r="NIY97"/>
      <c r="NIZ97"/>
      <c r="NJA97"/>
      <c r="NJB97"/>
      <c r="NJC97"/>
      <c r="NJD97"/>
      <c r="NJE97"/>
      <c r="NJF97"/>
      <c r="NJG97"/>
      <c r="NJH97"/>
      <c r="NJI97"/>
      <c r="NJJ97"/>
      <c r="NJK97"/>
      <c r="NJL97"/>
      <c r="NJM97"/>
      <c r="NJN97"/>
      <c r="NJO97"/>
      <c r="NJP97"/>
      <c r="NJQ97"/>
      <c r="NJR97"/>
      <c r="NJS97"/>
      <c r="NJT97"/>
      <c r="NJU97"/>
      <c r="NJV97"/>
      <c r="NJW97"/>
      <c r="NJX97"/>
      <c r="NJY97"/>
      <c r="NJZ97"/>
      <c r="NKA97"/>
      <c r="NKB97"/>
      <c r="NKC97"/>
      <c r="NKD97"/>
      <c r="NKE97"/>
      <c r="NKF97"/>
      <c r="NKG97"/>
      <c r="NKH97"/>
      <c r="NKI97"/>
      <c r="NKJ97"/>
      <c r="NKK97"/>
      <c r="NKL97"/>
      <c r="NKM97"/>
      <c r="NKN97"/>
      <c r="NKO97"/>
      <c r="NKP97"/>
      <c r="NKQ97"/>
      <c r="NKR97"/>
      <c r="NKS97"/>
      <c r="NKT97"/>
      <c r="NKU97"/>
      <c r="NKV97"/>
      <c r="NKW97"/>
      <c r="NKX97"/>
      <c r="NKY97"/>
      <c r="NKZ97"/>
      <c r="NLA97"/>
      <c r="NLB97"/>
      <c r="NLC97"/>
      <c r="NLD97"/>
      <c r="NLE97"/>
      <c r="NLF97"/>
      <c r="NLG97"/>
      <c r="NLH97"/>
      <c r="NLI97"/>
      <c r="NLJ97"/>
      <c r="NLK97"/>
      <c r="NLL97"/>
      <c r="NLM97"/>
      <c r="NLN97"/>
      <c r="NLO97"/>
      <c r="NLP97"/>
      <c r="NLQ97"/>
      <c r="NLR97"/>
      <c r="NLS97"/>
      <c r="NLT97"/>
      <c r="NLU97"/>
      <c r="NLV97"/>
      <c r="NLW97"/>
      <c r="NLX97"/>
      <c r="NLY97"/>
      <c r="NLZ97"/>
      <c r="NMA97"/>
      <c r="NMB97"/>
      <c r="NMC97"/>
      <c r="NMD97"/>
      <c r="NME97"/>
      <c r="NMF97"/>
      <c r="NMG97"/>
      <c r="NMH97"/>
      <c r="NMI97"/>
      <c r="NMJ97"/>
      <c r="NMK97"/>
      <c r="NML97"/>
      <c r="NMM97"/>
      <c r="NMN97"/>
      <c r="NMO97"/>
      <c r="NMP97"/>
      <c r="NMQ97"/>
      <c r="NMR97"/>
      <c r="NMS97"/>
      <c r="NMT97"/>
      <c r="NMU97"/>
      <c r="NMV97"/>
      <c r="NMW97"/>
      <c r="NMX97"/>
      <c r="NMY97"/>
      <c r="NMZ97"/>
      <c r="NNA97"/>
      <c r="NNB97"/>
      <c r="NNC97"/>
      <c r="NND97"/>
      <c r="NNE97"/>
      <c r="NNF97"/>
      <c r="NNG97"/>
      <c r="NNH97"/>
      <c r="NNI97"/>
      <c r="NNJ97"/>
      <c r="NNK97"/>
      <c r="NNL97"/>
      <c r="NNM97"/>
      <c r="NNN97"/>
      <c r="NNO97"/>
      <c r="NNP97"/>
      <c r="NNQ97"/>
      <c r="NNR97"/>
      <c r="NNS97"/>
      <c r="NNT97"/>
      <c r="NNU97"/>
      <c r="NNV97"/>
      <c r="NNW97"/>
      <c r="NNX97"/>
      <c r="NNY97"/>
      <c r="NNZ97"/>
      <c r="NOA97"/>
      <c r="NOB97"/>
      <c r="NOC97"/>
      <c r="NOD97"/>
      <c r="NOE97"/>
      <c r="NOF97"/>
      <c r="NOG97"/>
      <c r="NOH97"/>
      <c r="NOI97"/>
      <c r="NOJ97"/>
      <c r="NOK97"/>
      <c r="NOL97"/>
      <c r="NOM97"/>
      <c r="NON97"/>
      <c r="NOO97"/>
      <c r="NOP97"/>
      <c r="NOQ97"/>
      <c r="NOR97"/>
      <c r="NOS97"/>
      <c r="NOT97"/>
      <c r="NOU97"/>
      <c r="NOV97"/>
      <c r="NOW97"/>
      <c r="NOX97"/>
      <c r="NOY97"/>
      <c r="NOZ97"/>
      <c r="NPA97"/>
      <c r="NPB97"/>
      <c r="NPC97"/>
      <c r="NPD97"/>
      <c r="NPE97"/>
      <c r="NPF97"/>
      <c r="NPG97"/>
      <c r="NPH97"/>
      <c r="NPI97"/>
      <c r="NPJ97"/>
      <c r="NPK97"/>
      <c r="NPL97"/>
      <c r="NPM97"/>
      <c r="NPN97"/>
      <c r="NPO97"/>
      <c r="NPP97"/>
      <c r="NPQ97"/>
      <c r="NPR97"/>
      <c r="NPS97"/>
      <c r="NPT97"/>
      <c r="NPU97"/>
      <c r="NPV97"/>
      <c r="NPW97"/>
      <c r="NPX97"/>
      <c r="NPY97"/>
      <c r="NPZ97"/>
      <c r="NQA97"/>
      <c r="NQB97"/>
      <c r="NQC97"/>
      <c r="NQD97"/>
      <c r="NQE97"/>
      <c r="NQF97"/>
      <c r="NQG97"/>
      <c r="NQH97"/>
      <c r="NQI97"/>
      <c r="NQJ97"/>
      <c r="NQK97"/>
      <c r="NQL97"/>
      <c r="NQM97"/>
      <c r="NQN97"/>
      <c r="NQO97"/>
      <c r="NQP97"/>
      <c r="NQQ97"/>
      <c r="NQR97"/>
      <c r="NQS97"/>
      <c r="NQT97"/>
      <c r="NQU97"/>
      <c r="NQV97"/>
      <c r="NQW97"/>
      <c r="NQX97"/>
      <c r="NQY97"/>
      <c r="NQZ97"/>
      <c r="NRA97"/>
      <c r="NRB97"/>
      <c r="NRC97"/>
      <c r="NRD97"/>
      <c r="NRE97"/>
      <c r="NRF97"/>
      <c r="NRG97"/>
      <c r="NRH97"/>
      <c r="NRI97"/>
      <c r="NRJ97"/>
      <c r="NRK97"/>
      <c r="NRL97"/>
      <c r="NRM97"/>
      <c r="NRN97"/>
      <c r="NRO97"/>
      <c r="NRP97"/>
      <c r="NRQ97"/>
      <c r="NRR97"/>
      <c r="NRS97"/>
      <c r="NRT97"/>
      <c r="NRU97"/>
      <c r="NRV97"/>
      <c r="NRW97"/>
      <c r="NRX97"/>
      <c r="NRY97"/>
      <c r="NRZ97"/>
      <c r="NSA97"/>
      <c r="NSB97"/>
      <c r="NSC97"/>
      <c r="NSD97"/>
      <c r="NSE97"/>
      <c r="NSF97"/>
      <c r="NSG97"/>
      <c r="NSH97"/>
      <c r="NSI97"/>
      <c r="NSJ97"/>
      <c r="NSK97"/>
      <c r="NSL97"/>
      <c r="NSM97"/>
      <c r="NSN97"/>
      <c r="NSO97"/>
      <c r="NSP97"/>
      <c r="NSQ97"/>
      <c r="NSR97"/>
      <c r="NSS97"/>
      <c r="NST97"/>
      <c r="NSU97"/>
      <c r="NSV97"/>
      <c r="NSW97"/>
      <c r="NSX97"/>
      <c r="NSY97"/>
      <c r="NSZ97"/>
      <c r="NTA97"/>
      <c r="NTB97"/>
      <c r="NTC97"/>
      <c r="NTD97"/>
      <c r="NTE97"/>
      <c r="NTF97"/>
      <c r="NTG97"/>
      <c r="NTH97"/>
      <c r="NTI97"/>
      <c r="NTJ97"/>
      <c r="NTK97"/>
      <c r="NTL97"/>
      <c r="NTM97"/>
      <c r="NTN97"/>
      <c r="NTO97"/>
      <c r="NTP97"/>
      <c r="NTQ97"/>
      <c r="NTR97"/>
      <c r="NTS97"/>
      <c r="NTT97"/>
      <c r="NTU97"/>
      <c r="NTV97"/>
      <c r="NTW97"/>
      <c r="NTX97"/>
      <c r="NTY97"/>
      <c r="NTZ97"/>
      <c r="NUA97"/>
      <c r="NUB97"/>
      <c r="NUC97"/>
      <c r="NUD97"/>
      <c r="NUE97"/>
      <c r="NUF97"/>
      <c r="NUG97"/>
      <c r="NUH97"/>
      <c r="NUI97"/>
      <c r="NUJ97"/>
      <c r="NUK97"/>
      <c r="NUL97"/>
      <c r="NUM97"/>
      <c r="NUN97"/>
      <c r="NUO97"/>
      <c r="NUP97"/>
      <c r="NUQ97"/>
      <c r="NUR97"/>
      <c r="NUS97"/>
      <c r="NUT97"/>
      <c r="NUU97"/>
      <c r="NUV97"/>
      <c r="NUW97"/>
      <c r="NUX97"/>
      <c r="NUY97"/>
      <c r="NUZ97"/>
      <c r="NVA97"/>
      <c r="NVB97"/>
      <c r="NVC97"/>
      <c r="NVD97"/>
      <c r="NVE97"/>
      <c r="NVF97"/>
      <c r="NVG97"/>
      <c r="NVH97"/>
      <c r="NVI97"/>
      <c r="NVJ97"/>
      <c r="NVK97"/>
      <c r="NVL97"/>
      <c r="NVM97"/>
      <c r="NVN97"/>
      <c r="NVO97"/>
      <c r="NVP97"/>
      <c r="NVQ97"/>
      <c r="NVR97"/>
      <c r="NVS97"/>
      <c r="NVT97"/>
      <c r="NVU97"/>
      <c r="NVV97"/>
      <c r="NVW97"/>
      <c r="NVX97"/>
      <c r="NVY97"/>
      <c r="NVZ97"/>
      <c r="NWA97"/>
      <c r="NWB97"/>
      <c r="NWC97"/>
      <c r="NWD97"/>
      <c r="NWE97"/>
      <c r="NWF97"/>
      <c r="NWG97"/>
      <c r="NWH97"/>
      <c r="NWI97"/>
      <c r="NWJ97"/>
      <c r="NWK97"/>
      <c r="NWL97"/>
      <c r="NWM97"/>
      <c r="NWN97"/>
      <c r="NWO97"/>
      <c r="NWP97"/>
      <c r="NWQ97"/>
      <c r="NWR97"/>
      <c r="NWS97"/>
      <c r="NWT97"/>
      <c r="NWU97"/>
      <c r="NWV97"/>
      <c r="NWW97"/>
      <c r="NWX97"/>
      <c r="NWY97"/>
      <c r="NWZ97"/>
      <c r="NXA97"/>
      <c r="NXB97"/>
      <c r="NXC97"/>
      <c r="NXD97"/>
      <c r="NXE97"/>
      <c r="NXF97"/>
      <c r="NXG97"/>
      <c r="NXH97"/>
      <c r="NXI97"/>
      <c r="NXJ97"/>
      <c r="NXK97"/>
      <c r="NXL97"/>
      <c r="NXM97"/>
      <c r="NXN97"/>
      <c r="NXO97"/>
      <c r="NXP97"/>
      <c r="NXQ97"/>
      <c r="NXR97"/>
      <c r="NXS97"/>
      <c r="NXT97"/>
      <c r="NXU97"/>
      <c r="NXV97"/>
      <c r="NXW97"/>
      <c r="NXX97"/>
      <c r="NXY97"/>
      <c r="NXZ97"/>
      <c r="NYA97"/>
      <c r="NYB97"/>
      <c r="NYC97"/>
      <c r="NYD97"/>
      <c r="NYE97"/>
      <c r="NYF97"/>
      <c r="NYG97"/>
      <c r="NYH97"/>
      <c r="NYI97"/>
      <c r="NYJ97"/>
      <c r="NYK97"/>
      <c r="NYL97"/>
      <c r="NYM97"/>
      <c r="NYN97"/>
      <c r="NYO97"/>
      <c r="NYP97"/>
      <c r="NYQ97"/>
      <c r="NYR97"/>
      <c r="NYS97"/>
      <c r="NYT97"/>
      <c r="NYU97"/>
      <c r="NYV97"/>
      <c r="NYW97"/>
      <c r="NYX97"/>
      <c r="NYY97"/>
      <c r="NYZ97"/>
      <c r="NZA97"/>
      <c r="NZB97"/>
      <c r="NZC97"/>
      <c r="NZD97"/>
      <c r="NZE97"/>
      <c r="NZF97"/>
      <c r="NZG97"/>
      <c r="NZH97"/>
      <c r="NZI97"/>
      <c r="NZJ97"/>
      <c r="NZK97"/>
      <c r="NZL97"/>
      <c r="NZM97"/>
      <c r="NZN97"/>
      <c r="NZO97"/>
      <c r="NZP97"/>
      <c r="NZQ97"/>
      <c r="NZR97"/>
      <c r="NZS97"/>
      <c r="NZT97"/>
      <c r="NZU97"/>
      <c r="NZV97"/>
      <c r="NZW97"/>
      <c r="NZX97"/>
      <c r="NZY97"/>
      <c r="NZZ97"/>
      <c r="OAA97"/>
      <c r="OAB97"/>
      <c r="OAC97"/>
      <c r="OAD97"/>
      <c r="OAE97"/>
      <c r="OAF97"/>
      <c r="OAG97"/>
      <c r="OAH97"/>
      <c r="OAI97"/>
      <c r="OAJ97"/>
      <c r="OAK97"/>
      <c r="OAL97"/>
      <c r="OAM97"/>
      <c r="OAN97"/>
      <c r="OAO97"/>
      <c r="OAP97"/>
      <c r="OAQ97"/>
      <c r="OAR97"/>
      <c r="OAS97"/>
      <c r="OAT97"/>
      <c r="OAU97"/>
      <c r="OAV97"/>
      <c r="OAW97"/>
      <c r="OAX97"/>
      <c r="OAY97"/>
      <c r="OAZ97"/>
      <c r="OBA97"/>
      <c r="OBB97"/>
      <c r="OBC97"/>
      <c r="OBD97"/>
      <c r="OBE97"/>
      <c r="OBF97"/>
      <c r="OBG97"/>
      <c r="OBH97"/>
      <c r="OBI97"/>
      <c r="OBJ97"/>
      <c r="OBK97"/>
      <c r="OBL97"/>
      <c r="OBM97"/>
      <c r="OBN97"/>
      <c r="OBO97"/>
      <c r="OBP97"/>
      <c r="OBQ97"/>
      <c r="OBR97"/>
      <c r="OBS97"/>
      <c r="OBT97"/>
      <c r="OBU97"/>
      <c r="OBV97"/>
      <c r="OBW97"/>
      <c r="OBX97"/>
      <c r="OBY97"/>
      <c r="OBZ97"/>
      <c r="OCA97"/>
      <c r="OCB97"/>
      <c r="OCC97"/>
      <c r="OCD97"/>
      <c r="OCE97"/>
      <c r="OCF97"/>
      <c r="OCG97"/>
      <c r="OCH97"/>
      <c r="OCI97"/>
      <c r="OCJ97"/>
      <c r="OCK97"/>
      <c r="OCL97"/>
      <c r="OCM97"/>
      <c r="OCN97"/>
      <c r="OCO97"/>
      <c r="OCP97"/>
      <c r="OCQ97"/>
      <c r="OCR97"/>
      <c r="OCS97"/>
      <c r="OCT97"/>
      <c r="OCU97"/>
      <c r="OCV97"/>
      <c r="OCW97"/>
      <c r="OCX97"/>
      <c r="OCY97"/>
      <c r="OCZ97"/>
      <c r="ODA97"/>
      <c r="ODB97"/>
      <c r="ODC97"/>
      <c r="ODD97"/>
      <c r="ODE97"/>
      <c r="ODF97"/>
      <c r="ODG97"/>
      <c r="ODH97"/>
      <c r="ODI97"/>
      <c r="ODJ97"/>
      <c r="ODK97"/>
      <c r="ODL97"/>
      <c r="ODM97"/>
      <c r="ODN97"/>
      <c r="ODO97"/>
      <c r="ODP97"/>
      <c r="ODQ97"/>
      <c r="ODR97"/>
      <c r="ODS97"/>
      <c r="ODT97"/>
      <c r="ODU97"/>
      <c r="ODV97"/>
      <c r="ODW97"/>
      <c r="ODX97"/>
      <c r="ODY97"/>
      <c r="ODZ97"/>
      <c r="OEA97"/>
      <c r="OEB97"/>
      <c r="OEC97"/>
      <c r="OED97"/>
      <c r="OEE97"/>
      <c r="OEF97"/>
      <c r="OEG97"/>
      <c r="OEH97"/>
      <c r="OEI97"/>
      <c r="OEJ97"/>
      <c r="OEK97"/>
      <c r="OEL97"/>
      <c r="OEM97"/>
      <c r="OEN97"/>
      <c r="OEO97"/>
      <c r="OEP97"/>
      <c r="OEQ97"/>
      <c r="OER97"/>
      <c r="OES97"/>
      <c r="OET97"/>
      <c r="OEU97"/>
      <c r="OEV97"/>
      <c r="OEW97"/>
      <c r="OEX97"/>
      <c r="OEY97"/>
      <c r="OEZ97"/>
      <c r="OFA97"/>
      <c r="OFB97"/>
      <c r="OFC97"/>
      <c r="OFD97"/>
      <c r="OFE97"/>
      <c r="OFF97"/>
      <c r="OFG97"/>
      <c r="OFH97"/>
      <c r="OFI97"/>
      <c r="OFJ97"/>
      <c r="OFK97"/>
      <c r="OFL97"/>
      <c r="OFM97"/>
      <c r="OFN97"/>
      <c r="OFO97"/>
      <c r="OFP97"/>
      <c r="OFQ97"/>
      <c r="OFR97"/>
      <c r="OFS97"/>
      <c r="OFT97"/>
      <c r="OFU97"/>
      <c r="OFV97"/>
      <c r="OFW97"/>
      <c r="OFX97"/>
      <c r="OFY97"/>
      <c r="OFZ97"/>
      <c r="OGA97"/>
      <c r="OGB97"/>
      <c r="OGC97"/>
      <c r="OGD97"/>
      <c r="OGE97"/>
      <c r="OGF97"/>
      <c r="OGG97"/>
      <c r="OGH97"/>
      <c r="OGI97"/>
      <c r="OGJ97"/>
      <c r="OGK97"/>
      <c r="OGL97"/>
      <c r="OGM97"/>
      <c r="OGN97"/>
      <c r="OGO97"/>
      <c r="OGP97"/>
      <c r="OGQ97"/>
      <c r="OGR97"/>
      <c r="OGS97"/>
      <c r="OGT97"/>
      <c r="OGU97"/>
      <c r="OGV97"/>
      <c r="OGW97"/>
      <c r="OGX97"/>
      <c r="OGY97"/>
      <c r="OGZ97"/>
      <c r="OHA97"/>
      <c r="OHB97"/>
      <c r="OHC97"/>
      <c r="OHD97"/>
      <c r="OHE97"/>
      <c r="OHF97"/>
      <c r="OHG97"/>
      <c r="OHH97"/>
      <c r="OHI97"/>
      <c r="OHJ97"/>
      <c r="OHK97"/>
      <c r="OHL97"/>
      <c r="OHM97"/>
      <c r="OHN97"/>
      <c r="OHO97"/>
      <c r="OHP97"/>
      <c r="OHQ97"/>
      <c r="OHR97"/>
      <c r="OHS97"/>
      <c r="OHT97"/>
      <c r="OHU97"/>
      <c r="OHV97"/>
      <c r="OHW97"/>
      <c r="OHX97"/>
      <c r="OHY97"/>
      <c r="OHZ97"/>
      <c r="OIA97"/>
      <c r="OIB97"/>
      <c r="OIC97"/>
      <c r="OID97"/>
      <c r="OIE97"/>
      <c r="OIF97"/>
      <c r="OIG97"/>
      <c r="OIH97"/>
      <c r="OII97"/>
      <c r="OIJ97"/>
      <c r="OIK97"/>
      <c r="OIL97"/>
      <c r="OIM97"/>
      <c r="OIN97"/>
      <c r="OIO97"/>
      <c r="OIP97"/>
      <c r="OIQ97"/>
      <c r="OIR97"/>
      <c r="OIS97"/>
      <c r="OIT97"/>
      <c r="OIU97"/>
      <c r="OIV97"/>
      <c r="OIW97"/>
      <c r="OIX97"/>
      <c r="OIY97"/>
      <c r="OIZ97"/>
      <c r="OJA97"/>
      <c r="OJB97"/>
      <c r="OJC97"/>
      <c r="OJD97"/>
      <c r="OJE97"/>
      <c r="OJF97"/>
      <c r="OJG97"/>
      <c r="OJH97"/>
      <c r="OJI97"/>
      <c r="OJJ97"/>
      <c r="OJK97"/>
      <c r="OJL97"/>
      <c r="OJM97"/>
      <c r="OJN97"/>
      <c r="OJO97"/>
      <c r="OJP97"/>
      <c r="OJQ97"/>
      <c r="OJR97"/>
      <c r="OJS97"/>
      <c r="OJT97"/>
      <c r="OJU97"/>
      <c r="OJV97"/>
      <c r="OJW97"/>
      <c r="OJX97"/>
      <c r="OJY97"/>
      <c r="OJZ97"/>
      <c r="OKA97"/>
      <c r="OKB97"/>
      <c r="OKC97"/>
      <c r="OKD97"/>
      <c r="OKE97"/>
      <c r="OKF97"/>
      <c r="OKG97"/>
      <c r="OKH97"/>
      <c r="OKI97"/>
      <c r="OKJ97"/>
      <c r="OKK97"/>
      <c r="OKL97"/>
      <c r="OKM97"/>
      <c r="OKN97"/>
      <c r="OKO97"/>
      <c r="OKP97"/>
      <c r="OKQ97"/>
      <c r="OKR97"/>
      <c r="OKS97"/>
      <c r="OKT97"/>
      <c r="OKU97"/>
      <c r="OKV97"/>
      <c r="OKW97"/>
      <c r="OKX97"/>
      <c r="OKY97"/>
      <c r="OKZ97"/>
      <c r="OLA97"/>
      <c r="OLB97"/>
      <c r="OLC97"/>
      <c r="OLD97"/>
      <c r="OLE97"/>
      <c r="OLF97"/>
      <c r="OLG97"/>
      <c r="OLH97"/>
      <c r="OLI97"/>
      <c r="OLJ97"/>
      <c r="OLK97"/>
      <c r="OLL97"/>
      <c r="OLM97"/>
      <c r="OLN97"/>
      <c r="OLO97"/>
      <c r="OLP97"/>
      <c r="OLQ97"/>
      <c r="OLR97"/>
      <c r="OLS97"/>
      <c r="OLT97"/>
      <c r="OLU97"/>
      <c r="OLV97"/>
      <c r="OLW97"/>
      <c r="OLX97"/>
      <c r="OLY97"/>
      <c r="OLZ97"/>
      <c r="OMA97"/>
      <c r="OMB97"/>
      <c r="OMC97"/>
      <c r="OMD97"/>
      <c r="OME97"/>
      <c r="OMF97"/>
      <c r="OMG97"/>
      <c r="OMH97"/>
      <c r="OMI97"/>
      <c r="OMJ97"/>
      <c r="OMK97"/>
      <c r="OML97"/>
      <c r="OMM97"/>
      <c r="OMN97"/>
      <c r="OMO97"/>
      <c r="OMP97"/>
      <c r="OMQ97"/>
      <c r="OMR97"/>
      <c r="OMS97"/>
      <c r="OMT97"/>
      <c r="OMU97"/>
      <c r="OMV97"/>
      <c r="OMW97"/>
      <c r="OMX97"/>
      <c r="OMY97"/>
      <c r="OMZ97"/>
      <c r="ONA97"/>
      <c r="ONB97"/>
      <c r="ONC97"/>
      <c r="OND97"/>
      <c r="ONE97"/>
      <c r="ONF97"/>
      <c r="ONG97"/>
      <c r="ONH97"/>
      <c r="ONI97"/>
      <c r="ONJ97"/>
      <c r="ONK97"/>
      <c r="ONL97"/>
      <c r="ONM97"/>
      <c r="ONN97"/>
      <c r="ONO97"/>
      <c r="ONP97"/>
      <c r="ONQ97"/>
      <c r="ONR97"/>
      <c r="ONS97"/>
      <c r="ONT97"/>
      <c r="ONU97"/>
      <c r="ONV97"/>
      <c r="ONW97"/>
      <c r="ONX97"/>
      <c r="ONY97"/>
      <c r="ONZ97"/>
      <c r="OOA97"/>
      <c r="OOB97"/>
      <c r="OOC97"/>
      <c r="OOD97"/>
      <c r="OOE97"/>
      <c r="OOF97"/>
      <c r="OOG97"/>
      <c r="OOH97"/>
      <c r="OOI97"/>
      <c r="OOJ97"/>
      <c r="OOK97"/>
      <c r="OOL97"/>
      <c r="OOM97"/>
      <c r="OON97"/>
      <c r="OOO97"/>
      <c r="OOP97"/>
      <c r="OOQ97"/>
      <c r="OOR97"/>
      <c r="OOS97"/>
      <c r="OOT97"/>
      <c r="OOU97"/>
      <c r="OOV97"/>
      <c r="OOW97"/>
      <c r="OOX97"/>
      <c r="OOY97"/>
      <c r="OOZ97"/>
      <c r="OPA97"/>
      <c r="OPB97"/>
      <c r="OPC97"/>
      <c r="OPD97"/>
      <c r="OPE97"/>
      <c r="OPF97"/>
      <c r="OPG97"/>
      <c r="OPH97"/>
      <c r="OPI97"/>
      <c r="OPJ97"/>
      <c r="OPK97"/>
      <c r="OPL97"/>
      <c r="OPM97"/>
      <c r="OPN97"/>
      <c r="OPO97"/>
      <c r="OPP97"/>
      <c r="OPQ97"/>
      <c r="OPR97"/>
      <c r="OPS97"/>
      <c r="OPT97"/>
      <c r="OPU97"/>
      <c r="OPV97"/>
      <c r="OPW97"/>
      <c r="OPX97"/>
      <c r="OPY97"/>
      <c r="OPZ97"/>
      <c r="OQA97"/>
      <c r="OQB97"/>
      <c r="OQC97"/>
      <c r="OQD97"/>
      <c r="OQE97"/>
      <c r="OQF97"/>
      <c r="OQG97"/>
      <c r="OQH97"/>
      <c r="OQI97"/>
      <c r="OQJ97"/>
      <c r="OQK97"/>
      <c r="OQL97"/>
      <c r="OQM97"/>
      <c r="OQN97"/>
      <c r="OQO97"/>
      <c r="OQP97"/>
      <c r="OQQ97"/>
      <c r="OQR97"/>
      <c r="OQS97"/>
      <c r="OQT97"/>
      <c r="OQU97"/>
      <c r="OQV97"/>
      <c r="OQW97"/>
      <c r="OQX97"/>
      <c r="OQY97"/>
      <c r="OQZ97"/>
      <c r="ORA97"/>
      <c r="ORB97"/>
      <c r="ORC97"/>
      <c r="ORD97"/>
      <c r="ORE97"/>
      <c r="ORF97"/>
      <c r="ORG97"/>
      <c r="ORH97"/>
      <c r="ORI97"/>
      <c r="ORJ97"/>
      <c r="ORK97"/>
      <c r="ORL97"/>
      <c r="ORM97"/>
      <c r="ORN97"/>
      <c r="ORO97"/>
      <c r="ORP97"/>
      <c r="ORQ97"/>
      <c r="ORR97"/>
      <c r="ORS97"/>
      <c r="ORT97"/>
      <c r="ORU97"/>
      <c r="ORV97"/>
      <c r="ORW97"/>
      <c r="ORX97"/>
      <c r="ORY97"/>
      <c r="ORZ97"/>
      <c r="OSA97"/>
      <c r="OSB97"/>
      <c r="OSC97"/>
      <c r="OSD97"/>
      <c r="OSE97"/>
      <c r="OSF97"/>
      <c r="OSG97"/>
      <c r="OSH97"/>
      <c r="OSI97"/>
      <c r="OSJ97"/>
      <c r="OSK97"/>
      <c r="OSL97"/>
      <c r="OSM97"/>
      <c r="OSN97"/>
      <c r="OSO97"/>
      <c r="OSP97"/>
      <c r="OSQ97"/>
      <c r="OSR97"/>
      <c r="OSS97"/>
      <c r="OST97"/>
      <c r="OSU97"/>
      <c r="OSV97"/>
      <c r="OSW97"/>
      <c r="OSX97"/>
      <c r="OSY97"/>
      <c r="OSZ97"/>
      <c r="OTA97"/>
      <c r="OTB97"/>
      <c r="OTC97"/>
      <c r="OTD97"/>
      <c r="OTE97"/>
      <c r="OTF97"/>
      <c r="OTG97"/>
      <c r="OTH97"/>
      <c r="OTI97"/>
      <c r="OTJ97"/>
      <c r="OTK97"/>
      <c r="OTL97"/>
      <c r="OTM97"/>
      <c r="OTN97"/>
      <c r="OTO97"/>
      <c r="OTP97"/>
      <c r="OTQ97"/>
      <c r="OTR97"/>
      <c r="OTS97"/>
      <c r="OTT97"/>
      <c r="OTU97"/>
      <c r="OTV97"/>
      <c r="OTW97"/>
      <c r="OTX97"/>
      <c r="OTY97"/>
      <c r="OTZ97"/>
      <c r="OUA97"/>
      <c r="OUB97"/>
      <c r="OUC97"/>
      <c r="OUD97"/>
      <c r="OUE97"/>
      <c r="OUF97"/>
      <c r="OUG97"/>
      <c r="OUH97"/>
      <c r="OUI97"/>
      <c r="OUJ97"/>
      <c r="OUK97"/>
      <c r="OUL97"/>
      <c r="OUM97"/>
      <c r="OUN97"/>
      <c r="OUO97"/>
      <c r="OUP97"/>
      <c r="OUQ97"/>
      <c r="OUR97"/>
      <c r="OUS97"/>
      <c r="OUT97"/>
      <c r="OUU97"/>
      <c r="OUV97"/>
      <c r="OUW97"/>
      <c r="OUX97"/>
      <c r="OUY97"/>
      <c r="OUZ97"/>
      <c r="OVA97"/>
      <c r="OVB97"/>
      <c r="OVC97"/>
      <c r="OVD97"/>
      <c r="OVE97"/>
      <c r="OVF97"/>
      <c r="OVG97"/>
      <c r="OVH97"/>
      <c r="OVI97"/>
      <c r="OVJ97"/>
      <c r="OVK97"/>
      <c r="OVL97"/>
      <c r="OVM97"/>
      <c r="OVN97"/>
      <c r="OVO97"/>
      <c r="OVP97"/>
      <c r="OVQ97"/>
      <c r="OVR97"/>
      <c r="OVS97"/>
      <c r="OVT97"/>
      <c r="OVU97"/>
      <c r="OVV97"/>
      <c r="OVW97"/>
      <c r="OVX97"/>
      <c r="OVY97"/>
      <c r="OVZ97"/>
      <c r="OWA97"/>
      <c r="OWB97"/>
      <c r="OWC97"/>
      <c r="OWD97"/>
      <c r="OWE97"/>
      <c r="OWF97"/>
      <c r="OWG97"/>
      <c r="OWH97"/>
      <c r="OWI97"/>
      <c r="OWJ97"/>
      <c r="OWK97"/>
      <c r="OWL97"/>
      <c r="OWM97"/>
      <c r="OWN97"/>
      <c r="OWO97"/>
      <c r="OWP97"/>
      <c r="OWQ97"/>
      <c r="OWR97"/>
      <c r="OWS97"/>
      <c r="OWT97"/>
      <c r="OWU97"/>
      <c r="OWV97"/>
      <c r="OWW97"/>
      <c r="OWX97"/>
      <c r="OWY97"/>
      <c r="OWZ97"/>
      <c r="OXA97"/>
      <c r="OXB97"/>
      <c r="OXC97"/>
      <c r="OXD97"/>
      <c r="OXE97"/>
      <c r="OXF97"/>
      <c r="OXG97"/>
      <c r="OXH97"/>
      <c r="OXI97"/>
      <c r="OXJ97"/>
      <c r="OXK97"/>
      <c r="OXL97"/>
      <c r="OXM97"/>
      <c r="OXN97"/>
      <c r="OXO97"/>
      <c r="OXP97"/>
      <c r="OXQ97"/>
      <c r="OXR97"/>
      <c r="OXS97"/>
      <c r="OXT97"/>
      <c r="OXU97"/>
      <c r="OXV97"/>
      <c r="OXW97"/>
      <c r="OXX97"/>
      <c r="OXY97"/>
      <c r="OXZ97"/>
      <c r="OYA97"/>
      <c r="OYB97"/>
      <c r="OYC97"/>
      <c r="OYD97"/>
      <c r="OYE97"/>
      <c r="OYF97"/>
      <c r="OYG97"/>
      <c r="OYH97"/>
      <c r="OYI97"/>
      <c r="OYJ97"/>
      <c r="OYK97"/>
      <c r="OYL97"/>
      <c r="OYM97"/>
      <c r="OYN97"/>
      <c r="OYO97"/>
      <c r="OYP97"/>
      <c r="OYQ97"/>
      <c r="OYR97"/>
      <c r="OYS97"/>
      <c r="OYT97"/>
      <c r="OYU97"/>
      <c r="OYV97"/>
      <c r="OYW97"/>
      <c r="OYX97"/>
      <c r="OYY97"/>
      <c r="OYZ97"/>
      <c r="OZA97"/>
      <c r="OZB97"/>
      <c r="OZC97"/>
      <c r="OZD97"/>
      <c r="OZE97"/>
      <c r="OZF97"/>
      <c r="OZG97"/>
      <c r="OZH97"/>
      <c r="OZI97"/>
      <c r="OZJ97"/>
      <c r="OZK97"/>
      <c r="OZL97"/>
      <c r="OZM97"/>
      <c r="OZN97"/>
      <c r="OZO97"/>
      <c r="OZP97"/>
      <c r="OZQ97"/>
      <c r="OZR97"/>
      <c r="OZS97"/>
      <c r="OZT97"/>
      <c r="OZU97"/>
      <c r="OZV97"/>
      <c r="OZW97"/>
      <c r="OZX97"/>
      <c r="OZY97"/>
      <c r="OZZ97"/>
      <c r="PAA97"/>
      <c r="PAB97"/>
      <c r="PAC97"/>
      <c r="PAD97"/>
      <c r="PAE97"/>
      <c r="PAF97"/>
      <c r="PAG97"/>
      <c r="PAH97"/>
      <c r="PAI97"/>
      <c r="PAJ97"/>
      <c r="PAK97"/>
      <c r="PAL97"/>
      <c r="PAM97"/>
      <c r="PAN97"/>
      <c r="PAO97"/>
      <c r="PAP97"/>
      <c r="PAQ97"/>
      <c r="PAR97"/>
      <c r="PAS97"/>
      <c r="PAT97"/>
      <c r="PAU97"/>
      <c r="PAV97"/>
      <c r="PAW97"/>
      <c r="PAX97"/>
      <c r="PAY97"/>
      <c r="PAZ97"/>
      <c r="PBA97"/>
      <c r="PBB97"/>
      <c r="PBC97"/>
      <c r="PBD97"/>
      <c r="PBE97"/>
      <c r="PBF97"/>
      <c r="PBG97"/>
      <c r="PBH97"/>
      <c r="PBI97"/>
      <c r="PBJ97"/>
      <c r="PBK97"/>
      <c r="PBL97"/>
      <c r="PBM97"/>
      <c r="PBN97"/>
      <c r="PBO97"/>
      <c r="PBP97"/>
      <c r="PBQ97"/>
      <c r="PBR97"/>
      <c r="PBS97"/>
      <c r="PBT97"/>
      <c r="PBU97"/>
      <c r="PBV97"/>
      <c r="PBW97"/>
      <c r="PBX97"/>
      <c r="PBY97"/>
      <c r="PBZ97"/>
      <c r="PCA97"/>
      <c r="PCB97"/>
      <c r="PCC97"/>
      <c r="PCD97"/>
      <c r="PCE97"/>
      <c r="PCF97"/>
      <c r="PCG97"/>
      <c r="PCH97"/>
      <c r="PCI97"/>
      <c r="PCJ97"/>
      <c r="PCK97"/>
      <c r="PCL97"/>
      <c r="PCM97"/>
      <c r="PCN97"/>
      <c r="PCO97"/>
      <c r="PCP97"/>
      <c r="PCQ97"/>
      <c r="PCR97"/>
      <c r="PCS97"/>
      <c r="PCT97"/>
      <c r="PCU97"/>
      <c r="PCV97"/>
      <c r="PCW97"/>
      <c r="PCX97"/>
      <c r="PCY97"/>
      <c r="PCZ97"/>
      <c r="PDA97"/>
      <c r="PDB97"/>
      <c r="PDC97"/>
      <c r="PDD97"/>
      <c r="PDE97"/>
      <c r="PDF97"/>
      <c r="PDG97"/>
      <c r="PDH97"/>
      <c r="PDI97"/>
      <c r="PDJ97"/>
      <c r="PDK97"/>
      <c r="PDL97"/>
      <c r="PDM97"/>
      <c r="PDN97"/>
      <c r="PDO97"/>
      <c r="PDP97"/>
      <c r="PDQ97"/>
      <c r="PDR97"/>
      <c r="PDS97"/>
      <c r="PDT97"/>
      <c r="PDU97"/>
      <c r="PDV97"/>
      <c r="PDW97"/>
      <c r="PDX97"/>
      <c r="PDY97"/>
      <c r="PDZ97"/>
      <c r="PEA97"/>
      <c r="PEB97"/>
      <c r="PEC97"/>
      <c r="PED97"/>
      <c r="PEE97"/>
      <c r="PEF97"/>
      <c r="PEG97"/>
      <c r="PEH97"/>
      <c r="PEI97"/>
      <c r="PEJ97"/>
      <c r="PEK97"/>
      <c r="PEL97"/>
      <c r="PEM97"/>
      <c r="PEN97"/>
      <c r="PEO97"/>
      <c r="PEP97"/>
      <c r="PEQ97"/>
      <c r="PER97"/>
      <c r="PES97"/>
      <c r="PET97"/>
      <c r="PEU97"/>
      <c r="PEV97"/>
      <c r="PEW97"/>
      <c r="PEX97"/>
      <c r="PEY97"/>
      <c r="PEZ97"/>
      <c r="PFA97"/>
      <c r="PFB97"/>
      <c r="PFC97"/>
      <c r="PFD97"/>
      <c r="PFE97"/>
      <c r="PFF97"/>
      <c r="PFG97"/>
      <c r="PFH97"/>
      <c r="PFI97"/>
      <c r="PFJ97"/>
      <c r="PFK97"/>
      <c r="PFL97"/>
      <c r="PFM97"/>
      <c r="PFN97"/>
      <c r="PFO97"/>
      <c r="PFP97"/>
      <c r="PFQ97"/>
      <c r="PFR97"/>
      <c r="PFS97"/>
      <c r="PFT97"/>
      <c r="PFU97"/>
      <c r="PFV97"/>
      <c r="PFW97"/>
      <c r="PFX97"/>
      <c r="PFY97"/>
      <c r="PFZ97"/>
      <c r="PGA97"/>
      <c r="PGB97"/>
      <c r="PGC97"/>
      <c r="PGD97"/>
      <c r="PGE97"/>
      <c r="PGF97"/>
      <c r="PGG97"/>
      <c r="PGH97"/>
      <c r="PGI97"/>
      <c r="PGJ97"/>
      <c r="PGK97"/>
      <c r="PGL97"/>
      <c r="PGM97"/>
      <c r="PGN97"/>
      <c r="PGO97"/>
      <c r="PGP97"/>
      <c r="PGQ97"/>
      <c r="PGR97"/>
      <c r="PGS97"/>
      <c r="PGT97"/>
      <c r="PGU97"/>
      <c r="PGV97"/>
      <c r="PGW97"/>
      <c r="PGX97"/>
      <c r="PGY97"/>
      <c r="PGZ97"/>
      <c r="PHA97"/>
      <c r="PHB97"/>
      <c r="PHC97"/>
      <c r="PHD97"/>
      <c r="PHE97"/>
      <c r="PHF97"/>
      <c r="PHG97"/>
      <c r="PHH97"/>
      <c r="PHI97"/>
      <c r="PHJ97"/>
      <c r="PHK97"/>
      <c r="PHL97"/>
      <c r="PHM97"/>
      <c r="PHN97"/>
      <c r="PHO97"/>
      <c r="PHP97"/>
      <c r="PHQ97"/>
      <c r="PHR97"/>
      <c r="PHS97"/>
      <c r="PHT97"/>
      <c r="PHU97"/>
      <c r="PHV97"/>
      <c r="PHW97"/>
      <c r="PHX97"/>
      <c r="PHY97"/>
      <c r="PHZ97"/>
      <c r="PIA97"/>
      <c r="PIB97"/>
      <c r="PIC97"/>
      <c r="PID97"/>
      <c r="PIE97"/>
      <c r="PIF97"/>
      <c r="PIG97"/>
      <c r="PIH97"/>
      <c r="PII97"/>
      <c r="PIJ97"/>
      <c r="PIK97"/>
      <c r="PIL97"/>
      <c r="PIM97"/>
      <c r="PIN97"/>
      <c r="PIO97"/>
      <c r="PIP97"/>
      <c r="PIQ97"/>
      <c r="PIR97"/>
      <c r="PIS97"/>
      <c r="PIT97"/>
      <c r="PIU97"/>
      <c r="PIV97"/>
      <c r="PIW97"/>
      <c r="PIX97"/>
      <c r="PIY97"/>
      <c r="PIZ97"/>
      <c r="PJA97"/>
      <c r="PJB97"/>
      <c r="PJC97"/>
      <c r="PJD97"/>
      <c r="PJE97"/>
      <c r="PJF97"/>
      <c r="PJG97"/>
      <c r="PJH97"/>
      <c r="PJI97"/>
      <c r="PJJ97"/>
      <c r="PJK97"/>
      <c r="PJL97"/>
      <c r="PJM97"/>
      <c r="PJN97"/>
      <c r="PJO97"/>
      <c r="PJP97"/>
      <c r="PJQ97"/>
      <c r="PJR97"/>
      <c r="PJS97"/>
      <c r="PJT97"/>
      <c r="PJU97"/>
      <c r="PJV97"/>
      <c r="PJW97"/>
      <c r="PJX97"/>
      <c r="PJY97"/>
      <c r="PJZ97"/>
      <c r="PKA97"/>
      <c r="PKB97"/>
      <c r="PKC97"/>
      <c r="PKD97"/>
      <c r="PKE97"/>
      <c r="PKF97"/>
      <c r="PKG97"/>
      <c r="PKH97"/>
      <c r="PKI97"/>
      <c r="PKJ97"/>
      <c r="PKK97"/>
      <c r="PKL97"/>
      <c r="PKM97"/>
      <c r="PKN97"/>
      <c r="PKO97"/>
      <c r="PKP97"/>
      <c r="PKQ97"/>
      <c r="PKR97"/>
      <c r="PKS97"/>
      <c r="PKT97"/>
      <c r="PKU97"/>
      <c r="PKV97"/>
      <c r="PKW97"/>
      <c r="PKX97"/>
      <c r="PKY97"/>
      <c r="PKZ97"/>
      <c r="PLA97"/>
      <c r="PLB97"/>
      <c r="PLC97"/>
      <c r="PLD97"/>
      <c r="PLE97"/>
      <c r="PLF97"/>
      <c r="PLG97"/>
      <c r="PLH97"/>
      <c r="PLI97"/>
      <c r="PLJ97"/>
      <c r="PLK97"/>
      <c r="PLL97"/>
      <c r="PLM97"/>
      <c r="PLN97"/>
      <c r="PLO97"/>
      <c r="PLP97"/>
      <c r="PLQ97"/>
      <c r="PLR97"/>
      <c r="PLS97"/>
      <c r="PLT97"/>
      <c r="PLU97"/>
      <c r="PLV97"/>
      <c r="PLW97"/>
      <c r="PLX97"/>
      <c r="PLY97"/>
      <c r="PLZ97"/>
      <c r="PMA97"/>
      <c r="PMB97"/>
      <c r="PMC97"/>
      <c r="PMD97"/>
      <c r="PME97"/>
      <c r="PMF97"/>
      <c r="PMG97"/>
      <c r="PMH97"/>
      <c r="PMI97"/>
      <c r="PMJ97"/>
      <c r="PMK97"/>
      <c r="PML97"/>
      <c r="PMM97"/>
      <c r="PMN97"/>
      <c r="PMO97"/>
      <c r="PMP97"/>
      <c r="PMQ97"/>
      <c r="PMR97"/>
      <c r="PMS97"/>
      <c r="PMT97"/>
      <c r="PMU97"/>
      <c r="PMV97"/>
      <c r="PMW97"/>
      <c r="PMX97"/>
      <c r="PMY97"/>
      <c r="PMZ97"/>
      <c r="PNA97"/>
      <c r="PNB97"/>
      <c r="PNC97"/>
      <c r="PND97"/>
      <c r="PNE97"/>
      <c r="PNF97"/>
      <c r="PNG97"/>
      <c r="PNH97"/>
      <c r="PNI97"/>
      <c r="PNJ97"/>
      <c r="PNK97"/>
      <c r="PNL97"/>
      <c r="PNM97"/>
      <c r="PNN97"/>
      <c r="PNO97"/>
      <c r="PNP97"/>
      <c r="PNQ97"/>
      <c r="PNR97"/>
      <c r="PNS97"/>
      <c r="PNT97"/>
      <c r="PNU97"/>
      <c r="PNV97"/>
      <c r="PNW97"/>
      <c r="PNX97"/>
      <c r="PNY97"/>
      <c r="PNZ97"/>
      <c r="POA97"/>
      <c r="POB97"/>
      <c r="POC97"/>
      <c r="POD97"/>
      <c r="POE97"/>
      <c r="POF97"/>
      <c r="POG97"/>
      <c r="POH97"/>
      <c r="POI97"/>
      <c r="POJ97"/>
      <c r="POK97"/>
      <c r="POL97"/>
      <c r="POM97"/>
      <c r="PON97"/>
      <c r="POO97"/>
      <c r="POP97"/>
      <c r="POQ97"/>
      <c r="POR97"/>
      <c r="POS97"/>
      <c r="POT97"/>
      <c r="POU97"/>
      <c r="POV97"/>
      <c r="POW97"/>
      <c r="POX97"/>
      <c r="POY97"/>
      <c r="POZ97"/>
      <c r="PPA97"/>
      <c r="PPB97"/>
      <c r="PPC97"/>
      <c r="PPD97"/>
      <c r="PPE97"/>
      <c r="PPF97"/>
      <c r="PPG97"/>
      <c r="PPH97"/>
      <c r="PPI97"/>
      <c r="PPJ97"/>
      <c r="PPK97"/>
      <c r="PPL97"/>
      <c r="PPM97"/>
      <c r="PPN97"/>
      <c r="PPO97"/>
      <c r="PPP97"/>
      <c r="PPQ97"/>
      <c r="PPR97"/>
      <c r="PPS97"/>
      <c r="PPT97"/>
      <c r="PPU97"/>
      <c r="PPV97"/>
      <c r="PPW97"/>
      <c r="PPX97"/>
      <c r="PPY97"/>
      <c r="PPZ97"/>
      <c r="PQA97"/>
      <c r="PQB97"/>
      <c r="PQC97"/>
      <c r="PQD97"/>
      <c r="PQE97"/>
      <c r="PQF97"/>
      <c r="PQG97"/>
      <c r="PQH97"/>
      <c r="PQI97"/>
      <c r="PQJ97"/>
      <c r="PQK97"/>
      <c r="PQL97"/>
      <c r="PQM97"/>
      <c r="PQN97"/>
      <c r="PQO97"/>
      <c r="PQP97"/>
      <c r="PQQ97"/>
      <c r="PQR97"/>
      <c r="PQS97"/>
      <c r="PQT97"/>
      <c r="PQU97"/>
      <c r="PQV97"/>
      <c r="PQW97"/>
      <c r="PQX97"/>
      <c r="PQY97"/>
      <c r="PQZ97"/>
      <c r="PRA97"/>
      <c r="PRB97"/>
      <c r="PRC97"/>
      <c r="PRD97"/>
      <c r="PRE97"/>
      <c r="PRF97"/>
      <c r="PRG97"/>
      <c r="PRH97"/>
      <c r="PRI97"/>
      <c r="PRJ97"/>
      <c r="PRK97"/>
      <c r="PRL97"/>
      <c r="PRM97"/>
      <c r="PRN97"/>
      <c r="PRO97"/>
      <c r="PRP97"/>
      <c r="PRQ97"/>
      <c r="PRR97"/>
      <c r="PRS97"/>
      <c r="PRT97"/>
      <c r="PRU97"/>
      <c r="PRV97"/>
      <c r="PRW97"/>
      <c r="PRX97"/>
      <c r="PRY97"/>
      <c r="PRZ97"/>
      <c r="PSA97"/>
      <c r="PSB97"/>
      <c r="PSC97"/>
      <c r="PSD97"/>
      <c r="PSE97"/>
      <c r="PSF97"/>
      <c r="PSG97"/>
      <c r="PSH97"/>
      <c r="PSI97"/>
      <c r="PSJ97"/>
      <c r="PSK97"/>
      <c r="PSL97"/>
      <c r="PSM97"/>
      <c r="PSN97"/>
      <c r="PSO97"/>
      <c r="PSP97"/>
      <c r="PSQ97"/>
      <c r="PSR97"/>
      <c r="PSS97"/>
      <c r="PST97"/>
      <c r="PSU97"/>
      <c r="PSV97"/>
      <c r="PSW97"/>
      <c r="PSX97"/>
      <c r="PSY97"/>
      <c r="PSZ97"/>
      <c r="PTA97"/>
      <c r="PTB97"/>
      <c r="PTC97"/>
      <c r="PTD97"/>
      <c r="PTE97"/>
      <c r="PTF97"/>
      <c r="PTG97"/>
      <c r="PTH97"/>
      <c r="PTI97"/>
      <c r="PTJ97"/>
      <c r="PTK97"/>
      <c r="PTL97"/>
      <c r="PTM97"/>
      <c r="PTN97"/>
      <c r="PTO97"/>
      <c r="PTP97"/>
      <c r="PTQ97"/>
      <c r="PTR97"/>
      <c r="PTS97"/>
      <c r="PTT97"/>
      <c r="PTU97"/>
      <c r="PTV97"/>
      <c r="PTW97"/>
      <c r="PTX97"/>
      <c r="PTY97"/>
      <c r="PTZ97"/>
      <c r="PUA97"/>
      <c r="PUB97"/>
      <c r="PUC97"/>
      <c r="PUD97"/>
      <c r="PUE97"/>
      <c r="PUF97"/>
      <c r="PUG97"/>
      <c r="PUH97"/>
      <c r="PUI97"/>
      <c r="PUJ97"/>
      <c r="PUK97"/>
      <c r="PUL97"/>
      <c r="PUM97"/>
      <c r="PUN97"/>
      <c r="PUO97"/>
      <c r="PUP97"/>
      <c r="PUQ97"/>
      <c r="PUR97"/>
      <c r="PUS97"/>
      <c r="PUT97"/>
      <c r="PUU97"/>
      <c r="PUV97"/>
      <c r="PUW97"/>
      <c r="PUX97"/>
      <c r="PUY97"/>
      <c r="PUZ97"/>
      <c r="PVA97"/>
      <c r="PVB97"/>
      <c r="PVC97"/>
      <c r="PVD97"/>
      <c r="PVE97"/>
      <c r="PVF97"/>
      <c r="PVG97"/>
      <c r="PVH97"/>
      <c r="PVI97"/>
      <c r="PVJ97"/>
      <c r="PVK97"/>
      <c r="PVL97"/>
      <c r="PVM97"/>
      <c r="PVN97"/>
      <c r="PVO97"/>
      <c r="PVP97"/>
      <c r="PVQ97"/>
      <c r="PVR97"/>
      <c r="PVS97"/>
      <c r="PVT97"/>
      <c r="PVU97"/>
      <c r="PVV97"/>
      <c r="PVW97"/>
      <c r="PVX97"/>
      <c r="PVY97"/>
      <c r="PVZ97"/>
      <c r="PWA97"/>
      <c r="PWB97"/>
      <c r="PWC97"/>
      <c r="PWD97"/>
      <c r="PWE97"/>
      <c r="PWF97"/>
      <c r="PWG97"/>
      <c r="PWH97"/>
      <c r="PWI97"/>
      <c r="PWJ97"/>
      <c r="PWK97"/>
      <c r="PWL97"/>
      <c r="PWM97"/>
      <c r="PWN97"/>
      <c r="PWO97"/>
      <c r="PWP97"/>
      <c r="PWQ97"/>
      <c r="PWR97"/>
      <c r="PWS97"/>
      <c r="PWT97"/>
      <c r="PWU97"/>
      <c r="PWV97"/>
      <c r="PWW97"/>
      <c r="PWX97"/>
      <c r="PWY97"/>
      <c r="PWZ97"/>
      <c r="PXA97"/>
      <c r="PXB97"/>
      <c r="PXC97"/>
      <c r="PXD97"/>
      <c r="PXE97"/>
      <c r="PXF97"/>
      <c r="PXG97"/>
      <c r="PXH97"/>
      <c r="PXI97"/>
      <c r="PXJ97"/>
      <c r="PXK97"/>
      <c r="PXL97"/>
      <c r="PXM97"/>
      <c r="PXN97"/>
      <c r="PXO97"/>
      <c r="PXP97"/>
      <c r="PXQ97"/>
      <c r="PXR97"/>
      <c r="PXS97"/>
      <c r="PXT97"/>
      <c r="PXU97"/>
      <c r="PXV97"/>
      <c r="PXW97"/>
      <c r="PXX97"/>
      <c r="PXY97"/>
      <c r="PXZ97"/>
      <c r="PYA97"/>
      <c r="PYB97"/>
      <c r="PYC97"/>
      <c r="PYD97"/>
      <c r="PYE97"/>
      <c r="PYF97"/>
      <c r="PYG97"/>
      <c r="PYH97"/>
      <c r="PYI97"/>
      <c r="PYJ97"/>
      <c r="PYK97"/>
      <c r="PYL97"/>
      <c r="PYM97"/>
      <c r="PYN97"/>
      <c r="PYO97"/>
      <c r="PYP97"/>
      <c r="PYQ97"/>
      <c r="PYR97"/>
      <c r="PYS97"/>
      <c r="PYT97"/>
      <c r="PYU97"/>
      <c r="PYV97"/>
      <c r="PYW97"/>
      <c r="PYX97"/>
      <c r="PYY97"/>
      <c r="PYZ97"/>
      <c r="PZA97"/>
      <c r="PZB97"/>
      <c r="PZC97"/>
      <c r="PZD97"/>
      <c r="PZE97"/>
      <c r="PZF97"/>
      <c r="PZG97"/>
      <c r="PZH97"/>
      <c r="PZI97"/>
      <c r="PZJ97"/>
      <c r="PZK97"/>
      <c r="PZL97"/>
      <c r="PZM97"/>
      <c r="PZN97"/>
      <c r="PZO97"/>
      <c r="PZP97"/>
      <c r="PZQ97"/>
      <c r="PZR97"/>
      <c r="PZS97"/>
      <c r="PZT97"/>
      <c r="PZU97"/>
      <c r="PZV97"/>
      <c r="PZW97"/>
      <c r="PZX97"/>
      <c r="PZY97"/>
      <c r="PZZ97"/>
      <c r="QAA97"/>
      <c r="QAB97"/>
      <c r="QAC97"/>
      <c r="QAD97"/>
      <c r="QAE97"/>
      <c r="QAF97"/>
      <c r="QAG97"/>
      <c r="QAH97"/>
      <c r="QAI97"/>
      <c r="QAJ97"/>
      <c r="QAK97"/>
      <c r="QAL97"/>
      <c r="QAM97"/>
      <c r="QAN97"/>
      <c r="QAO97"/>
      <c r="QAP97"/>
      <c r="QAQ97"/>
      <c r="QAR97"/>
      <c r="QAS97"/>
      <c r="QAT97"/>
      <c r="QAU97"/>
      <c r="QAV97"/>
      <c r="QAW97"/>
      <c r="QAX97"/>
      <c r="QAY97"/>
      <c r="QAZ97"/>
      <c r="QBA97"/>
      <c r="QBB97"/>
      <c r="QBC97"/>
      <c r="QBD97"/>
      <c r="QBE97"/>
      <c r="QBF97"/>
      <c r="QBG97"/>
      <c r="QBH97"/>
      <c r="QBI97"/>
      <c r="QBJ97"/>
      <c r="QBK97"/>
      <c r="QBL97"/>
      <c r="QBM97"/>
      <c r="QBN97"/>
      <c r="QBO97"/>
      <c r="QBP97"/>
      <c r="QBQ97"/>
      <c r="QBR97"/>
      <c r="QBS97"/>
      <c r="QBT97"/>
      <c r="QBU97"/>
      <c r="QBV97"/>
      <c r="QBW97"/>
      <c r="QBX97"/>
      <c r="QBY97"/>
      <c r="QBZ97"/>
      <c r="QCA97"/>
      <c r="QCB97"/>
      <c r="QCC97"/>
      <c r="QCD97"/>
      <c r="QCE97"/>
      <c r="QCF97"/>
      <c r="QCG97"/>
      <c r="QCH97"/>
      <c r="QCI97"/>
      <c r="QCJ97"/>
      <c r="QCK97"/>
      <c r="QCL97"/>
      <c r="QCM97"/>
      <c r="QCN97"/>
      <c r="QCO97"/>
      <c r="QCP97"/>
      <c r="QCQ97"/>
      <c r="QCR97"/>
      <c r="QCS97"/>
      <c r="QCT97"/>
      <c r="QCU97"/>
      <c r="QCV97"/>
      <c r="QCW97"/>
      <c r="QCX97"/>
      <c r="QCY97"/>
      <c r="QCZ97"/>
      <c r="QDA97"/>
      <c r="QDB97"/>
      <c r="QDC97"/>
      <c r="QDD97"/>
      <c r="QDE97"/>
      <c r="QDF97"/>
      <c r="QDG97"/>
      <c r="QDH97"/>
      <c r="QDI97"/>
      <c r="QDJ97"/>
      <c r="QDK97"/>
      <c r="QDL97"/>
      <c r="QDM97"/>
      <c r="QDN97"/>
      <c r="QDO97"/>
      <c r="QDP97"/>
      <c r="QDQ97"/>
      <c r="QDR97"/>
      <c r="QDS97"/>
      <c r="QDT97"/>
      <c r="QDU97"/>
      <c r="QDV97"/>
      <c r="QDW97"/>
      <c r="QDX97"/>
      <c r="QDY97"/>
      <c r="QDZ97"/>
      <c r="QEA97"/>
      <c r="QEB97"/>
      <c r="QEC97"/>
      <c r="QED97"/>
      <c r="QEE97"/>
      <c r="QEF97"/>
      <c r="QEG97"/>
      <c r="QEH97"/>
      <c r="QEI97"/>
      <c r="QEJ97"/>
      <c r="QEK97"/>
      <c r="QEL97"/>
      <c r="QEM97"/>
      <c r="QEN97"/>
      <c r="QEO97"/>
      <c r="QEP97"/>
      <c r="QEQ97"/>
      <c r="QER97"/>
      <c r="QES97"/>
      <c r="QET97"/>
      <c r="QEU97"/>
      <c r="QEV97"/>
      <c r="QEW97"/>
      <c r="QEX97"/>
      <c r="QEY97"/>
      <c r="QEZ97"/>
      <c r="QFA97"/>
      <c r="QFB97"/>
      <c r="QFC97"/>
      <c r="QFD97"/>
      <c r="QFE97"/>
      <c r="QFF97"/>
      <c r="QFG97"/>
      <c r="QFH97"/>
      <c r="QFI97"/>
      <c r="QFJ97"/>
      <c r="QFK97"/>
      <c r="QFL97"/>
      <c r="QFM97"/>
      <c r="QFN97"/>
      <c r="QFO97"/>
      <c r="QFP97"/>
      <c r="QFQ97"/>
      <c r="QFR97"/>
      <c r="QFS97"/>
      <c r="QFT97"/>
      <c r="QFU97"/>
      <c r="QFV97"/>
      <c r="QFW97"/>
      <c r="QFX97"/>
      <c r="QFY97"/>
      <c r="QFZ97"/>
      <c r="QGA97"/>
      <c r="QGB97"/>
      <c r="QGC97"/>
      <c r="QGD97"/>
      <c r="QGE97"/>
      <c r="QGF97"/>
      <c r="QGG97"/>
      <c r="QGH97"/>
      <c r="QGI97"/>
      <c r="QGJ97"/>
      <c r="QGK97"/>
      <c r="QGL97"/>
      <c r="QGM97"/>
      <c r="QGN97"/>
      <c r="QGO97"/>
      <c r="QGP97"/>
      <c r="QGQ97"/>
      <c r="QGR97"/>
      <c r="QGS97"/>
      <c r="QGT97"/>
      <c r="QGU97"/>
      <c r="QGV97"/>
      <c r="QGW97"/>
      <c r="QGX97"/>
      <c r="QGY97"/>
      <c r="QGZ97"/>
      <c r="QHA97"/>
      <c r="QHB97"/>
      <c r="QHC97"/>
      <c r="QHD97"/>
      <c r="QHE97"/>
      <c r="QHF97"/>
      <c r="QHG97"/>
      <c r="QHH97"/>
      <c r="QHI97"/>
      <c r="QHJ97"/>
      <c r="QHK97"/>
      <c r="QHL97"/>
      <c r="QHM97"/>
      <c r="QHN97"/>
      <c r="QHO97"/>
      <c r="QHP97"/>
      <c r="QHQ97"/>
      <c r="QHR97"/>
      <c r="QHS97"/>
      <c r="QHT97"/>
      <c r="QHU97"/>
      <c r="QHV97"/>
      <c r="QHW97"/>
      <c r="QHX97"/>
      <c r="QHY97"/>
      <c r="QHZ97"/>
      <c r="QIA97"/>
      <c r="QIB97"/>
      <c r="QIC97"/>
      <c r="QID97"/>
      <c r="QIE97"/>
      <c r="QIF97"/>
      <c r="QIG97"/>
      <c r="QIH97"/>
      <c r="QII97"/>
      <c r="QIJ97"/>
      <c r="QIK97"/>
      <c r="QIL97"/>
      <c r="QIM97"/>
      <c r="QIN97"/>
      <c r="QIO97"/>
      <c r="QIP97"/>
      <c r="QIQ97"/>
      <c r="QIR97"/>
      <c r="QIS97"/>
      <c r="QIT97"/>
      <c r="QIU97"/>
      <c r="QIV97"/>
      <c r="QIW97"/>
      <c r="QIX97"/>
      <c r="QIY97"/>
      <c r="QIZ97"/>
      <c r="QJA97"/>
      <c r="QJB97"/>
      <c r="QJC97"/>
      <c r="QJD97"/>
      <c r="QJE97"/>
      <c r="QJF97"/>
      <c r="QJG97"/>
      <c r="QJH97"/>
      <c r="QJI97"/>
      <c r="QJJ97"/>
      <c r="QJK97"/>
      <c r="QJL97"/>
      <c r="QJM97"/>
      <c r="QJN97"/>
      <c r="QJO97"/>
      <c r="QJP97"/>
      <c r="QJQ97"/>
      <c r="QJR97"/>
      <c r="QJS97"/>
      <c r="QJT97"/>
      <c r="QJU97"/>
      <c r="QJV97"/>
      <c r="QJW97"/>
      <c r="QJX97"/>
      <c r="QJY97"/>
      <c r="QJZ97"/>
      <c r="QKA97"/>
      <c r="QKB97"/>
      <c r="QKC97"/>
      <c r="QKD97"/>
      <c r="QKE97"/>
      <c r="QKF97"/>
      <c r="QKG97"/>
      <c r="QKH97"/>
      <c r="QKI97"/>
      <c r="QKJ97"/>
      <c r="QKK97"/>
      <c r="QKL97"/>
      <c r="QKM97"/>
      <c r="QKN97"/>
      <c r="QKO97"/>
      <c r="QKP97"/>
      <c r="QKQ97"/>
      <c r="QKR97"/>
      <c r="QKS97"/>
      <c r="QKT97"/>
      <c r="QKU97"/>
      <c r="QKV97"/>
      <c r="QKW97"/>
      <c r="QKX97"/>
      <c r="QKY97"/>
      <c r="QKZ97"/>
      <c r="QLA97"/>
      <c r="QLB97"/>
      <c r="QLC97"/>
      <c r="QLD97"/>
      <c r="QLE97"/>
      <c r="QLF97"/>
      <c r="QLG97"/>
      <c r="QLH97"/>
      <c r="QLI97"/>
      <c r="QLJ97"/>
      <c r="QLK97"/>
      <c r="QLL97"/>
      <c r="QLM97"/>
      <c r="QLN97"/>
      <c r="QLO97"/>
      <c r="QLP97"/>
      <c r="QLQ97"/>
      <c r="QLR97"/>
      <c r="QLS97"/>
      <c r="QLT97"/>
      <c r="QLU97"/>
      <c r="QLV97"/>
      <c r="QLW97"/>
      <c r="QLX97"/>
      <c r="QLY97"/>
      <c r="QLZ97"/>
      <c r="QMA97"/>
      <c r="QMB97"/>
      <c r="QMC97"/>
      <c r="QMD97"/>
      <c r="QME97"/>
      <c r="QMF97"/>
      <c r="QMG97"/>
      <c r="QMH97"/>
      <c r="QMI97"/>
      <c r="QMJ97"/>
      <c r="QMK97"/>
      <c r="QML97"/>
      <c r="QMM97"/>
      <c r="QMN97"/>
      <c r="QMO97"/>
      <c r="QMP97"/>
      <c r="QMQ97"/>
      <c r="QMR97"/>
      <c r="QMS97"/>
      <c r="QMT97"/>
      <c r="QMU97"/>
      <c r="QMV97"/>
      <c r="QMW97"/>
      <c r="QMX97"/>
      <c r="QMY97"/>
      <c r="QMZ97"/>
      <c r="QNA97"/>
      <c r="QNB97"/>
      <c r="QNC97"/>
      <c r="QND97"/>
      <c r="QNE97"/>
      <c r="QNF97"/>
      <c r="QNG97"/>
      <c r="QNH97"/>
      <c r="QNI97"/>
      <c r="QNJ97"/>
      <c r="QNK97"/>
      <c r="QNL97"/>
      <c r="QNM97"/>
      <c r="QNN97"/>
      <c r="QNO97"/>
      <c r="QNP97"/>
      <c r="QNQ97"/>
      <c r="QNR97"/>
      <c r="QNS97"/>
      <c r="QNT97"/>
      <c r="QNU97"/>
      <c r="QNV97"/>
      <c r="QNW97"/>
      <c r="QNX97"/>
      <c r="QNY97"/>
      <c r="QNZ97"/>
      <c r="QOA97"/>
      <c r="QOB97"/>
      <c r="QOC97"/>
      <c r="QOD97"/>
      <c r="QOE97"/>
      <c r="QOF97"/>
      <c r="QOG97"/>
      <c r="QOH97"/>
      <c r="QOI97"/>
      <c r="QOJ97"/>
      <c r="QOK97"/>
      <c r="QOL97"/>
      <c r="QOM97"/>
      <c r="QON97"/>
      <c r="QOO97"/>
      <c r="QOP97"/>
      <c r="QOQ97"/>
      <c r="QOR97"/>
      <c r="QOS97"/>
      <c r="QOT97"/>
      <c r="QOU97"/>
      <c r="QOV97"/>
      <c r="QOW97"/>
      <c r="QOX97"/>
      <c r="QOY97"/>
      <c r="QOZ97"/>
      <c r="QPA97"/>
      <c r="QPB97"/>
      <c r="QPC97"/>
      <c r="QPD97"/>
      <c r="QPE97"/>
      <c r="QPF97"/>
      <c r="QPG97"/>
      <c r="QPH97"/>
      <c r="QPI97"/>
      <c r="QPJ97"/>
      <c r="QPK97"/>
      <c r="QPL97"/>
      <c r="QPM97"/>
      <c r="QPN97"/>
      <c r="QPO97"/>
      <c r="QPP97"/>
      <c r="QPQ97"/>
      <c r="QPR97"/>
      <c r="QPS97"/>
      <c r="QPT97"/>
      <c r="QPU97"/>
      <c r="QPV97"/>
      <c r="QPW97"/>
      <c r="QPX97"/>
      <c r="QPY97"/>
      <c r="QPZ97"/>
      <c r="QQA97"/>
      <c r="QQB97"/>
      <c r="QQC97"/>
      <c r="QQD97"/>
      <c r="QQE97"/>
      <c r="QQF97"/>
      <c r="QQG97"/>
      <c r="QQH97"/>
      <c r="QQI97"/>
      <c r="QQJ97"/>
      <c r="QQK97"/>
      <c r="QQL97"/>
      <c r="QQM97"/>
      <c r="QQN97"/>
      <c r="QQO97"/>
      <c r="QQP97"/>
      <c r="QQQ97"/>
      <c r="QQR97"/>
      <c r="QQS97"/>
      <c r="QQT97"/>
      <c r="QQU97"/>
      <c r="QQV97"/>
      <c r="QQW97"/>
      <c r="QQX97"/>
      <c r="QQY97"/>
      <c r="QQZ97"/>
      <c r="QRA97"/>
      <c r="QRB97"/>
      <c r="QRC97"/>
      <c r="QRD97"/>
      <c r="QRE97"/>
      <c r="QRF97"/>
      <c r="QRG97"/>
      <c r="QRH97"/>
      <c r="QRI97"/>
      <c r="QRJ97"/>
      <c r="QRK97"/>
      <c r="QRL97"/>
      <c r="QRM97"/>
      <c r="QRN97"/>
      <c r="QRO97"/>
      <c r="QRP97"/>
      <c r="QRQ97"/>
      <c r="QRR97"/>
      <c r="QRS97"/>
      <c r="QRT97"/>
      <c r="QRU97"/>
      <c r="QRV97"/>
      <c r="QRW97"/>
      <c r="QRX97"/>
      <c r="QRY97"/>
      <c r="QRZ97"/>
      <c r="QSA97"/>
      <c r="QSB97"/>
      <c r="QSC97"/>
      <c r="QSD97"/>
      <c r="QSE97"/>
      <c r="QSF97"/>
      <c r="QSG97"/>
      <c r="QSH97"/>
      <c r="QSI97"/>
      <c r="QSJ97"/>
      <c r="QSK97"/>
      <c r="QSL97"/>
      <c r="QSM97"/>
      <c r="QSN97"/>
      <c r="QSO97"/>
      <c r="QSP97"/>
      <c r="QSQ97"/>
      <c r="QSR97"/>
      <c r="QSS97"/>
      <c r="QST97"/>
      <c r="QSU97"/>
      <c r="QSV97"/>
      <c r="QSW97"/>
      <c r="QSX97"/>
      <c r="QSY97"/>
      <c r="QSZ97"/>
      <c r="QTA97"/>
      <c r="QTB97"/>
      <c r="QTC97"/>
      <c r="QTD97"/>
      <c r="QTE97"/>
      <c r="QTF97"/>
      <c r="QTG97"/>
      <c r="QTH97"/>
      <c r="QTI97"/>
      <c r="QTJ97"/>
      <c r="QTK97"/>
      <c r="QTL97"/>
      <c r="QTM97"/>
      <c r="QTN97"/>
      <c r="QTO97"/>
      <c r="QTP97"/>
      <c r="QTQ97"/>
      <c r="QTR97"/>
      <c r="QTS97"/>
      <c r="QTT97"/>
      <c r="QTU97"/>
      <c r="QTV97"/>
      <c r="QTW97"/>
      <c r="QTX97"/>
      <c r="QTY97"/>
      <c r="QTZ97"/>
      <c r="QUA97"/>
      <c r="QUB97"/>
      <c r="QUC97"/>
      <c r="QUD97"/>
      <c r="QUE97"/>
      <c r="QUF97"/>
      <c r="QUG97"/>
      <c r="QUH97"/>
      <c r="QUI97"/>
      <c r="QUJ97"/>
      <c r="QUK97"/>
      <c r="QUL97"/>
      <c r="QUM97"/>
      <c r="QUN97"/>
      <c r="QUO97"/>
      <c r="QUP97"/>
      <c r="QUQ97"/>
      <c r="QUR97"/>
      <c r="QUS97"/>
      <c r="QUT97"/>
      <c r="QUU97"/>
      <c r="QUV97"/>
      <c r="QUW97"/>
      <c r="QUX97"/>
      <c r="QUY97"/>
      <c r="QUZ97"/>
      <c r="QVA97"/>
      <c r="QVB97"/>
      <c r="QVC97"/>
      <c r="QVD97"/>
      <c r="QVE97"/>
      <c r="QVF97"/>
      <c r="QVG97"/>
      <c r="QVH97"/>
      <c r="QVI97"/>
      <c r="QVJ97"/>
      <c r="QVK97"/>
      <c r="QVL97"/>
      <c r="QVM97"/>
      <c r="QVN97"/>
      <c r="QVO97"/>
      <c r="QVP97"/>
      <c r="QVQ97"/>
      <c r="QVR97"/>
      <c r="QVS97"/>
      <c r="QVT97"/>
      <c r="QVU97"/>
      <c r="QVV97"/>
      <c r="QVW97"/>
      <c r="QVX97"/>
      <c r="QVY97"/>
      <c r="QVZ97"/>
      <c r="QWA97"/>
      <c r="QWB97"/>
      <c r="QWC97"/>
      <c r="QWD97"/>
      <c r="QWE97"/>
      <c r="QWF97"/>
      <c r="QWG97"/>
      <c r="QWH97"/>
      <c r="QWI97"/>
      <c r="QWJ97"/>
      <c r="QWK97"/>
      <c r="QWL97"/>
      <c r="QWM97"/>
      <c r="QWN97"/>
      <c r="QWO97"/>
      <c r="QWP97"/>
      <c r="QWQ97"/>
      <c r="QWR97"/>
      <c r="QWS97"/>
      <c r="QWT97"/>
      <c r="QWU97"/>
      <c r="QWV97"/>
      <c r="QWW97"/>
      <c r="QWX97"/>
      <c r="QWY97"/>
      <c r="QWZ97"/>
      <c r="QXA97"/>
      <c r="QXB97"/>
      <c r="QXC97"/>
      <c r="QXD97"/>
      <c r="QXE97"/>
      <c r="QXF97"/>
      <c r="QXG97"/>
      <c r="QXH97"/>
      <c r="QXI97"/>
      <c r="QXJ97"/>
      <c r="QXK97"/>
      <c r="QXL97"/>
      <c r="QXM97"/>
      <c r="QXN97"/>
      <c r="QXO97"/>
      <c r="QXP97"/>
      <c r="QXQ97"/>
      <c r="QXR97"/>
      <c r="QXS97"/>
      <c r="QXT97"/>
      <c r="QXU97"/>
      <c r="QXV97"/>
      <c r="QXW97"/>
      <c r="QXX97"/>
      <c r="QXY97"/>
      <c r="QXZ97"/>
      <c r="QYA97"/>
      <c r="QYB97"/>
      <c r="QYC97"/>
      <c r="QYD97"/>
      <c r="QYE97"/>
      <c r="QYF97"/>
      <c r="QYG97"/>
      <c r="QYH97"/>
      <c r="QYI97"/>
      <c r="QYJ97"/>
      <c r="QYK97"/>
      <c r="QYL97"/>
      <c r="QYM97"/>
      <c r="QYN97"/>
      <c r="QYO97"/>
      <c r="QYP97"/>
      <c r="QYQ97"/>
      <c r="QYR97"/>
      <c r="QYS97"/>
      <c r="QYT97"/>
      <c r="QYU97"/>
      <c r="QYV97"/>
      <c r="QYW97"/>
      <c r="QYX97"/>
      <c r="QYY97"/>
      <c r="QYZ97"/>
      <c r="QZA97"/>
      <c r="QZB97"/>
      <c r="QZC97"/>
      <c r="QZD97"/>
      <c r="QZE97"/>
      <c r="QZF97"/>
      <c r="QZG97"/>
      <c r="QZH97"/>
      <c r="QZI97"/>
      <c r="QZJ97"/>
      <c r="QZK97"/>
      <c r="QZL97"/>
      <c r="QZM97"/>
      <c r="QZN97"/>
      <c r="QZO97"/>
      <c r="QZP97"/>
      <c r="QZQ97"/>
      <c r="QZR97"/>
      <c r="QZS97"/>
      <c r="QZT97"/>
      <c r="QZU97"/>
      <c r="QZV97"/>
      <c r="QZW97"/>
      <c r="QZX97"/>
      <c r="QZY97"/>
      <c r="QZZ97"/>
      <c r="RAA97"/>
      <c r="RAB97"/>
      <c r="RAC97"/>
      <c r="RAD97"/>
      <c r="RAE97"/>
      <c r="RAF97"/>
      <c r="RAG97"/>
      <c r="RAH97"/>
      <c r="RAI97"/>
      <c r="RAJ97"/>
      <c r="RAK97"/>
      <c r="RAL97"/>
      <c r="RAM97"/>
      <c r="RAN97"/>
      <c r="RAO97"/>
      <c r="RAP97"/>
      <c r="RAQ97"/>
      <c r="RAR97"/>
      <c r="RAS97"/>
      <c r="RAT97"/>
      <c r="RAU97"/>
      <c r="RAV97"/>
      <c r="RAW97"/>
      <c r="RAX97"/>
      <c r="RAY97"/>
      <c r="RAZ97"/>
      <c r="RBA97"/>
      <c r="RBB97"/>
      <c r="RBC97"/>
      <c r="RBD97"/>
      <c r="RBE97"/>
      <c r="RBF97"/>
      <c r="RBG97"/>
      <c r="RBH97"/>
      <c r="RBI97"/>
      <c r="RBJ97"/>
      <c r="RBK97"/>
      <c r="RBL97"/>
      <c r="RBM97"/>
      <c r="RBN97"/>
      <c r="RBO97"/>
      <c r="RBP97"/>
      <c r="RBQ97"/>
      <c r="RBR97"/>
      <c r="RBS97"/>
      <c r="RBT97"/>
      <c r="RBU97"/>
      <c r="RBV97"/>
      <c r="RBW97"/>
      <c r="RBX97"/>
      <c r="RBY97"/>
      <c r="RBZ97"/>
      <c r="RCA97"/>
      <c r="RCB97"/>
      <c r="RCC97"/>
      <c r="RCD97"/>
      <c r="RCE97"/>
      <c r="RCF97"/>
      <c r="RCG97"/>
      <c r="RCH97"/>
      <c r="RCI97"/>
      <c r="RCJ97"/>
      <c r="RCK97"/>
      <c r="RCL97"/>
      <c r="RCM97"/>
      <c r="RCN97"/>
      <c r="RCO97"/>
      <c r="RCP97"/>
      <c r="RCQ97"/>
      <c r="RCR97"/>
      <c r="RCS97"/>
      <c r="RCT97"/>
      <c r="RCU97"/>
      <c r="RCV97"/>
      <c r="RCW97"/>
      <c r="RCX97"/>
      <c r="RCY97"/>
      <c r="RCZ97"/>
      <c r="RDA97"/>
      <c r="RDB97"/>
      <c r="RDC97"/>
      <c r="RDD97"/>
      <c r="RDE97"/>
      <c r="RDF97"/>
      <c r="RDG97"/>
      <c r="RDH97"/>
      <c r="RDI97"/>
      <c r="RDJ97"/>
      <c r="RDK97"/>
      <c r="RDL97"/>
      <c r="RDM97"/>
      <c r="RDN97"/>
      <c r="RDO97"/>
      <c r="RDP97"/>
      <c r="RDQ97"/>
      <c r="RDR97"/>
      <c r="RDS97"/>
      <c r="RDT97"/>
      <c r="RDU97"/>
      <c r="RDV97"/>
      <c r="RDW97"/>
      <c r="RDX97"/>
      <c r="RDY97"/>
      <c r="RDZ97"/>
      <c r="REA97"/>
      <c r="REB97"/>
      <c r="REC97"/>
      <c r="RED97"/>
      <c r="REE97"/>
      <c r="REF97"/>
      <c r="REG97"/>
      <c r="REH97"/>
      <c r="REI97"/>
      <c r="REJ97"/>
      <c r="REK97"/>
      <c r="REL97"/>
      <c r="REM97"/>
      <c r="REN97"/>
      <c r="REO97"/>
      <c r="REP97"/>
      <c r="REQ97"/>
      <c r="RER97"/>
      <c r="RES97"/>
      <c r="RET97"/>
      <c r="REU97"/>
      <c r="REV97"/>
      <c r="REW97"/>
      <c r="REX97"/>
      <c r="REY97"/>
      <c r="REZ97"/>
      <c r="RFA97"/>
      <c r="RFB97"/>
      <c r="RFC97"/>
      <c r="RFD97"/>
      <c r="RFE97"/>
      <c r="RFF97"/>
      <c r="RFG97"/>
      <c r="RFH97"/>
      <c r="RFI97"/>
      <c r="RFJ97"/>
      <c r="RFK97"/>
      <c r="RFL97"/>
      <c r="RFM97"/>
      <c r="RFN97"/>
      <c r="RFO97"/>
      <c r="RFP97"/>
      <c r="RFQ97"/>
      <c r="RFR97"/>
      <c r="RFS97"/>
      <c r="RFT97"/>
      <c r="RFU97"/>
      <c r="RFV97"/>
      <c r="RFW97"/>
      <c r="RFX97"/>
      <c r="RFY97"/>
      <c r="RFZ97"/>
      <c r="RGA97"/>
      <c r="RGB97"/>
      <c r="RGC97"/>
      <c r="RGD97"/>
      <c r="RGE97"/>
      <c r="RGF97"/>
      <c r="RGG97"/>
      <c r="RGH97"/>
      <c r="RGI97"/>
      <c r="RGJ97"/>
      <c r="RGK97"/>
      <c r="RGL97"/>
      <c r="RGM97"/>
      <c r="RGN97"/>
      <c r="RGO97"/>
      <c r="RGP97"/>
      <c r="RGQ97"/>
      <c r="RGR97"/>
      <c r="RGS97"/>
      <c r="RGT97"/>
      <c r="RGU97"/>
      <c r="RGV97"/>
      <c r="RGW97"/>
      <c r="RGX97"/>
      <c r="RGY97"/>
      <c r="RGZ97"/>
      <c r="RHA97"/>
      <c r="RHB97"/>
      <c r="RHC97"/>
      <c r="RHD97"/>
      <c r="RHE97"/>
      <c r="RHF97"/>
      <c r="RHG97"/>
      <c r="RHH97"/>
      <c r="RHI97"/>
      <c r="RHJ97"/>
      <c r="RHK97"/>
      <c r="RHL97"/>
      <c r="RHM97"/>
      <c r="RHN97"/>
      <c r="RHO97"/>
      <c r="RHP97"/>
      <c r="RHQ97"/>
      <c r="RHR97"/>
      <c r="RHS97"/>
      <c r="RHT97"/>
      <c r="RHU97"/>
      <c r="RHV97"/>
      <c r="RHW97"/>
      <c r="RHX97"/>
      <c r="RHY97"/>
      <c r="RHZ97"/>
      <c r="RIA97"/>
      <c r="RIB97"/>
      <c r="RIC97"/>
      <c r="RID97"/>
      <c r="RIE97"/>
      <c r="RIF97"/>
      <c r="RIG97"/>
      <c r="RIH97"/>
      <c r="RII97"/>
      <c r="RIJ97"/>
      <c r="RIK97"/>
      <c r="RIL97"/>
      <c r="RIM97"/>
      <c r="RIN97"/>
      <c r="RIO97"/>
      <c r="RIP97"/>
      <c r="RIQ97"/>
      <c r="RIR97"/>
      <c r="RIS97"/>
      <c r="RIT97"/>
      <c r="RIU97"/>
      <c r="RIV97"/>
      <c r="RIW97"/>
      <c r="RIX97"/>
      <c r="RIY97"/>
      <c r="RIZ97"/>
      <c r="RJA97"/>
      <c r="RJB97"/>
      <c r="RJC97"/>
      <c r="RJD97"/>
      <c r="RJE97"/>
      <c r="RJF97"/>
      <c r="RJG97"/>
      <c r="RJH97"/>
      <c r="RJI97"/>
      <c r="RJJ97"/>
      <c r="RJK97"/>
      <c r="RJL97"/>
      <c r="RJM97"/>
      <c r="RJN97"/>
      <c r="RJO97"/>
      <c r="RJP97"/>
      <c r="RJQ97"/>
      <c r="RJR97"/>
      <c r="RJS97"/>
      <c r="RJT97"/>
      <c r="RJU97"/>
      <c r="RJV97"/>
      <c r="RJW97"/>
      <c r="RJX97"/>
      <c r="RJY97"/>
      <c r="RJZ97"/>
      <c r="RKA97"/>
      <c r="RKB97"/>
      <c r="RKC97"/>
      <c r="RKD97"/>
      <c r="RKE97"/>
      <c r="RKF97"/>
      <c r="RKG97"/>
      <c r="RKH97"/>
      <c r="RKI97"/>
      <c r="RKJ97"/>
      <c r="RKK97"/>
      <c r="RKL97"/>
      <c r="RKM97"/>
      <c r="RKN97"/>
      <c r="RKO97"/>
      <c r="RKP97"/>
      <c r="RKQ97"/>
      <c r="RKR97"/>
      <c r="RKS97"/>
      <c r="RKT97"/>
      <c r="RKU97"/>
      <c r="RKV97"/>
      <c r="RKW97"/>
      <c r="RKX97"/>
      <c r="RKY97"/>
      <c r="RKZ97"/>
      <c r="RLA97"/>
      <c r="RLB97"/>
      <c r="RLC97"/>
      <c r="RLD97"/>
      <c r="RLE97"/>
      <c r="RLF97"/>
      <c r="RLG97"/>
      <c r="RLH97"/>
      <c r="RLI97"/>
      <c r="RLJ97"/>
      <c r="RLK97"/>
      <c r="RLL97"/>
      <c r="RLM97"/>
      <c r="RLN97"/>
      <c r="RLO97"/>
      <c r="RLP97"/>
      <c r="RLQ97"/>
      <c r="RLR97"/>
      <c r="RLS97"/>
      <c r="RLT97"/>
      <c r="RLU97"/>
      <c r="RLV97"/>
      <c r="RLW97"/>
      <c r="RLX97"/>
      <c r="RLY97"/>
      <c r="RLZ97"/>
      <c r="RMA97"/>
      <c r="RMB97"/>
      <c r="RMC97"/>
      <c r="RMD97"/>
      <c r="RME97"/>
      <c r="RMF97"/>
      <c r="RMG97"/>
      <c r="RMH97"/>
      <c r="RMI97"/>
      <c r="RMJ97"/>
      <c r="RMK97"/>
      <c r="RML97"/>
      <c r="RMM97"/>
      <c r="RMN97"/>
      <c r="RMO97"/>
      <c r="RMP97"/>
      <c r="RMQ97"/>
      <c r="RMR97"/>
      <c r="RMS97"/>
      <c r="RMT97"/>
      <c r="RMU97"/>
      <c r="RMV97"/>
      <c r="RMW97"/>
      <c r="RMX97"/>
      <c r="RMY97"/>
      <c r="RMZ97"/>
      <c r="RNA97"/>
      <c r="RNB97"/>
      <c r="RNC97"/>
      <c r="RND97"/>
      <c r="RNE97"/>
      <c r="RNF97"/>
      <c r="RNG97"/>
      <c r="RNH97"/>
      <c r="RNI97"/>
      <c r="RNJ97"/>
      <c r="RNK97"/>
      <c r="RNL97"/>
      <c r="RNM97"/>
      <c r="RNN97"/>
      <c r="RNO97"/>
      <c r="RNP97"/>
      <c r="RNQ97"/>
      <c r="RNR97"/>
      <c r="RNS97"/>
      <c r="RNT97"/>
      <c r="RNU97"/>
      <c r="RNV97"/>
      <c r="RNW97"/>
      <c r="RNX97"/>
      <c r="RNY97"/>
      <c r="RNZ97"/>
      <c r="ROA97"/>
      <c r="ROB97"/>
      <c r="ROC97"/>
      <c r="ROD97"/>
      <c r="ROE97"/>
      <c r="ROF97"/>
      <c r="ROG97"/>
      <c r="ROH97"/>
      <c r="ROI97"/>
      <c r="ROJ97"/>
      <c r="ROK97"/>
      <c r="ROL97"/>
      <c r="ROM97"/>
      <c r="RON97"/>
      <c r="ROO97"/>
      <c r="ROP97"/>
      <c r="ROQ97"/>
      <c r="ROR97"/>
      <c r="ROS97"/>
      <c r="ROT97"/>
      <c r="ROU97"/>
      <c r="ROV97"/>
      <c r="ROW97"/>
      <c r="ROX97"/>
      <c r="ROY97"/>
      <c r="ROZ97"/>
      <c r="RPA97"/>
      <c r="RPB97"/>
      <c r="RPC97"/>
      <c r="RPD97"/>
      <c r="RPE97"/>
      <c r="RPF97"/>
      <c r="RPG97"/>
      <c r="RPH97"/>
      <c r="RPI97"/>
      <c r="RPJ97"/>
      <c r="RPK97"/>
      <c r="RPL97"/>
      <c r="RPM97"/>
      <c r="RPN97"/>
      <c r="RPO97"/>
      <c r="RPP97"/>
      <c r="RPQ97"/>
      <c r="RPR97"/>
      <c r="RPS97"/>
      <c r="RPT97"/>
      <c r="RPU97"/>
      <c r="RPV97"/>
      <c r="RPW97"/>
      <c r="RPX97"/>
      <c r="RPY97"/>
      <c r="RPZ97"/>
      <c r="RQA97"/>
      <c r="RQB97"/>
      <c r="RQC97"/>
      <c r="RQD97"/>
      <c r="RQE97"/>
      <c r="RQF97"/>
      <c r="RQG97"/>
      <c r="RQH97"/>
      <c r="RQI97"/>
      <c r="RQJ97"/>
      <c r="RQK97"/>
      <c r="RQL97"/>
      <c r="RQM97"/>
      <c r="RQN97"/>
      <c r="RQO97"/>
      <c r="RQP97"/>
      <c r="RQQ97"/>
      <c r="RQR97"/>
      <c r="RQS97"/>
      <c r="RQT97"/>
      <c r="RQU97"/>
      <c r="RQV97"/>
      <c r="RQW97"/>
      <c r="RQX97"/>
      <c r="RQY97"/>
      <c r="RQZ97"/>
      <c r="RRA97"/>
      <c r="RRB97"/>
      <c r="RRC97"/>
      <c r="RRD97"/>
      <c r="RRE97"/>
      <c r="RRF97"/>
      <c r="RRG97"/>
      <c r="RRH97"/>
      <c r="RRI97"/>
      <c r="RRJ97"/>
      <c r="RRK97"/>
      <c r="RRL97"/>
      <c r="RRM97"/>
      <c r="RRN97"/>
      <c r="RRO97"/>
      <c r="RRP97"/>
      <c r="RRQ97"/>
      <c r="RRR97"/>
      <c r="RRS97"/>
      <c r="RRT97"/>
      <c r="RRU97"/>
      <c r="RRV97"/>
      <c r="RRW97"/>
      <c r="RRX97"/>
      <c r="RRY97"/>
      <c r="RRZ97"/>
      <c r="RSA97"/>
      <c r="RSB97"/>
      <c r="RSC97"/>
      <c r="RSD97"/>
      <c r="RSE97"/>
      <c r="RSF97"/>
      <c r="RSG97"/>
      <c r="RSH97"/>
      <c r="RSI97"/>
      <c r="RSJ97"/>
      <c r="RSK97"/>
      <c r="RSL97"/>
      <c r="RSM97"/>
      <c r="RSN97"/>
      <c r="RSO97"/>
      <c r="RSP97"/>
      <c r="RSQ97"/>
      <c r="RSR97"/>
      <c r="RSS97"/>
      <c r="RST97"/>
      <c r="RSU97"/>
      <c r="RSV97"/>
      <c r="RSW97"/>
      <c r="RSX97"/>
      <c r="RSY97"/>
      <c r="RSZ97"/>
      <c r="RTA97"/>
      <c r="RTB97"/>
      <c r="RTC97"/>
      <c r="RTD97"/>
      <c r="RTE97"/>
      <c r="RTF97"/>
      <c r="RTG97"/>
      <c r="RTH97"/>
      <c r="RTI97"/>
      <c r="RTJ97"/>
      <c r="RTK97"/>
      <c r="RTL97"/>
      <c r="RTM97"/>
      <c r="RTN97"/>
      <c r="RTO97"/>
      <c r="RTP97"/>
      <c r="RTQ97"/>
      <c r="RTR97"/>
      <c r="RTS97"/>
      <c r="RTT97"/>
      <c r="RTU97"/>
      <c r="RTV97"/>
      <c r="RTW97"/>
      <c r="RTX97"/>
      <c r="RTY97"/>
      <c r="RTZ97"/>
      <c r="RUA97"/>
      <c r="RUB97"/>
      <c r="RUC97"/>
      <c r="RUD97"/>
      <c r="RUE97"/>
      <c r="RUF97"/>
      <c r="RUG97"/>
      <c r="RUH97"/>
      <c r="RUI97"/>
      <c r="RUJ97"/>
      <c r="RUK97"/>
      <c r="RUL97"/>
      <c r="RUM97"/>
      <c r="RUN97"/>
      <c r="RUO97"/>
      <c r="RUP97"/>
      <c r="RUQ97"/>
      <c r="RUR97"/>
      <c r="RUS97"/>
      <c r="RUT97"/>
      <c r="RUU97"/>
      <c r="RUV97"/>
      <c r="RUW97"/>
      <c r="RUX97"/>
      <c r="RUY97"/>
      <c r="RUZ97"/>
      <c r="RVA97"/>
      <c r="RVB97"/>
      <c r="RVC97"/>
      <c r="RVD97"/>
      <c r="RVE97"/>
      <c r="RVF97"/>
      <c r="RVG97"/>
      <c r="RVH97"/>
      <c r="RVI97"/>
      <c r="RVJ97"/>
      <c r="RVK97"/>
      <c r="RVL97"/>
      <c r="RVM97"/>
      <c r="RVN97"/>
      <c r="RVO97"/>
      <c r="RVP97"/>
      <c r="RVQ97"/>
      <c r="RVR97"/>
      <c r="RVS97"/>
      <c r="RVT97"/>
      <c r="RVU97"/>
      <c r="RVV97"/>
      <c r="RVW97"/>
      <c r="RVX97"/>
      <c r="RVY97"/>
      <c r="RVZ97"/>
      <c r="RWA97"/>
      <c r="RWB97"/>
      <c r="RWC97"/>
      <c r="RWD97"/>
      <c r="RWE97"/>
      <c r="RWF97"/>
      <c r="RWG97"/>
      <c r="RWH97"/>
      <c r="RWI97"/>
      <c r="RWJ97"/>
      <c r="RWK97"/>
      <c r="RWL97"/>
      <c r="RWM97"/>
      <c r="RWN97"/>
      <c r="RWO97"/>
      <c r="RWP97"/>
      <c r="RWQ97"/>
      <c r="RWR97"/>
      <c r="RWS97"/>
      <c r="RWT97"/>
      <c r="RWU97"/>
      <c r="RWV97"/>
      <c r="RWW97"/>
      <c r="RWX97"/>
      <c r="RWY97"/>
      <c r="RWZ97"/>
      <c r="RXA97"/>
      <c r="RXB97"/>
      <c r="RXC97"/>
      <c r="RXD97"/>
      <c r="RXE97"/>
      <c r="RXF97"/>
      <c r="RXG97"/>
      <c r="RXH97"/>
      <c r="RXI97"/>
      <c r="RXJ97"/>
      <c r="RXK97"/>
      <c r="RXL97"/>
      <c r="RXM97"/>
      <c r="RXN97"/>
      <c r="RXO97"/>
      <c r="RXP97"/>
      <c r="RXQ97"/>
      <c r="RXR97"/>
      <c r="RXS97"/>
      <c r="RXT97"/>
      <c r="RXU97"/>
      <c r="RXV97"/>
      <c r="RXW97"/>
      <c r="RXX97"/>
      <c r="RXY97"/>
      <c r="RXZ97"/>
      <c r="RYA97"/>
      <c r="RYB97"/>
      <c r="RYC97"/>
      <c r="RYD97"/>
      <c r="RYE97"/>
      <c r="RYF97"/>
      <c r="RYG97"/>
      <c r="RYH97"/>
      <c r="RYI97"/>
      <c r="RYJ97"/>
      <c r="RYK97"/>
      <c r="RYL97"/>
      <c r="RYM97"/>
      <c r="RYN97"/>
      <c r="RYO97"/>
      <c r="RYP97"/>
      <c r="RYQ97"/>
      <c r="RYR97"/>
      <c r="RYS97"/>
      <c r="RYT97"/>
      <c r="RYU97"/>
      <c r="RYV97"/>
      <c r="RYW97"/>
      <c r="RYX97"/>
      <c r="RYY97"/>
      <c r="RYZ97"/>
      <c r="RZA97"/>
      <c r="RZB97"/>
      <c r="RZC97"/>
      <c r="RZD97"/>
      <c r="RZE97"/>
      <c r="RZF97"/>
      <c r="RZG97"/>
      <c r="RZH97"/>
      <c r="RZI97"/>
      <c r="RZJ97"/>
      <c r="RZK97"/>
      <c r="RZL97"/>
      <c r="RZM97"/>
      <c r="RZN97"/>
      <c r="RZO97"/>
      <c r="RZP97"/>
      <c r="RZQ97"/>
      <c r="RZR97"/>
      <c r="RZS97"/>
      <c r="RZT97"/>
      <c r="RZU97"/>
      <c r="RZV97"/>
      <c r="RZW97"/>
      <c r="RZX97"/>
      <c r="RZY97"/>
      <c r="RZZ97"/>
      <c r="SAA97"/>
      <c r="SAB97"/>
      <c r="SAC97"/>
      <c r="SAD97"/>
      <c r="SAE97"/>
      <c r="SAF97"/>
      <c r="SAG97"/>
      <c r="SAH97"/>
      <c r="SAI97"/>
      <c r="SAJ97"/>
      <c r="SAK97"/>
      <c r="SAL97"/>
      <c r="SAM97"/>
      <c r="SAN97"/>
      <c r="SAO97"/>
      <c r="SAP97"/>
      <c r="SAQ97"/>
      <c r="SAR97"/>
      <c r="SAS97"/>
      <c r="SAT97"/>
      <c r="SAU97"/>
      <c r="SAV97"/>
      <c r="SAW97"/>
      <c r="SAX97"/>
      <c r="SAY97"/>
      <c r="SAZ97"/>
      <c r="SBA97"/>
      <c r="SBB97"/>
      <c r="SBC97"/>
      <c r="SBD97"/>
      <c r="SBE97"/>
      <c r="SBF97"/>
      <c r="SBG97"/>
      <c r="SBH97"/>
      <c r="SBI97"/>
      <c r="SBJ97"/>
      <c r="SBK97"/>
      <c r="SBL97"/>
      <c r="SBM97"/>
      <c r="SBN97"/>
      <c r="SBO97"/>
      <c r="SBP97"/>
      <c r="SBQ97"/>
      <c r="SBR97"/>
      <c r="SBS97"/>
      <c r="SBT97"/>
      <c r="SBU97"/>
      <c r="SBV97"/>
      <c r="SBW97"/>
      <c r="SBX97"/>
      <c r="SBY97"/>
      <c r="SBZ97"/>
      <c r="SCA97"/>
      <c r="SCB97"/>
      <c r="SCC97"/>
      <c r="SCD97"/>
      <c r="SCE97"/>
      <c r="SCF97"/>
      <c r="SCG97"/>
      <c r="SCH97"/>
      <c r="SCI97"/>
      <c r="SCJ97"/>
      <c r="SCK97"/>
      <c r="SCL97"/>
      <c r="SCM97"/>
      <c r="SCN97"/>
      <c r="SCO97"/>
      <c r="SCP97"/>
      <c r="SCQ97"/>
      <c r="SCR97"/>
      <c r="SCS97"/>
      <c r="SCT97"/>
      <c r="SCU97"/>
      <c r="SCV97"/>
      <c r="SCW97"/>
      <c r="SCX97"/>
      <c r="SCY97"/>
      <c r="SCZ97"/>
      <c r="SDA97"/>
      <c r="SDB97"/>
      <c r="SDC97"/>
      <c r="SDD97"/>
      <c r="SDE97"/>
      <c r="SDF97"/>
      <c r="SDG97"/>
      <c r="SDH97"/>
      <c r="SDI97"/>
      <c r="SDJ97"/>
      <c r="SDK97"/>
      <c r="SDL97"/>
      <c r="SDM97"/>
      <c r="SDN97"/>
      <c r="SDO97"/>
      <c r="SDP97"/>
      <c r="SDQ97"/>
      <c r="SDR97"/>
      <c r="SDS97"/>
      <c r="SDT97"/>
      <c r="SDU97"/>
      <c r="SDV97"/>
      <c r="SDW97"/>
      <c r="SDX97"/>
      <c r="SDY97"/>
      <c r="SDZ97"/>
      <c r="SEA97"/>
      <c r="SEB97"/>
      <c r="SEC97"/>
      <c r="SED97"/>
      <c r="SEE97"/>
      <c r="SEF97"/>
      <c r="SEG97"/>
      <c r="SEH97"/>
      <c r="SEI97"/>
      <c r="SEJ97"/>
      <c r="SEK97"/>
      <c r="SEL97"/>
      <c r="SEM97"/>
      <c r="SEN97"/>
      <c r="SEO97"/>
      <c r="SEP97"/>
      <c r="SEQ97"/>
      <c r="SER97"/>
      <c r="SES97"/>
      <c r="SET97"/>
      <c r="SEU97"/>
      <c r="SEV97"/>
      <c r="SEW97"/>
      <c r="SEX97"/>
      <c r="SEY97"/>
      <c r="SEZ97"/>
      <c r="SFA97"/>
      <c r="SFB97"/>
      <c r="SFC97"/>
      <c r="SFD97"/>
      <c r="SFE97"/>
      <c r="SFF97"/>
      <c r="SFG97"/>
      <c r="SFH97"/>
      <c r="SFI97"/>
      <c r="SFJ97"/>
      <c r="SFK97"/>
      <c r="SFL97"/>
      <c r="SFM97"/>
      <c r="SFN97"/>
      <c r="SFO97"/>
      <c r="SFP97"/>
      <c r="SFQ97"/>
      <c r="SFR97"/>
      <c r="SFS97"/>
      <c r="SFT97"/>
      <c r="SFU97"/>
      <c r="SFV97"/>
      <c r="SFW97"/>
      <c r="SFX97"/>
      <c r="SFY97"/>
      <c r="SFZ97"/>
      <c r="SGA97"/>
      <c r="SGB97"/>
      <c r="SGC97"/>
      <c r="SGD97"/>
      <c r="SGE97"/>
      <c r="SGF97"/>
      <c r="SGG97"/>
      <c r="SGH97"/>
      <c r="SGI97"/>
      <c r="SGJ97"/>
      <c r="SGK97"/>
      <c r="SGL97"/>
      <c r="SGM97"/>
      <c r="SGN97"/>
      <c r="SGO97"/>
      <c r="SGP97"/>
      <c r="SGQ97"/>
      <c r="SGR97"/>
      <c r="SGS97"/>
      <c r="SGT97"/>
      <c r="SGU97"/>
      <c r="SGV97"/>
      <c r="SGW97"/>
      <c r="SGX97"/>
      <c r="SGY97"/>
      <c r="SGZ97"/>
      <c r="SHA97"/>
      <c r="SHB97"/>
      <c r="SHC97"/>
      <c r="SHD97"/>
      <c r="SHE97"/>
      <c r="SHF97"/>
      <c r="SHG97"/>
      <c r="SHH97"/>
      <c r="SHI97"/>
      <c r="SHJ97"/>
      <c r="SHK97"/>
      <c r="SHL97"/>
      <c r="SHM97"/>
      <c r="SHN97"/>
      <c r="SHO97"/>
      <c r="SHP97"/>
      <c r="SHQ97"/>
      <c r="SHR97"/>
      <c r="SHS97"/>
      <c r="SHT97"/>
      <c r="SHU97"/>
      <c r="SHV97"/>
      <c r="SHW97"/>
      <c r="SHX97"/>
      <c r="SHY97"/>
      <c r="SHZ97"/>
      <c r="SIA97"/>
      <c r="SIB97"/>
      <c r="SIC97"/>
      <c r="SID97"/>
      <c r="SIE97"/>
      <c r="SIF97"/>
      <c r="SIG97"/>
      <c r="SIH97"/>
      <c r="SII97"/>
      <c r="SIJ97"/>
      <c r="SIK97"/>
      <c r="SIL97"/>
      <c r="SIM97"/>
      <c r="SIN97"/>
      <c r="SIO97"/>
      <c r="SIP97"/>
      <c r="SIQ97"/>
      <c r="SIR97"/>
      <c r="SIS97"/>
      <c r="SIT97"/>
      <c r="SIU97"/>
      <c r="SIV97"/>
      <c r="SIW97"/>
      <c r="SIX97"/>
      <c r="SIY97"/>
      <c r="SIZ97"/>
      <c r="SJA97"/>
      <c r="SJB97"/>
      <c r="SJC97"/>
      <c r="SJD97"/>
      <c r="SJE97"/>
      <c r="SJF97"/>
      <c r="SJG97"/>
      <c r="SJH97"/>
      <c r="SJI97"/>
      <c r="SJJ97"/>
      <c r="SJK97"/>
      <c r="SJL97"/>
      <c r="SJM97"/>
      <c r="SJN97"/>
      <c r="SJO97"/>
      <c r="SJP97"/>
      <c r="SJQ97"/>
      <c r="SJR97"/>
      <c r="SJS97"/>
      <c r="SJT97"/>
      <c r="SJU97"/>
      <c r="SJV97"/>
      <c r="SJW97"/>
      <c r="SJX97"/>
      <c r="SJY97"/>
      <c r="SJZ97"/>
      <c r="SKA97"/>
      <c r="SKB97"/>
      <c r="SKC97"/>
      <c r="SKD97"/>
      <c r="SKE97"/>
      <c r="SKF97"/>
      <c r="SKG97"/>
      <c r="SKH97"/>
      <c r="SKI97"/>
      <c r="SKJ97"/>
      <c r="SKK97"/>
      <c r="SKL97"/>
      <c r="SKM97"/>
      <c r="SKN97"/>
      <c r="SKO97"/>
      <c r="SKP97"/>
      <c r="SKQ97"/>
      <c r="SKR97"/>
      <c r="SKS97"/>
      <c r="SKT97"/>
      <c r="SKU97"/>
      <c r="SKV97"/>
      <c r="SKW97"/>
      <c r="SKX97"/>
      <c r="SKY97"/>
      <c r="SKZ97"/>
      <c r="SLA97"/>
      <c r="SLB97"/>
      <c r="SLC97"/>
      <c r="SLD97"/>
      <c r="SLE97"/>
      <c r="SLF97"/>
      <c r="SLG97"/>
      <c r="SLH97"/>
      <c r="SLI97"/>
      <c r="SLJ97"/>
      <c r="SLK97"/>
      <c r="SLL97"/>
      <c r="SLM97"/>
      <c r="SLN97"/>
      <c r="SLO97"/>
      <c r="SLP97"/>
      <c r="SLQ97"/>
      <c r="SLR97"/>
      <c r="SLS97"/>
      <c r="SLT97"/>
      <c r="SLU97"/>
      <c r="SLV97"/>
      <c r="SLW97"/>
      <c r="SLX97"/>
      <c r="SLY97"/>
      <c r="SLZ97"/>
      <c r="SMA97"/>
      <c r="SMB97"/>
      <c r="SMC97"/>
      <c r="SMD97"/>
      <c r="SME97"/>
      <c r="SMF97"/>
      <c r="SMG97"/>
      <c r="SMH97"/>
      <c r="SMI97"/>
      <c r="SMJ97"/>
      <c r="SMK97"/>
      <c r="SML97"/>
      <c r="SMM97"/>
      <c r="SMN97"/>
      <c r="SMO97"/>
      <c r="SMP97"/>
      <c r="SMQ97"/>
      <c r="SMR97"/>
      <c r="SMS97"/>
      <c r="SMT97"/>
      <c r="SMU97"/>
      <c r="SMV97"/>
      <c r="SMW97"/>
      <c r="SMX97"/>
      <c r="SMY97"/>
      <c r="SMZ97"/>
      <c r="SNA97"/>
      <c r="SNB97"/>
      <c r="SNC97"/>
      <c r="SND97"/>
      <c r="SNE97"/>
      <c r="SNF97"/>
      <c r="SNG97"/>
      <c r="SNH97"/>
      <c r="SNI97"/>
      <c r="SNJ97"/>
      <c r="SNK97"/>
      <c r="SNL97"/>
      <c r="SNM97"/>
      <c r="SNN97"/>
      <c r="SNO97"/>
      <c r="SNP97"/>
      <c r="SNQ97"/>
      <c r="SNR97"/>
      <c r="SNS97"/>
      <c r="SNT97"/>
      <c r="SNU97"/>
      <c r="SNV97"/>
      <c r="SNW97"/>
      <c r="SNX97"/>
      <c r="SNY97"/>
      <c r="SNZ97"/>
      <c r="SOA97"/>
      <c r="SOB97"/>
      <c r="SOC97"/>
      <c r="SOD97"/>
      <c r="SOE97"/>
      <c r="SOF97"/>
      <c r="SOG97"/>
      <c r="SOH97"/>
      <c r="SOI97"/>
      <c r="SOJ97"/>
      <c r="SOK97"/>
      <c r="SOL97"/>
      <c r="SOM97"/>
      <c r="SON97"/>
      <c r="SOO97"/>
      <c r="SOP97"/>
      <c r="SOQ97"/>
      <c r="SOR97"/>
      <c r="SOS97"/>
      <c r="SOT97"/>
      <c r="SOU97"/>
      <c r="SOV97"/>
      <c r="SOW97"/>
      <c r="SOX97"/>
      <c r="SOY97"/>
      <c r="SOZ97"/>
      <c r="SPA97"/>
      <c r="SPB97"/>
      <c r="SPC97"/>
      <c r="SPD97"/>
      <c r="SPE97"/>
      <c r="SPF97"/>
      <c r="SPG97"/>
      <c r="SPH97"/>
      <c r="SPI97"/>
      <c r="SPJ97"/>
      <c r="SPK97"/>
      <c r="SPL97"/>
      <c r="SPM97"/>
      <c r="SPN97"/>
      <c r="SPO97"/>
      <c r="SPP97"/>
      <c r="SPQ97"/>
      <c r="SPR97"/>
      <c r="SPS97"/>
      <c r="SPT97"/>
      <c r="SPU97"/>
      <c r="SPV97"/>
      <c r="SPW97"/>
      <c r="SPX97"/>
      <c r="SPY97"/>
      <c r="SPZ97"/>
      <c r="SQA97"/>
      <c r="SQB97"/>
      <c r="SQC97"/>
      <c r="SQD97"/>
      <c r="SQE97"/>
      <c r="SQF97"/>
      <c r="SQG97"/>
      <c r="SQH97"/>
      <c r="SQI97"/>
      <c r="SQJ97"/>
      <c r="SQK97"/>
      <c r="SQL97"/>
      <c r="SQM97"/>
      <c r="SQN97"/>
      <c r="SQO97"/>
      <c r="SQP97"/>
      <c r="SQQ97"/>
      <c r="SQR97"/>
      <c r="SQS97"/>
      <c r="SQT97"/>
      <c r="SQU97"/>
      <c r="SQV97"/>
      <c r="SQW97"/>
      <c r="SQX97"/>
      <c r="SQY97"/>
      <c r="SQZ97"/>
      <c r="SRA97"/>
      <c r="SRB97"/>
      <c r="SRC97"/>
      <c r="SRD97"/>
      <c r="SRE97"/>
      <c r="SRF97"/>
      <c r="SRG97"/>
      <c r="SRH97"/>
      <c r="SRI97"/>
      <c r="SRJ97"/>
      <c r="SRK97"/>
      <c r="SRL97"/>
      <c r="SRM97"/>
      <c r="SRN97"/>
      <c r="SRO97"/>
      <c r="SRP97"/>
      <c r="SRQ97"/>
      <c r="SRR97"/>
      <c r="SRS97"/>
      <c r="SRT97"/>
      <c r="SRU97"/>
      <c r="SRV97"/>
      <c r="SRW97"/>
      <c r="SRX97"/>
      <c r="SRY97"/>
      <c r="SRZ97"/>
      <c r="SSA97"/>
      <c r="SSB97"/>
      <c r="SSC97"/>
      <c r="SSD97"/>
      <c r="SSE97"/>
      <c r="SSF97"/>
      <c r="SSG97"/>
      <c r="SSH97"/>
      <c r="SSI97"/>
      <c r="SSJ97"/>
      <c r="SSK97"/>
      <c r="SSL97"/>
      <c r="SSM97"/>
      <c r="SSN97"/>
      <c r="SSO97"/>
      <c r="SSP97"/>
      <c r="SSQ97"/>
      <c r="SSR97"/>
      <c r="SSS97"/>
      <c r="SST97"/>
      <c r="SSU97"/>
      <c r="SSV97"/>
      <c r="SSW97"/>
      <c r="SSX97"/>
      <c r="SSY97"/>
      <c r="SSZ97"/>
      <c r="STA97"/>
      <c r="STB97"/>
      <c r="STC97"/>
      <c r="STD97"/>
      <c r="STE97"/>
      <c r="STF97"/>
      <c r="STG97"/>
      <c r="STH97"/>
      <c r="STI97"/>
      <c r="STJ97"/>
      <c r="STK97"/>
      <c r="STL97"/>
      <c r="STM97"/>
      <c r="STN97"/>
      <c r="STO97"/>
      <c r="STP97"/>
      <c r="STQ97"/>
      <c r="STR97"/>
      <c r="STS97"/>
      <c r="STT97"/>
      <c r="STU97"/>
      <c r="STV97"/>
      <c r="STW97"/>
      <c r="STX97"/>
      <c r="STY97"/>
      <c r="STZ97"/>
      <c r="SUA97"/>
      <c r="SUB97"/>
      <c r="SUC97"/>
      <c r="SUD97"/>
      <c r="SUE97"/>
      <c r="SUF97"/>
      <c r="SUG97"/>
      <c r="SUH97"/>
      <c r="SUI97"/>
      <c r="SUJ97"/>
      <c r="SUK97"/>
      <c r="SUL97"/>
      <c r="SUM97"/>
      <c r="SUN97"/>
      <c r="SUO97"/>
      <c r="SUP97"/>
      <c r="SUQ97"/>
      <c r="SUR97"/>
      <c r="SUS97"/>
      <c r="SUT97"/>
      <c r="SUU97"/>
      <c r="SUV97"/>
      <c r="SUW97"/>
      <c r="SUX97"/>
      <c r="SUY97"/>
      <c r="SUZ97"/>
      <c r="SVA97"/>
      <c r="SVB97"/>
      <c r="SVC97"/>
      <c r="SVD97"/>
      <c r="SVE97"/>
      <c r="SVF97"/>
      <c r="SVG97"/>
      <c r="SVH97"/>
      <c r="SVI97"/>
      <c r="SVJ97"/>
      <c r="SVK97"/>
      <c r="SVL97"/>
      <c r="SVM97"/>
      <c r="SVN97"/>
      <c r="SVO97"/>
      <c r="SVP97"/>
      <c r="SVQ97"/>
      <c r="SVR97"/>
      <c r="SVS97"/>
      <c r="SVT97"/>
      <c r="SVU97"/>
      <c r="SVV97"/>
      <c r="SVW97"/>
      <c r="SVX97"/>
      <c r="SVY97"/>
      <c r="SVZ97"/>
      <c r="SWA97"/>
      <c r="SWB97"/>
      <c r="SWC97"/>
      <c r="SWD97"/>
      <c r="SWE97"/>
      <c r="SWF97"/>
      <c r="SWG97"/>
      <c r="SWH97"/>
      <c r="SWI97"/>
      <c r="SWJ97"/>
      <c r="SWK97"/>
      <c r="SWL97"/>
      <c r="SWM97"/>
      <c r="SWN97"/>
      <c r="SWO97"/>
      <c r="SWP97"/>
      <c r="SWQ97"/>
      <c r="SWR97"/>
      <c r="SWS97"/>
      <c r="SWT97"/>
      <c r="SWU97"/>
      <c r="SWV97"/>
      <c r="SWW97"/>
      <c r="SWX97"/>
      <c r="SWY97"/>
      <c r="SWZ97"/>
      <c r="SXA97"/>
      <c r="SXB97"/>
      <c r="SXC97"/>
      <c r="SXD97"/>
      <c r="SXE97"/>
      <c r="SXF97"/>
      <c r="SXG97"/>
      <c r="SXH97"/>
      <c r="SXI97"/>
      <c r="SXJ97"/>
      <c r="SXK97"/>
      <c r="SXL97"/>
      <c r="SXM97"/>
      <c r="SXN97"/>
      <c r="SXO97"/>
      <c r="SXP97"/>
      <c r="SXQ97"/>
      <c r="SXR97"/>
      <c r="SXS97"/>
      <c r="SXT97"/>
      <c r="SXU97"/>
      <c r="SXV97"/>
      <c r="SXW97"/>
      <c r="SXX97"/>
      <c r="SXY97"/>
      <c r="SXZ97"/>
      <c r="SYA97"/>
      <c r="SYB97"/>
      <c r="SYC97"/>
      <c r="SYD97"/>
      <c r="SYE97"/>
      <c r="SYF97"/>
      <c r="SYG97"/>
      <c r="SYH97"/>
      <c r="SYI97"/>
      <c r="SYJ97"/>
      <c r="SYK97"/>
      <c r="SYL97"/>
      <c r="SYM97"/>
      <c r="SYN97"/>
      <c r="SYO97"/>
      <c r="SYP97"/>
      <c r="SYQ97"/>
      <c r="SYR97"/>
      <c r="SYS97"/>
      <c r="SYT97"/>
      <c r="SYU97"/>
      <c r="SYV97"/>
      <c r="SYW97"/>
      <c r="SYX97"/>
      <c r="SYY97"/>
      <c r="SYZ97"/>
      <c r="SZA97"/>
      <c r="SZB97"/>
      <c r="SZC97"/>
      <c r="SZD97"/>
      <c r="SZE97"/>
      <c r="SZF97"/>
      <c r="SZG97"/>
      <c r="SZH97"/>
      <c r="SZI97"/>
      <c r="SZJ97"/>
      <c r="SZK97"/>
      <c r="SZL97"/>
      <c r="SZM97"/>
      <c r="SZN97"/>
      <c r="SZO97"/>
      <c r="SZP97"/>
      <c r="SZQ97"/>
      <c r="SZR97"/>
      <c r="SZS97"/>
      <c r="SZT97"/>
      <c r="SZU97"/>
      <c r="SZV97"/>
      <c r="SZW97"/>
      <c r="SZX97"/>
      <c r="SZY97"/>
      <c r="SZZ97"/>
      <c r="TAA97"/>
      <c r="TAB97"/>
      <c r="TAC97"/>
      <c r="TAD97"/>
      <c r="TAE97"/>
      <c r="TAF97"/>
      <c r="TAG97"/>
      <c r="TAH97"/>
      <c r="TAI97"/>
      <c r="TAJ97"/>
      <c r="TAK97"/>
      <c r="TAL97"/>
      <c r="TAM97"/>
      <c r="TAN97"/>
      <c r="TAO97"/>
      <c r="TAP97"/>
      <c r="TAQ97"/>
      <c r="TAR97"/>
      <c r="TAS97"/>
      <c r="TAT97"/>
      <c r="TAU97"/>
      <c r="TAV97"/>
      <c r="TAW97"/>
      <c r="TAX97"/>
      <c r="TAY97"/>
      <c r="TAZ97"/>
      <c r="TBA97"/>
      <c r="TBB97"/>
      <c r="TBC97"/>
      <c r="TBD97"/>
      <c r="TBE97"/>
      <c r="TBF97"/>
      <c r="TBG97"/>
      <c r="TBH97"/>
      <c r="TBI97"/>
      <c r="TBJ97"/>
      <c r="TBK97"/>
      <c r="TBL97"/>
      <c r="TBM97"/>
      <c r="TBN97"/>
      <c r="TBO97"/>
      <c r="TBP97"/>
      <c r="TBQ97"/>
      <c r="TBR97"/>
      <c r="TBS97"/>
      <c r="TBT97"/>
      <c r="TBU97"/>
      <c r="TBV97"/>
      <c r="TBW97"/>
      <c r="TBX97"/>
      <c r="TBY97"/>
      <c r="TBZ97"/>
      <c r="TCA97"/>
      <c r="TCB97"/>
      <c r="TCC97"/>
      <c r="TCD97"/>
      <c r="TCE97"/>
      <c r="TCF97"/>
      <c r="TCG97"/>
      <c r="TCH97"/>
      <c r="TCI97"/>
      <c r="TCJ97"/>
      <c r="TCK97"/>
      <c r="TCL97"/>
      <c r="TCM97"/>
      <c r="TCN97"/>
      <c r="TCO97"/>
      <c r="TCP97"/>
      <c r="TCQ97"/>
      <c r="TCR97"/>
      <c r="TCS97"/>
      <c r="TCT97"/>
      <c r="TCU97"/>
      <c r="TCV97"/>
      <c r="TCW97"/>
      <c r="TCX97"/>
      <c r="TCY97"/>
      <c r="TCZ97"/>
      <c r="TDA97"/>
      <c r="TDB97"/>
      <c r="TDC97"/>
      <c r="TDD97"/>
      <c r="TDE97"/>
      <c r="TDF97"/>
      <c r="TDG97"/>
      <c r="TDH97"/>
      <c r="TDI97"/>
      <c r="TDJ97"/>
      <c r="TDK97"/>
      <c r="TDL97"/>
      <c r="TDM97"/>
      <c r="TDN97"/>
      <c r="TDO97"/>
      <c r="TDP97"/>
      <c r="TDQ97"/>
      <c r="TDR97"/>
      <c r="TDS97"/>
      <c r="TDT97"/>
      <c r="TDU97"/>
      <c r="TDV97"/>
      <c r="TDW97"/>
      <c r="TDX97"/>
      <c r="TDY97"/>
      <c r="TDZ97"/>
      <c r="TEA97"/>
      <c r="TEB97"/>
      <c r="TEC97"/>
      <c r="TED97"/>
      <c r="TEE97"/>
      <c r="TEF97"/>
      <c r="TEG97"/>
      <c r="TEH97"/>
      <c r="TEI97"/>
      <c r="TEJ97"/>
      <c r="TEK97"/>
      <c r="TEL97"/>
      <c r="TEM97"/>
      <c r="TEN97"/>
      <c r="TEO97"/>
      <c r="TEP97"/>
      <c r="TEQ97"/>
      <c r="TER97"/>
      <c r="TES97"/>
      <c r="TET97"/>
      <c r="TEU97"/>
      <c r="TEV97"/>
      <c r="TEW97"/>
      <c r="TEX97"/>
      <c r="TEY97"/>
      <c r="TEZ97"/>
      <c r="TFA97"/>
      <c r="TFB97"/>
      <c r="TFC97"/>
      <c r="TFD97"/>
      <c r="TFE97"/>
      <c r="TFF97"/>
      <c r="TFG97"/>
      <c r="TFH97"/>
      <c r="TFI97"/>
      <c r="TFJ97"/>
      <c r="TFK97"/>
      <c r="TFL97"/>
      <c r="TFM97"/>
      <c r="TFN97"/>
      <c r="TFO97"/>
      <c r="TFP97"/>
      <c r="TFQ97"/>
      <c r="TFR97"/>
      <c r="TFS97"/>
      <c r="TFT97"/>
      <c r="TFU97"/>
      <c r="TFV97"/>
      <c r="TFW97"/>
      <c r="TFX97"/>
      <c r="TFY97"/>
      <c r="TFZ97"/>
      <c r="TGA97"/>
      <c r="TGB97"/>
      <c r="TGC97"/>
      <c r="TGD97"/>
      <c r="TGE97"/>
      <c r="TGF97"/>
      <c r="TGG97"/>
      <c r="TGH97"/>
      <c r="TGI97"/>
      <c r="TGJ97"/>
      <c r="TGK97"/>
      <c r="TGL97"/>
      <c r="TGM97"/>
      <c r="TGN97"/>
      <c r="TGO97"/>
      <c r="TGP97"/>
      <c r="TGQ97"/>
      <c r="TGR97"/>
      <c r="TGS97"/>
      <c r="TGT97"/>
      <c r="TGU97"/>
      <c r="TGV97"/>
      <c r="TGW97"/>
      <c r="TGX97"/>
      <c r="TGY97"/>
      <c r="TGZ97"/>
      <c r="THA97"/>
      <c r="THB97"/>
      <c r="THC97"/>
      <c r="THD97"/>
      <c r="THE97"/>
      <c r="THF97"/>
      <c r="THG97"/>
      <c r="THH97"/>
      <c r="THI97"/>
      <c r="THJ97"/>
      <c r="THK97"/>
      <c r="THL97"/>
      <c r="THM97"/>
      <c r="THN97"/>
      <c r="THO97"/>
      <c r="THP97"/>
      <c r="THQ97"/>
      <c r="THR97"/>
      <c r="THS97"/>
      <c r="THT97"/>
      <c r="THU97"/>
      <c r="THV97"/>
      <c r="THW97"/>
      <c r="THX97"/>
      <c r="THY97"/>
      <c r="THZ97"/>
      <c r="TIA97"/>
      <c r="TIB97"/>
      <c r="TIC97"/>
      <c r="TID97"/>
      <c r="TIE97"/>
      <c r="TIF97"/>
      <c r="TIG97"/>
      <c r="TIH97"/>
      <c r="TII97"/>
      <c r="TIJ97"/>
      <c r="TIK97"/>
      <c r="TIL97"/>
      <c r="TIM97"/>
      <c r="TIN97"/>
      <c r="TIO97"/>
      <c r="TIP97"/>
      <c r="TIQ97"/>
      <c r="TIR97"/>
      <c r="TIS97"/>
      <c r="TIT97"/>
      <c r="TIU97"/>
      <c r="TIV97"/>
      <c r="TIW97"/>
      <c r="TIX97"/>
      <c r="TIY97"/>
      <c r="TIZ97"/>
      <c r="TJA97"/>
      <c r="TJB97"/>
      <c r="TJC97"/>
      <c r="TJD97"/>
      <c r="TJE97"/>
      <c r="TJF97"/>
      <c r="TJG97"/>
      <c r="TJH97"/>
      <c r="TJI97"/>
      <c r="TJJ97"/>
      <c r="TJK97"/>
      <c r="TJL97"/>
      <c r="TJM97"/>
      <c r="TJN97"/>
      <c r="TJO97"/>
      <c r="TJP97"/>
      <c r="TJQ97"/>
      <c r="TJR97"/>
      <c r="TJS97"/>
      <c r="TJT97"/>
      <c r="TJU97"/>
      <c r="TJV97"/>
      <c r="TJW97"/>
      <c r="TJX97"/>
      <c r="TJY97"/>
      <c r="TJZ97"/>
      <c r="TKA97"/>
      <c r="TKB97"/>
      <c r="TKC97"/>
      <c r="TKD97"/>
      <c r="TKE97"/>
      <c r="TKF97"/>
      <c r="TKG97"/>
      <c r="TKH97"/>
      <c r="TKI97"/>
      <c r="TKJ97"/>
      <c r="TKK97"/>
      <c r="TKL97"/>
      <c r="TKM97"/>
      <c r="TKN97"/>
      <c r="TKO97"/>
      <c r="TKP97"/>
      <c r="TKQ97"/>
      <c r="TKR97"/>
      <c r="TKS97"/>
      <c r="TKT97"/>
      <c r="TKU97"/>
      <c r="TKV97"/>
      <c r="TKW97"/>
      <c r="TKX97"/>
      <c r="TKY97"/>
      <c r="TKZ97"/>
      <c r="TLA97"/>
      <c r="TLB97"/>
      <c r="TLC97"/>
      <c r="TLD97"/>
      <c r="TLE97"/>
      <c r="TLF97"/>
      <c r="TLG97"/>
      <c r="TLH97"/>
      <c r="TLI97"/>
      <c r="TLJ97"/>
      <c r="TLK97"/>
      <c r="TLL97"/>
      <c r="TLM97"/>
      <c r="TLN97"/>
      <c r="TLO97"/>
      <c r="TLP97"/>
      <c r="TLQ97"/>
      <c r="TLR97"/>
      <c r="TLS97"/>
      <c r="TLT97"/>
      <c r="TLU97"/>
      <c r="TLV97"/>
      <c r="TLW97"/>
      <c r="TLX97"/>
      <c r="TLY97"/>
      <c r="TLZ97"/>
      <c r="TMA97"/>
      <c r="TMB97"/>
      <c r="TMC97"/>
      <c r="TMD97"/>
      <c r="TME97"/>
      <c r="TMF97"/>
      <c r="TMG97"/>
      <c r="TMH97"/>
      <c r="TMI97"/>
      <c r="TMJ97"/>
      <c r="TMK97"/>
      <c r="TML97"/>
      <c r="TMM97"/>
      <c r="TMN97"/>
      <c r="TMO97"/>
      <c r="TMP97"/>
      <c r="TMQ97"/>
      <c r="TMR97"/>
      <c r="TMS97"/>
      <c r="TMT97"/>
      <c r="TMU97"/>
      <c r="TMV97"/>
      <c r="TMW97"/>
      <c r="TMX97"/>
      <c r="TMY97"/>
      <c r="TMZ97"/>
      <c r="TNA97"/>
      <c r="TNB97"/>
      <c r="TNC97"/>
      <c r="TND97"/>
      <c r="TNE97"/>
      <c r="TNF97"/>
      <c r="TNG97"/>
      <c r="TNH97"/>
      <c r="TNI97"/>
      <c r="TNJ97"/>
      <c r="TNK97"/>
      <c r="TNL97"/>
      <c r="TNM97"/>
      <c r="TNN97"/>
      <c r="TNO97"/>
      <c r="TNP97"/>
      <c r="TNQ97"/>
      <c r="TNR97"/>
      <c r="TNS97"/>
      <c r="TNT97"/>
      <c r="TNU97"/>
      <c r="TNV97"/>
      <c r="TNW97"/>
      <c r="TNX97"/>
      <c r="TNY97"/>
      <c r="TNZ97"/>
      <c r="TOA97"/>
      <c r="TOB97"/>
      <c r="TOC97"/>
      <c r="TOD97"/>
      <c r="TOE97"/>
      <c r="TOF97"/>
      <c r="TOG97"/>
      <c r="TOH97"/>
      <c r="TOI97"/>
      <c r="TOJ97"/>
      <c r="TOK97"/>
      <c r="TOL97"/>
      <c r="TOM97"/>
      <c r="TON97"/>
      <c r="TOO97"/>
      <c r="TOP97"/>
      <c r="TOQ97"/>
      <c r="TOR97"/>
      <c r="TOS97"/>
      <c r="TOT97"/>
      <c r="TOU97"/>
      <c r="TOV97"/>
      <c r="TOW97"/>
      <c r="TOX97"/>
      <c r="TOY97"/>
      <c r="TOZ97"/>
      <c r="TPA97"/>
      <c r="TPB97"/>
      <c r="TPC97"/>
      <c r="TPD97"/>
      <c r="TPE97"/>
      <c r="TPF97"/>
      <c r="TPG97"/>
      <c r="TPH97"/>
      <c r="TPI97"/>
      <c r="TPJ97"/>
      <c r="TPK97"/>
      <c r="TPL97"/>
      <c r="TPM97"/>
      <c r="TPN97"/>
      <c r="TPO97"/>
      <c r="TPP97"/>
      <c r="TPQ97"/>
      <c r="TPR97"/>
      <c r="TPS97"/>
      <c r="TPT97"/>
      <c r="TPU97"/>
      <c r="TPV97"/>
      <c r="TPW97"/>
      <c r="TPX97"/>
      <c r="TPY97"/>
      <c r="TPZ97"/>
      <c r="TQA97"/>
      <c r="TQB97"/>
      <c r="TQC97"/>
      <c r="TQD97"/>
      <c r="TQE97"/>
      <c r="TQF97"/>
      <c r="TQG97"/>
      <c r="TQH97"/>
      <c r="TQI97"/>
      <c r="TQJ97"/>
      <c r="TQK97"/>
      <c r="TQL97"/>
      <c r="TQM97"/>
      <c r="TQN97"/>
      <c r="TQO97"/>
      <c r="TQP97"/>
      <c r="TQQ97"/>
      <c r="TQR97"/>
      <c r="TQS97"/>
      <c r="TQT97"/>
      <c r="TQU97"/>
      <c r="TQV97"/>
      <c r="TQW97"/>
      <c r="TQX97"/>
      <c r="TQY97"/>
      <c r="TQZ97"/>
      <c r="TRA97"/>
      <c r="TRB97"/>
      <c r="TRC97"/>
      <c r="TRD97"/>
      <c r="TRE97"/>
      <c r="TRF97"/>
      <c r="TRG97"/>
      <c r="TRH97"/>
      <c r="TRI97"/>
      <c r="TRJ97"/>
      <c r="TRK97"/>
      <c r="TRL97"/>
      <c r="TRM97"/>
      <c r="TRN97"/>
      <c r="TRO97"/>
      <c r="TRP97"/>
      <c r="TRQ97"/>
      <c r="TRR97"/>
      <c r="TRS97"/>
      <c r="TRT97"/>
      <c r="TRU97"/>
      <c r="TRV97"/>
      <c r="TRW97"/>
      <c r="TRX97"/>
      <c r="TRY97"/>
      <c r="TRZ97"/>
      <c r="TSA97"/>
      <c r="TSB97"/>
      <c r="TSC97"/>
      <c r="TSD97"/>
      <c r="TSE97"/>
      <c r="TSF97"/>
      <c r="TSG97"/>
      <c r="TSH97"/>
      <c r="TSI97"/>
      <c r="TSJ97"/>
      <c r="TSK97"/>
      <c r="TSL97"/>
      <c r="TSM97"/>
      <c r="TSN97"/>
      <c r="TSO97"/>
      <c r="TSP97"/>
      <c r="TSQ97"/>
      <c r="TSR97"/>
      <c r="TSS97"/>
      <c r="TST97"/>
      <c r="TSU97"/>
      <c r="TSV97"/>
      <c r="TSW97"/>
      <c r="TSX97"/>
      <c r="TSY97"/>
      <c r="TSZ97"/>
      <c r="TTA97"/>
      <c r="TTB97"/>
      <c r="TTC97"/>
      <c r="TTD97"/>
      <c r="TTE97"/>
      <c r="TTF97"/>
      <c r="TTG97"/>
      <c r="TTH97"/>
      <c r="TTI97"/>
      <c r="TTJ97"/>
      <c r="TTK97"/>
      <c r="TTL97"/>
      <c r="TTM97"/>
      <c r="TTN97"/>
      <c r="TTO97"/>
      <c r="TTP97"/>
      <c r="TTQ97"/>
      <c r="TTR97"/>
      <c r="TTS97"/>
      <c r="TTT97"/>
      <c r="TTU97"/>
      <c r="TTV97"/>
      <c r="TTW97"/>
      <c r="TTX97"/>
      <c r="TTY97"/>
      <c r="TTZ97"/>
      <c r="TUA97"/>
      <c r="TUB97"/>
      <c r="TUC97"/>
      <c r="TUD97"/>
      <c r="TUE97"/>
      <c r="TUF97"/>
      <c r="TUG97"/>
      <c r="TUH97"/>
      <c r="TUI97"/>
      <c r="TUJ97"/>
      <c r="TUK97"/>
      <c r="TUL97"/>
      <c r="TUM97"/>
      <c r="TUN97"/>
      <c r="TUO97"/>
      <c r="TUP97"/>
      <c r="TUQ97"/>
      <c r="TUR97"/>
      <c r="TUS97"/>
      <c r="TUT97"/>
      <c r="TUU97"/>
      <c r="TUV97"/>
      <c r="TUW97"/>
      <c r="TUX97"/>
      <c r="TUY97"/>
      <c r="TUZ97"/>
      <c r="TVA97"/>
      <c r="TVB97"/>
      <c r="TVC97"/>
      <c r="TVD97"/>
      <c r="TVE97"/>
      <c r="TVF97"/>
      <c r="TVG97"/>
      <c r="TVH97"/>
      <c r="TVI97"/>
      <c r="TVJ97"/>
      <c r="TVK97"/>
      <c r="TVL97"/>
      <c r="TVM97"/>
      <c r="TVN97"/>
      <c r="TVO97"/>
      <c r="TVP97"/>
      <c r="TVQ97"/>
      <c r="TVR97"/>
      <c r="TVS97"/>
      <c r="TVT97"/>
      <c r="TVU97"/>
      <c r="TVV97"/>
      <c r="TVW97"/>
      <c r="TVX97"/>
      <c r="TVY97"/>
      <c r="TVZ97"/>
      <c r="TWA97"/>
      <c r="TWB97"/>
      <c r="TWC97"/>
      <c r="TWD97"/>
      <c r="TWE97"/>
      <c r="TWF97"/>
      <c r="TWG97"/>
      <c r="TWH97"/>
      <c r="TWI97"/>
      <c r="TWJ97"/>
      <c r="TWK97"/>
      <c r="TWL97"/>
      <c r="TWM97"/>
      <c r="TWN97"/>
      <c r="TWO97"/>
      <c r="TWP97"/>
      <c r="TWQ97"/>
      <c r="TWR97"/>
      <c r="TWS97"/>
      <c r="TWT97"/>
      <c r="TWU97"/>
      <c r="TWV97"/>
      <c r="TWW97"/>
      <c r="TWX97"/>
      <c r="TWY97"/>
      <c r="TWZ97"/>
      <c r="TXA97"/>
      <c r="TXB97"/>
      <c r="TXC97"/>
      <c r="TXD97"/>
      <c r="TXE97"/>
      <c r="TXF97"/>
      <c r="TXG97"/>
      <c r="TXH97"/>
      <c r="TXI97"/>
      <c r="TXJ97"/>
      <c r="TXK97"/>
      <c r="TXL97"/>
      <c r="TXM97"/>
      <c r="TXN97"/>
      <c r="TXO97"/>
      <c r="TXP97"/>
      <c r="TXQ97"/>
      <c r="TXR97"/>
      <c r="TXS97"/>
      <c r="TXT97"/>
      <c r="TXU97"/>
      <c r="TXV97"/>
      <c r="TXW97"/>
      <c r="TXX97"/>
      <c r="TXY97"/>
      <c r="TXZ97"/>
      <c r="TYA97"/>
      <c r="TYB97"/>
      <c r="TYC97"/>
      <c r="TYD97"/>
      <c r="TYE97"/>
      <c r="TYF97"/>
      <c r="TYG97"/>
      <c r="TYH97"/>
      <c r="TYI97"/>
      <c r="TYJ97"/>
      <c r="TYK97"/>
      <c r="TYL97"/>
      <c r="TYM97"/>
      <c r="TYN97"/>
      <c r="TYO97"/>
      <c r="TYP97"/>
      <c r="TYQ97"/>
      <c r="TYR97"/>
      <c r="TYS97"/>
      <c r="TYT97"/>
      <c r="TYU97"/>
      <c r="TYV97"/>
      <c r="TYW97"/>
      <c r="TYX97"/>
      <c r="TYY97"/>
      <c r="TYZ97"/>
      <c r="TZA97"/>
      <c r="TZB97"/>
      <c r="TZC97"/>
      <c r="TZD97"/>
      <c r="TZE97"/>
      <c r="TZF97"/>
      <c r="TZG97"/>
      <c r="TZH97"/>
      <c r="TZI97"/>
      <c r="TZJ97"/>
      <c r="TZK97"/>
      <c r="TZL97"/>
      <c r="TZM97"/>
      <c r="TZN97"/>
      <c r="TZO97"/>
      <c r="TZP97"/>
      <c r="TZQ97"/>
      <c r="TZR97"/>
      <c r="TZS97"/>
      <c r="TZT97"/>
      <c r="TZU97"/>
      <c r="TZV97"/>
      <c r="TZW97"/>
      <c r="TZX97"/>
      <c r="TZY97"/>
      <c r="TZZ97"/>
      <c r="UAA97"/>
      <c r="UAB97"/>
      <c r="UAC97"/>
      <c r="UAD97"/>
      <c r="UAE97"/>
      <c r="UAF97"/>
      <c r="UAG97"/>
      <c r="UAH97"/>
      <c r="UAI97"/>
      <c r="UAJ97"/>
      <c r="UAK97"/>
      <c r="UAL97"/>
      <c r="UAM97"/>
      <c r="UAN97"/>
      <c r="UAO97"/>
      <c r="UAP97"/>
      <c r="UAQ97"/>
      <c r="UAR97"/>
      <c r="UAS97"/>
      <c r="UAT97"/>
      <c r="UAU97"/>
      <c r="UAV97"/>
      <c r="UAW97"/>
      <c r="UAX97"/>
      <c r="UAY97"/>
      <c r="UAZ97"/>
      <c r="UBA97"/>
      <c r="UBB97"/>
      <c r="UBC97"/>
      <c r="UBD97"/>
      <c r="UBE97"/>
      <c r="UBF97"/>
      <c r="UBG97"/>
      <c r="UBH97"/>
      <c r="UBI97"/>
      <c r="UBJ97"/>
      <c r="UBK97"/>
      <c r="UBL97"/>
      <c r="UBM97"/>
      <c r="UBN97"/>
      <c r="UBO97"/>
      <c r="UBP97"/>
      <c r="UBQ97"/>
      <c r="UBR97"/>
      <c r="UBS97"/>
      <c r="UBT97"/>
      <c r="UBU97"/>
      <c r="UBV97"/>
      <c r="UBW97"/>
      <c r="UBX97"/>
      <c r="UBY97"/>
      <c r="UBZ97"/>
      <c r="UCA97"/>
      <c r="UCB97"/>
      <c r="UCC97"/>
      <c r="UCD97"/>
      <c r="UCE97"/>
      <c r="UCF97"/>
      <c r="UCG97"/>
      <c r="UCH97"/>
      <c r="UCI97"/>
      <c r="UCJ97"/>
      <c r="UCK97"/>
      <c r="UCL97"/>
      <c r="UCM97"/>
      <c r="UCN97"/>
      <c r="UCO97"/>
      <c r="UCP97"/>
      <c r="UCQ97"/>
      <c r="UCR97"/>
      <c r="UCS97"/>
      <c r="UCT97"/>
      <c r="UCU97"/>
      <c r="UCV97"/>
      <c r="UCW97"/>
      <c r="UCX97"/>
      <c r="UCY97"/>
      <c r="UCZ97"/>
      <c r="UDA97"/>
      <c r="UDB97"/>
      <c r="UDC97"/>
      <c r="UDD97"/>
      <c r="UDE97"/>
      <c r="UDF97"/>
      <c r="UDG97"/>
      <c r="UDH97"/>
      <c r="UDI97"/>
      <c r="UDJ97"/>
      <c r="UDK97"/>
      <c r="UDL97"/>
      <c r="UDM97"/>
      <c r="UDN97"/>
      <c r="UDO97"/>
      <c r="UDP97"/>
      <c r="UDQ97"/>
      <c r="UDR97"/>
      <c r="UDS97"/>
      <c r="UDT97"/>
      <c r="UDU97"/>
      <c r="UDV97"/>
      <c r="UDW97"/>
      <c r="UDX97"/>
      <c r="UDY97"/>
      <c r="UDZ97"/>
      <c r="UEA97"/>
      <c r="UEB97"/>
      <c r="UEC97"/>
      <c r="UED97"/>
      <c r="UEE97"/>
      <c r="UEF97"/>
      <c r="UEG97"/>
      <c r="UEH97"/>
      <c r="UEI97"/>
      <c r="UEJ97"/>
      <c r="UEK97"/>
      <c r="UEL97"/>
      <c r="UEM97"/>
      <c r="UEN97"/>
      <c r="UEO97"/>
      <c r="UEP97"/>
      <c r="UEQ97"/>
      <c r="UER97"/>
      <c r="UES97"/>
      <c r="UET97"/>
      <c r="UEU97"/>
      <c r="UEV97"/>
      <c r="UEW97"/>
      <c r="UEX97"/>
      <c r="UEY97"/>
      <c r="UEZ97"/>
      <c r="UFA97"/>
      <c r="UFB97"/>
      <c r="UFC97"/>
      <c r="UFD97"/>
      <c r="UFE97"/>
      <c r="UFF97"/>
      <c r="UFG97"/>
      <c r="UFH97"/>
      <c r="UFI97"/>
      <c r="UFJ97"/>
      <c r="UFK97"/>
      <c r="UFL97"/>
      <c r="UFM97"/>
      <c r="UFN97"/>
      <c r="UFO97"/>
      <c r="UFP97"/>
      <c r="UFQ97"/>
      <c r="UFR97"/>
      <c r="UFS97"/>
      <c r="UFT97"/>
      <c r="UFU97"/>
      <c r="UFV97"/>
      <c r="UFW97"/>
      <c r="UFX97"/>
      <c r="UFY97"/>
      <c r="UFZ97"/>
      <c r="UGA97"/>
      <c r="UGB97"/>
      <c r="UGC97"/>
      <c r="UGD97"/>
      <c r="UGE97"/>
      <c r="UGF97"/>
      <c r="UGG97"/>
      <c r="UGH97"/>
      <c r="UGI97"/>
      <c r="UGJ97"/>
      <c r="UGK97"/>
      <c r="UGL97"/>
      <c r="UGM97"/>
      <c r="UGN97"/>
      <c r="UGO97"/>
      <c r="UGP97"/>
      <c r="UGQ97"/>
      <c r="UGR97"/>
      <c r="UGS97"/>
      <c r="UGT97"/>
      <c r="UGU97"/>
      <c r="UGV97"/>
      <c r="UGW97"/>
      <c r="UGX97"/>
      <c r="UGY97"/>
      <c r="UGZ97"/>
      <c r="UHA97"/>
      <c r="UHB97"/>
      <c r="UHC97"/>
      <c r="UHD97"/>
      <c r="UHE97"/>
      <c r="UHF97"/>
      <c r="UHG97"/>
      <c r="UHH97"/>
      <c r="UHI97"/>
      <c r="UHJ97"/>
      <c r="UHK97"/>
      <c r="UHL97"/>
      <c r="UHM97"/>
      <c r="UHN97"/>
      <c r="UHO97"/>
      <c r="UHP97"/>
      <c r="UHQ97"/>
      <c r="UHR97"/>
      <c r="UHS97"/>
      <c r="UHT97"/>
      <c r="UHU97"/>
      <c r="UHV97"/>
      <c r="UHW97"/>
      <c r="UHX97"/>
      <c r="UHY97"/>
      <c r="UHZ97"/>
      <c r="UIA97"/>
      <c r="UIB97"/>
      <c r="UIC97"/>
      <c r="UID97"/>
      <c r="UIE97"/>
      <c r="UIF97"/>
      <c r="UIG97"/>
      <c r="UIH97"/>
      <c r="UII97"/>
      <c r="UIJ97"/>
      <c r="UIK97"/>
      <c r="UIL97"/>
      <c r="UIM97"/>
      <c r="UIN97"/>
      <c r="UIO97"/>
      <c r="UIP97"/>
      <c r="UIQ97"/>
      <c r="UIR97"/>
      <c r="UIS97"/>
      <c r="UIT97"/>
      <c r="UIU97"/>
      <c r="UIV97"/>
      <c r="UIW97"/>
      <c r="UIX97"/>
      <c r="UIY97"/>
      <c r="UIZ97"/>
      <c r="UJA97"/>
      <c r="UJB97"/>
      <c r="UJC97"/>
      <c r="UJD97"/>
      <c r="UJE97"/>
      <c r="UJF97"/>
      <c r="UJG97"/>
      <c r="UJH97"/>
      <c r="UJI97"/>
      <c r="UJJ97"/>
      <c r="UJK97"/>
      <c r="UJL97"/>
      <c r="UJM97"/>
      <c r="UJN97"/>
      <c r="UJO97"/>
      <c r="UJP97"/>
      <c r="UJQ97"/>
      <c r="UJR97"/>
      <c r="UJS97"/>
      <c r="UJT97"/>
      <c r="UJU97"/>
      <c r="UJV97"/>
      <c r="UJW97"/>
      <c r="UJX97"/>
      <c r="UJY97"/>
      <c r="UJZ97"/>
      <c r="UKA97"/>
      <c r="UKB97"/>
      <c r="UKC97"/>
      <c r="UKD97"/>
      <c r="UKE97"/>
      <c r="UKF97"/>
      <c r="UKG97"/>
      <c r="UKH97"/>
      <c r="UKI97"/>
      <c r="UKJ97"/>
      <c r="UKK97"/>
      <c r="UKL97"/>
      <c r="UKM97"/>
      <c r="UKN97"/>
      <c r="UKO97"/>
      <c r="UKP97"/>
      <c r="UKQ97"/>
      <c r="UKR97"/>
      <c r="UKS97"/>
      <c r="UKT97"/>
      <c r="UKU97"/>
      <c r="UKV97"/>
      <c r="UKW97"/>
      <c r="UKX97"/>
      <c r="UKY97"/>
      <c r="UKZ97"/>
      <c r="ULA97"/>
      <c r="ULB97"/>
      <c r="ULC97"/>
      <c r="ULD97"/>
      <c r="ULE97"/>
      <c r="ULF97"/>
      <c r="ULG97"/>
      <c r="ULH97"/>
      <c r="ULI97"/>
      <c r="ULJ97"/>
      <c r="ULK97"/>
      <c r="ULL97"/>
      <c r="ULM97"/>
      <c r="ULN97"/>
      <c r="ULO97"/>
      <c r="ULP97"/>
      <c r="ULQ97"/>
      <c r="ULR97"/>
      <c r="ULS97"/>
      <c r="ULT97"/>
      <c r="ULU97"/>
      <c r="ULV97"/>
      <c r="ULW97"/>
      <c r="ULX97"/>
      <c r="ULY97"/>
      <c r="ULZ97"/>
      <c r="UMA97"/>
      <c r="UMB97"/>
      <c r="UMC97"/>
      <c r="UMD97"/>
      <c r="UME97"/>
      <c r="UMF97"/>
      <c r="UMG97"/>
      <c r="UMH97"/>
      <c r="UMI97"/>
      <c r="UMJ97"/>
      <c r="UMK97"/>
      <c r="UML97"/>
      <c r="UMM97"/>
      <c r="UMN97"/>
      <c r="UMO97"/>
      <c r="UMP97"/>
      <c r="UMQ97"/>
      <c r="UMR97"/>
      <c r="UMS97"/>
      <c r="UMT97"/>
      <c r="UMU97"/>
      <c r="UMV97"/>
      <c r="UMW97"/>
      <c r="UMX97"/>
      <c r="UMY97"/>
      <c r="UMZ97"/>
      <c r="UNA97"/>
      <c r="UNB97"/>
      <c r="UNC97"/>
      <c r="UND97"/>
      <c r="UNE97"/>
      <c r="UNF97"/>
      <c r="UNG97"/>
      <c r="UNH97"/>
      <c r="UNI97"/>
      <c r="UNJ97"/>
      <c r="UNK97"/>
      <c r="UNL97"/>
      <c r="UNM97"/>
      <c r="UNN97"/>
      <c r="UNO97"/>
      <c r="UNP97"/>
      <c r="UNQ97"/>
      <c r="UNR97"/>
      <c r="UNS97"/>
      <c r="UNT97"/>
      <c r="UNU97"/>
      <c r="UNV97"/>
      <c r="UNW97"/>
      <c r="UNX97"/>
      <c r="UNY97"/>
      <c r="UNZ97"/>
      <c r="UOA97"/>
      <c r="UOB97"/>
      <c r="UOC97"/>
      <c r="UOD97"/>
      <c r="UOE97"/>
      <c r="UOF97"/>
      <c r="UOG97"/>
      <c r="UOH97"/>
      <c r="UOI97"/>
      <c r="UOJ97"/>
      <c r="UOK97"/>
      <c r="UOL97"/>
      <c r="UOM97"/>
      <c r="UON97"/>
      <c r="UOO97"/>
      <c r="UOP97"/>
      <c r="UOQ97"/>
      <c r="UOR97"/>
      <c r="UOS97"/>
      <c r="UOT97"/>
      <c r="UOU97"/>
      <c r="UOV97"/>
      <c r="UOW97"/>
      <c r="UOX97"/>
      <c r="UOY97"/>
      <c r="UOZ97"/>
      <c r="UPA97"/>
      <c r="UPB97"/>
      <c r="UPC97"/>
      <c r="UPD97"/>
      <c r="UPE97"/>
      <c r="UPF97"/>
      <c r="UPG97"/>
      <c r="UPH97"/>
      <c r="UPI97"/>
      <c r="UPJ97"/>
      <c r="UPK97"/>
      <c r="UPL97"/>
      <c r="UPM97"/>
      <c r="UPN97"/>
      <c r="UPO97"/>
      <c r="UPP97"/>
      <c r="UPQ97"/>
      <c r="UPR97"/>
      <c r="UPS97"/>
      <c r="UPT97"/>
      <c r="UPU97"/>
      <c r="UPV97"/>
      <c r="UPW97"/>
      <c r="UPX97"/>
      <c r="UPY97"/>
      <c r="UPZ97"/>
      <c r="UQA97"/>
      <c r="UQB97"/>
      <c r="UQC97"/>
      <c r="UQD97"/>
      <c r="UQE97"/>
      <c r="UQF97"/>
      <c r="UQG97"/>
      <c r="UQH97"/>
      <c r="UQI97"/>
      <c r="UQJ97"/>
      <c r="UQK97"/>
      <c r="UQL97"/>
      <c r="UQM97"/>
      <c r="UQN97"/>
      <c r="UQO97"/>
      <c r="UQP97"/>
      <c r="UQQ97"/>
      <c r="UQR97"/>
      <c r="UQS97"/>
      <c r="UQT97"/>
      <c r="UQU97"/>
      <c r="UQV97"/>
      <c r="UQW97"/>
      <c r="UQX97"/>
      <c r="UQY97"/>
      <c r="UQZ97"/>
      <c r="URA97"/>
      <c r="URB97"/>
      <c r="URC97"/>
      <c r="URD97"/>
      <c r="URE97"/>
      <c r="URF97"/>
      <c r="URG97"/>
      <c r="URH97"/>
      <c r="URI97"/>
      <c r="URJ97"/>
      <c r="URK97"/>
      <c r="URL97"/>
      <c r="URM97"/>
      <c r="URN97"/>
      <c r="URO97"/>
      <c r="URP97"/>
      <c r="URQ97"/>
      <c r="URR97"/>
      <c r="URS97"/>
      <c r="URT97"/>
      <c r="URU97"/>
      <c r="URV97"/>
      <c r="URW97"/>
      <c r="URX97"/>
      <c r="URY97"/>
      <c r="URZ97"/>
      <c r="USA97"/>
      <c r="USB97"/>
      <c r="USC97"/>
      <c r="USD97"/>
      <c r="USE97"/>
      <c r="USF97"/>
      <c r="USG97"/>
      <c r="USH97"/>
      <c r="USI97"/>
      <c r="USJ97"/>
      <c r="USK97"/>
      <c r="USL97"/>
      <c r="USM97"/>
      <c r="USN97"/>
      <c r="USO97"/>
      <c r="USP97"/>
      <c r="USQ97"/>
      <c r="USR97"/>
      <c r="USS97"/>
      <c r="UST97"/>
      <c r="USU97"/>
      <c r="USV97"/>
      <c r="USW97"/>
      <c r="USX97"/>
      <c r="USY97"/>
      <c r="USZ97"/>
      <c r="UTA97"/>
      <c r="UTB97"/>
      <c r="UTC97"/>
      <c r="UTD97"/>
      <c r="UTE97"/>
      <c r="UTF97"/>
      <c r="UTG97"/>
      <c r="UTH97"/>
      <c r="UTI97"/>
      <c r="UTJ97"/>
      <c r="UTK97"/>
      <c r="UTL97"/>
      <c r="UTM97"/>
      <c r="UTN97"/>
      <c r="UTO97"/>
      <c r="UTP97"/>
      <c r="UTQ97"/>
      <c r="UTR97"/>
      <c r="UTS97"/>
      <c r="UTT97"/>
      <c r="UTU97"/>
      <c r="UTV97"/>
      <c r="UTW97"/>
      <c r="UTX97"/>
      <c r="UTY97"/>
      <c r="UTZ97"/>
      <c r="UUA97"/>
      <c r="UUB97"/>
      <c r="UUC97"/>
      <c r="UUD97"/>
      <c r="UUE97"/>
      <c r="UUF97"/>
      <c r="UUG97"/>
      <c r="UUH97"/>
      <c r="UUI97"/>
      <c r="UUJ97"/>
      <c r="UUK97"/>
      <c r="UUL97"/>
      <c r="UUM97"/>
      <c r="UUN97"/>
      <c r="UUO97"/>
      <c r="UUP97"/>
      <c r="UUQ97"/>
      <c r="UUR97"/>
      <c r="UUS97"/>
      <c r="UUT97"/>
      <c r="UUU97"/>
      <c r="UUV97"/>
      <c r="UUW97"/>
      <c r="UUX97"/>
      <c r="UUY97"/>
      <c r="UUZ97"/>
      <c r="UVA97"/>
      <c r="UVB97"/>
      <c r="UVC97"/>
      <c r="UVD97"/>
      <c r="UVE97"/>
      <c r="UVF97"/>
      <c r="UVG97"/>
      <c r="UVH97"/>
      <c r="UVI97"/>
      <c r="UVJ97"/>
      <c r="UVK97"/>
      <c r="UVL97"/>
      <c r="UVM97"/>
      <c r="UVN97"/>
      <c r="UVO97"/>
      <c r="UVP97"/>
      <c r="UVQ97"/>
      <c r="UVR97"/>
      <c r="UVS97"/>
      <c r="UVT97"/>
      <c r="UVU97"/>
      <c r="UVV97"/>
      <c r="UVW97"/>
      <c r="UVX97"/>
      <c r="UVY97"/>
      <c r="UVZ97"/>
      <c r="UWA97"/>
      <c r="UWB97"/>
      <c r="UWC97"/>
      <c r="UWD97"/>
      <c r="UWE97"/>
      <c r="UWF97"/>
      <c r="UWG97"/>
      <c r="UWH97"/>
      <c r="UWI97"/>
      <c r="UWJ97"/>
      <c r="UWK97"/>
      <c r="UWL97"/>
      <c r="UWM97"/>
      <c r="UWN97"/>
      <c r="UWO97"/>
      <c r="UWP97"/>
      <c r="UWQ97"/>
      <c r="UWR97"/>
      <c r="UWS97"/>
      <c r="UWT97"/>
      <c r="UWU97"/>
      <c r="UWV97"/>
      <c r="UWW97"/>
      <c r="UWX97"/>
      <c r="UWY97"/>
      <c r="UWZ97"/>
      <c r="UXA97"/>
      <c r="UXB97"/>
      <c r="UXC97"/>
      <c r="UXD97"/>
      <c r="UXE97"/>
      <c r="UXF97"/>
      <c r="UXG97"/>
      <c r="UXH97"/>
      <c r="UXI97"/>
      <c r="UXJ97"/>
      <c r="UXK97"/>
      <c r="UXL97"/>
      <c r="UXM97"/>
      <c r="UXN97"/>
      <c r="UXO97"/>
      <c r="UXP97"/>
      <c r="UXQ97"/>
      <c r="UXR97"/>
      <c r="UXS97"/>
      <c r="UXT97"/>
      <c r="UXU97"/>
      <c r="UXV97"/>
      <c r="UXW97"/>
      <c r="UXX97"/>
      <c r="UXY97"/>
      <c r="UXZ97"/>
      <c r="UYA97"/>
      <c r="UYB97"/>
      <c r="UYC97"/>
      <c r="UYD97"/>
      <c r="UYE97"/>
      <c r="UYF97"/>
      <c r="UYG97"/>
      <c r="UYH97"/>
      <c r="UYI97"/>
      <c r="UYJ97"/>
      <c r="UYK97"/>
      <c r="UYL97"/>
      <c r="UYM97"/>
      <c r="UYN97"/>
      <c r="UYO97"/>
      <c r="UYP97"/>
      <c r="UYQ97"/>
      <c r="UYR97"/>
      <c r="UYS97"/>
      <c r="UYT97"/>
      <c r="UYU97"/>
      <c r="UYV97"/>
      <c r="UYW97"/>
      <c r="UYX97"/>
      <c r="UYY97"/>
      <c r="UYZ97"/>
      <c r="UZA97"/>
      <c r="UZB97"/>
      <c r="UZC97"/>
      <c r="UZD97"/>
      <c r="UZE97"/>
      <c r="UZF97"/>
      <c r="UZG97"/>
      <c r="UZH97"/>
      <c r="UZI97"/>
      <c r="UZJ97"/>
      <c r="UZK97"/>
      <c r="UZL97"/>
      <c r="UZM97"/>
      <c r="UZN97"/>
      <c r="UZO97"/>
      <c r="UZP97"/>
      <c r="UZQ97"/>
      <c r="UZR97"/>
      <c r="UZS97"/>
      <c r="UZT97"/>
      <c r="UZU97"/>
      <c r="UZV97"/>
      <c r="UZW97"/>
      <c r="UZX97"/>
      <c r="UZY97"/>
      <c r="UZZ97"/>
      <c r="VAA97"/>
      <c r="VAB97"/>
      <c r="VAC97"/>
      <c r="VAD97"/>
      <c r="VAE97"/>
      <c r="VAF97"/>
      <c r="VAG97"/>
      <c r="VAH97"/>
      <c r="VAI97"/>
      <c r="VAJ97"/>
      <c r="VAK97"/>
      <c r="VAL97"/>
      <c r="VAM97"/>
      <c r="VAN97"/>
      <c r="VAO97"/>
      <c r="VAP97"/>
      <c r="VAQ97"/>
      <c r="VAR97"/>
      <c r="VAS97"/>
      <c r="VAT97"/>
      <c r="VAU97"/>
      <c r="VAV97"/>
      <c r="VAW97"/>
      <c r="VAX97"/>
      <c r="VAY97"/>
      <c r="VAZ97"/>
      <c r="VBA97"/>
      <c r="VBB97"/>
      <c r="VBC97"/>
      <c r="VBD97"/>
      <c r="VBE97"/>
      <c r="VBF97"/>
      <c r="VBG97"/>
      <c r="VBH97"/>
      <c r="VBI97"/>
      <c r="VBJ97"/>
      <c r="VBK97"/>
      <c r="VBL97"/>
      <c r="VBM97"/>
      <c r="VBN97"/>
      <c r="VBO97"/>
      <c r="VBP97"/>
      <c r="VBQ97"/>
      <c r="VBR97"/>
      <c r="VBS97"/>
      <c r="VBT97"/>
      <c r="VBU97"/>
      <c r="VBV97"/>
      <c r="VBW97"/>
      <c r="VBX97"/>
      <c r="VBY97"/>
      <c r="VBZ97"/>
      <c r="VCA97"/>
      <c r="VCB97"/>
      <c r="VCC97"/>
      <c r="VCD97"/>
      <c r="VCE97"/>
      <c r="VCF97"/>
      <c r="VCG97"/>
      <c r="VCH97"/>
      <c r="VCI97"/>
      <c r="VCJ97"/>
      <c r="VCK97"/>
      <c r="VCL97"/>
      <c r="VCM97"/>
      <c r="VCN97"/>
      <c r="VCO97"/>
      <c r="VCP97"/>
      <c r="VCQ97"/>
      <c r="VCR97"/>
      <c r="VCS97"/>
      <c r="VCT97"/>
      <c r="VCU97"/>
      <c r="VCV97"/>
      <c r="VCW97"/>
      <c r="VCX97"/>
      <c r="VCY97"/>
      <c r="VCZ97"/>
      <c r="VDA97"/>
      <c r="VDB97"/>
      <c r="VDC97"/>
      <c r="VDD97"/>
      <c r="VDE97"/>
      <c r="VDF97"/>
      <c r="VDG97"/>
      <c r="VDH97"/>
      <c r="VDI97"/>
      <c r="VDJ97"/>
      <c r="VDK97"/>
      <c r="VDL97"/>
      <c r="VDM97"/>
      <c r="VDN97"/>
      <c r="VDO97"/>
      <c r="VDP97"/>
      <c r="VDQ97"/>
      <c r="VDR97"/>
      <c r="VDS97"/>
      <c r="VDT97"/>
      <c r="VDU97"/>
      <c r="VDV97"/>
      <c r="VDW97"/>
      <c r="VDX97"/>
      <c r="VDY97"/>
      <c r="VDZ97"/>
      <c r="VEA97"/>
      <c r="VEB97"/>
      <c r="VEC97"/>
      <c r="VED97"/>
      <c r="VEE97"/>
      <c r="VEF97"/>
      <c r="VEG97"/>
      <c r="VEH97"/>
      <c r="VEI97"/>
      <c r="VEJ97"/>
      <c r="VEK97"/>
      <c r="VEL97"/>
      <c r="VEM97"/>
      <c r="VEN97"/>
      <c r="VEO97"/>
      <c r="VEP97"/>
      <c r="VEQ97"/>
      <c r="VER97"/>
      <c r="VES97"/>
      <c r="VET97"/>
      <c r="VEU97"/>
      <c r="VEV97"/>
      <c r="VEW97"/>
      <c r="VEX97"/>
      <c r="VEY97"/>
      <c r="VEZ97"/>
      <c r="VFA97"/>
      <c r="VFB97"/>
      <c r="VFC97"/>
      <c r="VFD97"/>
      <c r="VFE97"/>
      <c r="VFF97"/>
      <c r="VFG97"/>
      <c r="VFH97"/>
      <c r="VFI97"/>
      <c r="VFJ97"/>
      <c r="VFK97"/>
      <c r="VFL97"/>
      <c r="VFM97"/>
      <c r="VFN97"/>
      <c r="VFO97"/>
      <c r="VFP97"/>
      <c r="VFQ97"/>
      <c r="VFR97"/>
      <c r="VFS97"/>
      <c r="VFT97"/>
      <c r="VFU97"/>
      <c r="VFV97"/>
      <c r="VFW97"/>
      <c r="VFX97"/>
      <c r="VFY97"/>
      <c r="VFZ97"/>
      <c r="VGA97"/>
      <c r="VGB97"/>
      <c r="VGC97"/>
      <c r="VGD97"/>
      <c r="VGE97"/>
      <c r="VGF97"/>
      <c r="VGG97"/>
      <c r="VGH97"/>
      <c r="VGI97"/>
      <c r="VGJ97"/>
      <c r="VGK97"/>
      <c r="VGL97"/>
      <c r="VGM97"/>
      <c r="VGN97"/>
      <c r="VGO97"/>
      <c r="VGP97"/>
      <c r="VGQ97"/>
      <c r="VGR97"/>
      <c r="VGS97"/>
      <c r="VGT97"/>
      <c r="VGU97"/>
      <c r="VGV97"/>
      <c r="VGW97"/>
      <c r="VGX97"/>
      <c r="VGY97"/>
      <c r="VGZ97"/>
      <c r="VHA97"/>
      <c r="VHB97"/>
      <c r="VHC97"/>
      <c r="VHD97"/>
      <c r="VHE97"/>
      <c r="VHF97"/>
      <c r="VHG97"/>
      <c r="VHH97"/>
      <c r="VHI97"/>
      <c r="VHJ97"/>
      <c r="VHK97"/>
      <c r="VHL97"/>
      <c r="VHM97"/>
      <c r="VHN97"/>
      <c r="VHO97"/>
      <c r="VHP97"/>
      <c r="VHQ97"/>
      <c r="VHR97"/>
      <c r="VHS97"/>
      <c r="VHT97"/>
      <c r="VHU97"/>
      <c r="VHV97"/>
      <c r="VHW97"/>
      <c r="VHX97"/>
      <c r="VHY97"/>
      <c r="VHZ97"/>
      <c r="VIA97"/>
      <c r="VIB97"/>
      <c r="VIC97"/>
      <c r="VID97"/>
      <c r="VIE97"/>
      <c r="VIF97"/>
      <c r="VIG97"/>
      <c r="VIH97"/>
      <c r="VII97"/>
      <c r="VIJ97"/>
      <c r="VIK97"/>
      <c r="VIL97"/>
      <c r="VIM97"/>
      <c r="VIN97"/>
      <c r="VIO97"/>
      <c r="VIP97"/>
      <c r="VIQ97"/>
      <c r="VIR97"/>
      <c r="VIS97"/>
      <c r="VIT97"/>
      <c r="VIU97"/>
      <c r="VIV97"/>
      <c r="VIW97"/>
      <c r="VIX97"/>
      <c r="VIY97"/>
      <c r="VIZ97"/>
      <c r="VJA97"/>
      <c r="VJB97"/>
      <c r="VJC97"/>
      <c r="VJD97"/>
      <c r="VJE97"/>
      <c r="VJF97"/>
      <c r="VJG97"/>
      <c r="VJH97"/>
      <c r="VJI97"/>
      <c r="VJJ97"/>
      <c r="VJK97"/>
      <c r="VJL97"/>
      <c r="VJM97"/>
      <c r="VJN97"/>
      <c r="VJO97"/>
      <c r="VJP97"/>
      <c r="VJQ97"/>
      <c r="VJR97"/>
      <c r="VJS97"/>
      <c r="VJT97"/>
      <c r="VJU97"/>
      <c r="VJV97"/>
      <c r="VJW97"/>
      <c r="VJX97"/>
      <c r="VJY97"/>
      <c r="VJZ97"/>
      <c r="VKA97"/>
      <c r="VKB97"/>
      <c r="VKC97"/>
      <c r="VKD97"/>
      <c r="VKE97"/>
      <c r="VKF97"/>
      <c r="VKG97"/>
      <c r="VKH97"/>
      <c r="VKI97"/>
      <c r="VKJ97"/>
      <c r="VKK97"/>
      <c r="VKL97"/>
      <c r="VKM97"/>
      <c r="VKN97"/>
      <c r="VKO97"/>
      <c r="VKP97"/>
      <c r="VKQ97"/>
      <c r="VKR97"/>
      <c r="VKS97"/>
      <c r="VKT97"/>
      <c r="VKU97"/>
      <c r="VKV97"/>
      <c r="VKW97"/>
      <c r="VKX97"/>
      <c r="VKY97"/>
      <c r="VKZ97"/>
      <c r="VLA97"/>
      <c r="VLB97"/>
      <c r="VLC97"/>
      <c r="VLD97"/>
      <c r="VLE97"/>
      <c r="VLF97"/>
      <c r="VLG97"/>
      <c r="VLH97"/>
      <c r="VLI97"/>
      <c r="VLJ97"/>
      <c r="VLK97"/>
      <c r="VLL97"/>
      <c r="VLM97"/>
      <c r="VLN97"/>
      <c r="VLO97"/>
      <c r="VLP97"/>
      <c r="VLQ97"/>
      <c r="VLR97"/>
      <c r="VLS97"/>
      <c r="VLT97"/>
      <c r="VLU97"/>
      <c r="VLV97"/>
      <c r="VLW97"/>
      <c r="VLX97"/>
      <c r="VLY97"/>
      <c r="VLZ97"/>
      <c r="VMA97"/>
      <c r="VMB97"/>
      <c r="VMC97"/>
      <c r="VMD97"/>
      <c r="VME97"/>
      <c r="VMF97"/>
      <c r="VMG97"/>
      <c r="VMH97"/>
      <c r="VMI97"/>
      <c r="VMJ97"/>
      <c r="VMK97"/>
      <c r="VML97"/>
      <c r="VMM97"/>
      <c r="VMN97"/>
      <c r="VMO97"/>
      <c r="VMP97"/>
      <c r="VMQ97"/>
      <c r="VMR97"/>
      <c r="VMS97"/>
      <c r="VMT97"/>
      <c r="VMU97"/>
      <c r="VMV97"/>
      <c r="VMW97"/>
      <c r="VMX97"/>
      <c r="VMY97"/>
      <c r="VMZ97"/>
      <c r="VNA97"/>
      <c r="VNB97"/>
      <c r="VNC97"/>
      <c r="VND97"/>
      <c r="VNE97"/>
      <c r="VNF97"/>
      <c r="VNG97"/>
      <c r="VNH97"/>
      <c r="VNI97"/>
      <c r="VNJ97"/>
      <c r="VNK97"/>
      <c r="VNL97"/>
      <c r="VNM97"/>
      <c r="VNN97"/>
      <c r="VNO97"/>
      <c r="VNP97"/>
      <c r="VNQ97"/>
      <c r="VNR97"/>
      <c r="VNS97"/>
      <c r="VNT97"/>
      <c r="VNU97"/>
      <c r="VNV97"/>
      <c r="VNW97"/>
      <c r="VNX97"/>
      <c r="VNY97"/>
      <c r="VNZ97"/>
      <c r="VOA97"/>
      <c r="VOB97"/>
      <c r="VOC97"/>
      <c r="VOD97"/>
      <c r="VOE97"/>
      <c r="VOF97"/>
      <c r="VOG97"/>
      <c r="VOH97"/>
      <c r="VOI97"/>
      <c r="VOJ97"/>
      <c r="VOK97"/>
      <c r="VOL97"/>
      <c r="VOM97"/>
      <c r="VON97"/>
      <c r="VOO97"/>
      <c r="VOP97"/>
      <c r="VOQ97"/>
      <c r="VOR97"/>
      <c r="VOS97"/>
      <c r="VOT97"/>
      <c r="VOU97"/>
      <c r="VOV97"/>
      <c r="VOW97"/>
      <c r="VOX97"/>
      <c r="VOY97"/>
      <c r="VOZ97"/>
      <c r="VPA97"/>
      <c r="VPB97"/>
      <c r="VPC97"/>
      <c r="VPD97"/>
      <c r="VPE97"/>
      <c r="VPF97"/>
      <c r="VPG97"/>
      <c r="VPH97"/>
      <c r="VPI97"/>
      <c r="VPJ97"/>
      <c r="VPK97"/>
      <c r="VPL97"/>
      <c r="VPM97"/>
      <c r="VPN97"/>
      <c r="VPO97"/>
      <c r="VPP97"/>
      <c r="VPQ97"/>
      <c r="VPR97"/>
      <c r="VPS97"/>
      <c r="VPT97"/>
      <c r="VPU97"/>
      <c r="VPV97"/>
      <c r="VPW97"/>
      <c r="VPX97"/>
      <c r="VPY97"/>
      <c r="VPZ97"/>
      <c r="VQA97"/>
      <c r="VQB97"/>
      <c r="VQC97"/>
      <c r="VQD97"/>
      <c r="VQE97"/>
      <c r="VQF97"/>
      <c r="VQG97"/>
      <c r="VQH97"/>
      <c r="VQI97"/>
      <c r="VQJ97"/>
      <c r="VQK97"/>
      <c r="VQL97"/>
      <c r="VQM97"/>
      <c r="VQN97"/>
      <c r="VQO97"/>
      <c r="VQP97"/>
      <c r="VQQ97"/>
      <c r="VQR97"/>
      <c r="VQS97"/>
      <c r="VQT97"/>
      <c r="VQU97"/>
      <c r="VQV97"/>
      <c r="VQW97"/>
      <c r="VQX97"/>
      <c r="VQY97"/>
      <c r="VQZ97"/>
      <c r="VRA97"/>
      <c r="VRB97"/>
      <c r="VRC97"/>
      <c r="VRD97"/>
      <c r="VRE97"/>
      <c r="VRF97"/>
      <c r="VRG97"/>
      <c r="VRH97"/>
      <c r="VRI97"/>
      <c r="VRJ97"/>
      <c r="VRK97"/>
      <c r="VRL97"/>
      <c r="VRM97"/>
      <c r="VRN97"/>
      <c r="VRO97"/>
      <c r="VRP97"/>
      <c r="VRQ97"/>
      <c r="VRR97"/>
      <c r="VRS97"/>
      <c r="VRT97"/>
      <c r="VRU97"/>
      <c r="VRV97"/>
      <c r="VRW97"/>
      <c r="VRX97"/>
      <c r="VRY97"/>
      <c r="VRZ97"/>
      <c r="VSA97"/>
      <c r="VSB97"/>
      <c r="VSC97"/>
      <c r="VSD97"/>
      <c r="VSE97"/>
      <c r="VSF97"/>
      <c r="VSG97"/>
      <c r="VSH97"/>
      <c r="VSI97"/>
      <c r="VSJ97"/>
      <c r="VSK97"/>
      <c r="VSL97"/>
      <c r="VSM97"/>
      <c r="VSN97"/>
      <c r="VSO97"/>
      <c r="VSP97"/>
      <c r="VSQ97"/>
      <c r="VSR97"/>
      <c r="VSS97"/>
      <c r="VST97"/>
      <c r="VSU97"/>
      <c r="VSV97"/>
      <c r="VSW97"/>
      <c r="VSX97"/>
      <c r="VSY97"/>
      <c r="VSZ97"/>
      <c r="VTA97"/>
      <c r="VTB97"/>
      <c r="VTC97"/>
      <c r="VTD97"/>
      <c r="VTE97"/>
      <c r="VTF97"/>
      <c r="VTG97"/>
      <c r="VTH97"/>
      <c r="VTI97"/>
      <c r="VTJ97"/>
      <c r="VTK97"/>
      <c r="VTL97"/>
      <c r="VTM97"/>
      <c r="VTN97"/>
      <c r="VTO97"/>
      <c r="VTP97"/>
      <c r="VTQ97"/>
      <c r="VTR97"/>
      <c r="VTS97"/>
      <c r="VTT97"/>
      <c r="VTU97"/>
      <c r="VTV97"/>
      <c r="VTW97"/>
      <c r="VTX97"/>
      <c r="VTY97"/>
      <c r="VTZ97"/>
      <c r="VUA97"/>
      <c r="VUB97"/>
      <c r="VUC97"/>
      <c r="VUD97"/>
      <c r="VUE97"/>
      <c r="VUF97"/>
      <c r="VUG97"/>
      <c r="VUH97"/>
      <c r="VUI97"/>
      <c r="VUJ97"/>
      <c r="VUK97"/>
      <c r="VUL97"/>
      <c r="VUM97"/>
      <c r="VUN97"/>
      <c r="VUO97"/>
      <c r="VUP97"/>
      <c r="VUQ97"/>
      <c r="VUR97"/>
      <c r="VUS97"/>
      <c r="VUT97"/>
      <c r="VUU97"/>
      <c r="VUV97"/>
      <c r="VUW97"/>
      <c r="VUX97"/>
      <c r="VUY97"/>
      <c r="VUZ97"/>
      <c r="VVA97"/>
      <c r="VVB97"/>
      <c r="VVC97"/>
      <c r="VVD97"/>
      <c r="VVE97"/>
      <c r="VVF97"/>
      <c r="VVG97"/>
      <c r="VVH97"/>
      <c r="VVI97"/>
      <c r="VVJ97"/>
      <c r="VVK97"/>
      <c r="VVL97"/>
      <c r="VVM97"/>
      <c r="VVN97"/>
      <c r="VVO97"/>
      <c r="VVP97"/>
      <c r="VVQ97"/>
      <c r="VVR97"/>
      <c r="VVS97"/>
      <c r="VVT97"/>
      <c r="VVU97"/>
      <c r="VVV97"/>
      <c r="VVW97"/>
      <c r="VVX97"/>
      <c r="VVY97"/>
      <c r="VVZ97"/>
      <c r="VWA97"/>
      <c r="VWB97"/>
      <c r="VWC97"/>
      <c r="VWD97"/>
      <c r="VWE97"/>
      <c r="VWF97"/>
      <c r="VWG97"/>
      <c r="VWH97"/>
      <c r="VWI97"/>
      <c r="VWJ97"/>
      <c r="VWK97"/>
      <c r="VWL97"/>
      <c r="VWM97"/>
      <c r="VWN97"/>
      <c r="VWO97"/>
      <c r="VWP97"/>
      <c r="VWQ97"/>
      <c r="VWR97"/>
      <c r="VWS97"/>
      <c r="VWT97"/>
      <c r="VWU97"/>
      <c r="VWV97"/>
      <c r="VWW97"/>
      <c r="VWX97"/>
      <c r="VWY97"/>
      <c r="VWZ97"/>
      <c r="VXA97"/>
      <c r="VXB97"/>
      <c r="VXC97"/>
      <c r="VXD97"/>
      <c r="VXE97"/>
      <c r="VXF97"/>
      <c r="VXG97"/>
      <c r="VXH97"/>
      <c r="VXI97"/>
      <c r="VXJ97"/>
      <c r="VXK97"/>
      <c r="VXL97"/>
      <c r="VXM97"/>
      <c r="VXN97"/>
      <c r="VXO97"/>
      <c r="VXP97"/>
      <c r="VXQ97"/>
      <c r="VXR97"/>
      <c r="VXS97"/>
      <c r="VXT97"/>
      <c r="VXU97"/>
      <c r="VXV97"/>
      <c r="VXW97"/>
      <c r="VXX97"/>
      <c r="VXY97"/>
      <c r="VXZ97"/>
      <c r="VYA97"/>
      <c r="VYB97"/>
      <c r="VYC97"/>
      <c r="VYD97"/>
      <c r="VYE97"/>
      <c r="VYF97"/>
      <c r="VYG97"/>
      <c r="VYH97"/>
      <c r="VYI97"/>
      <c r="VYJ97"/>
      <c r="VYK97"/>
      <c r="VYL97"/>
      <c r="VYM97"/>
      <c r="VYN97"/>
      <c r="VYO97"/>
      <c r="VYP97"/>
      <c r="VYQ97"/>
      <c r="VYR97"/>
      <c r="VYS97"/>
      <c r="VYT97"/>
      <c r="VYU97"/>
      <c r="VYV97"/>
      <c r="VYW97"/>
      <c r="VYX97"/>
      <c r="VYY97"/>
      <c r="VYZ97"/>
      <c r="VZA97"/>
      <c r="VZB97"/>
      <c r="VZC97"/>
      <c r="VZD97"/>
      <c r="VZE97"/>
      <c r="VZF97"/>
      <c r="VZG97"/>
      <c r="VZH97"/>
      <c r="VZI97"/>
      <c r="VZJ97"/>
      <c r="VZK97"/>
      <c r="VZL97"/>
      <c r="VZM97"/>
      <c r="VZN97"/>
      <c r="VZO97"/>
      <c r="VZP97"/>
      <c r="VZQ97"/>
      <c r="VZR97"/>
      <c r="VZS97"/>
      <c r="VZT97"/>
      <c r="VZU97"/>
      <c r="VZV97"/>
      <c r="VZW97"/>
      <c r="VZX97"/>
      <c r="VZY97"/>
      <c r="VZZ97"/>
      <c r="WAA97"/>
      <c r="WAB97"/>
      <c r="WAC97"/>
      <c r="WAD97"/>
      <c r="WAE97"/>
      <c r="WAF97"/>
      <c r="WAG97"/>
      <c r="WAH97"/>
      <c r="WAI97"/>
      <c r="WAJ97"/>
      <c r="WAK97"/>
      <c r="WAL97"/>
      <c r="WAM97"/>
      <c r="WAN97"/>
      <c r="WAO97"/>
      <c r="WAP97"/>
      <c r="WAQ97"/>
      <c r="WAR97"/>
      <c r="WAS97"/>
      <c r="WAT97"/>
      <c r="WAU97"/>
      <c r="WAV97"/>
      <c r="WAW97"/>
      <c r="WAX97"/>
      <c r="WAY97"/>
      <c r="WAZ97"/>
      <c r="WBA97"/>
      <c r="WBB97"/>
      <c r="WBC97"/>
      <c r="WBD97"/>
      <c r="WBE97"/>
      <c r="WBF97"/>
      <c r="WBG97"/>
      <c r="WBH97"/>
      <c r="WBI97"/>
      <c r="WBJ97"/>
      <c r="WBK97"/>
      <c r="WBL97"/>
      <c r="WBM97"/>
      <c r="WBN97"/>
      <c r="WBO97"/>
      <c r="WBP97"/>
      <c r="WBQ97"/>
      <c r="WBR97"/>
      <c r="WBS97"/>
      <c r="WBT97"/>
      <c r="WBU97"/>
      <c r="WBV97"/>
      <c r="WBW97"/>
      <c r="WBX97"/>
      <c r="WBY97"/>
      <c r="WBZ97"/>
      <c r="WCA97"/>
      <c r="WCB97"/>
      <c r="WCC97"/>
      <c r="WCD97"/>
      <c r="WCE97"/>
      <c r="WCF97"/>
      <c r="WCG97"/>
      <c r="WCH97"/>
      <c r="WCI97"/>
      <c r="WCJ97"/>
      <c r="WCK97"/>
      <c r="WCL97"/>
      <c r="WCM97"/>
      <c r="WCN97"/>
      <c r="WCO97"/>
      <c r="WCP97"/>
      <c r="WCQ97"/>
      <c r="WCR97"/>
      <c r="WCS97"/>
      <c r="WCT97"/>
      <c r="WCU97"/>
      <c r="WCV97"/>
      <c r="WCW97"/>
      <c r="WCX97"/>
      <c r="WCY97"/>
      <c r="WCZ97"/>
      <c r="WDA97"/>
      <c r="WDB97"/>
      <c r="WDC97"/>
      <c r="WDD97"/>
      <c r="WDE97"/>
      <c r="WDF97"/>
      <c r="WDG97"/>
      <c r="WDH97"/>
      <c r="WDI97"/>
      <c r="WDJ97"/>
      <c r="WDK97"/>
      <c r="WDL97"/>
      <c r="WDM97"/>
      <c r="WDN97"/>
      <c r="WDO97"/>
      <c r="WDP97"/>
      <c r="WDQ97"/>
      <c r="WDR97"/>
      <c r="WDS97"/>
      <c r="WDT97"/>
      <c r="WDU97"/>
      <c r="WDV97"/>
      <c r="WDW97"/>
      <c r="WDX97"/>
      <c r="WDY97"/>
      <c r="WDZ97"/>
      <c r="WEA97"/>
      <c r="WEB97"/>
      <c r="WEC97"/>
      <c r="WED97"/>
      <c r="WEE97"/>
      <c r="WEF97"/>
      <c r="WEG97"/>
      <c r="WEH97"/>
      <c r="WEI97"/>
      <c r="WEJ97"/>
      <c r="WEK97"/>
      <c r="WEL97"/>
      <c r="WEM97"/>
      <c r="WEN97"/>
      <c r="WEO97"/>
      <c r="WEP97"/>
      <c r="WEQ97"/>
      <c r="WER97"/>
      <c r="WES97"/>
      <c r="WET97"/>
      <c r="WEU97"/>
      <c r="WEV97"/>
      <c r="WEW97"/>
      <c r="WEX97"/>
      <c r="WEY97"/>
      <c r="WEZ97"/>
      <c r="WFA97"/>
      <c r="WFB97"/>
      <c r="WFC97"/>
      <c r="WFD97"/>
      <c r="WFE97"/>
      <c r="WFF97"/>
      <c r="WFG97"/>
      <c r="WFH97"/>
      <c r="WFI97"/>
      <c r="WFJ97"/>
      <c r="WFK97"/>
      <c r="WFL97"/>
      <c r="WFM97"/>
      <c r="WFN97"/>
      <c r="WFO97"/>
      <c r="WFP97"/>
      <c r="WFQ97"/>
      <c r="WFR97"/>
      <c r="WFS97"/>
      <c r="WFT97"/>
      <c r="WFU97"/>
      <c r="WFV97"/>
      <c r="WFW97"/>
      <c r="WFX97"/>
      <c r="WFY97"/>
      <c r="WFZ97"/>
      <c r="WGA97"/>
      <c r="WGB97"/>
      <c r="WGC97"/>
      <c r="WGD97"/>
      <c r="WGE97"/>
      <c r="WGF97"/>
      <c r="WGG97"/>
      <c r="WGH97"/>
      <c r="WGI97"/>
      <c r="WGJ97"/>
      <c r="WGK97"/>
      <c r="WGL97"/>
      <c r="WGM97"/>
      <c r="WGN97"/>
      <c r="WGO97"/>
      <c r="WGP97"/>
      <c r="WGQ97"/>
      <c r="WGR97"/>
      <c r="WGS97"/>
      <c r="WGT97"/>
      <c r="WGU97"/>
      <c r="WGV97"/>
      <c r="WGW97"/>
      <c r="WGX97"/>
      <c r="WGY97"/>
      <c r="WGZ97"/>
      <c r="WHA97"/>
      <c r="WHB97"/>
      <c r="WHC97"/>
      <c r="WHD97"/>
      <c r="WHE97"/>
      <c r="WHF97"/>
      <c r="WHG97"/>
      <c r="WHH97"/>
      <c r="WHI97"/>
      <c r="WHJ97"/>
      <c r="WHK97"/>
      <c r="WHL97"/>
      <c r="WHM97"/>
      <c r="WHN97"/>
      <c r="WHO97"/>
      <c r="WHP97"/>
      <c r="WHQ97"/>
      <c r="WHR97"/>
      <c r="WHS97"/>
      <c r="WHT97"/>
      <c r="WHU97"/>
      <c r="WHV97"/>
      <c r="WHW97"/>
      <c r="WHX97"/>
      <c r="WHY97"/>
      <c r="WHZ97"/>
      <c r="WIA97"/>
      <c r="WIB97"/>
      <c r="WIC97"/>
      <c r="WID97"/>
      <c r="WIE97"/>
      <c r="WIF97"/>
      <c r="WIG97"/>
      <c r="WIH97"/>
      <c r="WII97"/>
      <c r="WIJ97"/>
      <c r="WIK97"/>
      <c r="WIL97"/>
      <c r="WIM97"/>
      <c r="WIN97"/>
      <c r="WIO97"/>
      <c r="WIP97"/>
      <c r="WIQ97"/>
      <c r="WIR97"/>
      <c r="WIS97"/>
      <c r="WIT97"/>
      <c r="WIU97"/>
      <c r="WIV97"/>
      <c r="WIW97"/>
      <c r="WIX97"/>
      <c r="WIY97"/>
      <c r="WIZ97"/>
      <c r="WJA97"/>
      <c r="WJB97"/>
      <c r="WJC97"/>
      <c r="WJD97"/>
      <c r="WJE97"/>
      <c r="WJF97"/>
      <c r="WJG97"/>
      <c r="WJH97"/>
      <c r="WJI97"/>
      <c r="WJJ97"/>
      <c r="WJK97"/>
      <c r="WJL97"/>
      <c r="WJM97"/>
      <c r="WJN97"/>
      <c r="WJO97"/>
      <c r="WJP97"/>
      <c r="WJQ97"/>
      <c r="WJR97"/>
      <c r="WJS97"/>
      <c r="WJT97"/>
      <c r="WJU97"/>
      <c r="WJV97"/>
      <c r="WJW97"/>
      <c r="WJX97"/>
      <c r="WJY97"/>
      <c r="WJZ97"/>
      <c r="WKA97"/>
      <c r="WKB97"/>
      <c r="WKC97"/>
      <c r="WKD97"/>
      <c r="WKE97"/>
      <c r="WKF97"/>
      <c r="WKG97"/>
      <c r="WKH97"/>
      <c r="WKI97"/>
      <c r="WKJ97"/>
      <c r="WKK97"/>
      <c r="WKL97"/>
      <c r="WKM97"/>
      <c r="WKN97"/>
      <c r="WKO97"/>
      <c r="WKP97"/>
      <c r="WKQ97"/>
      <c r="WKR97"/>
      <c r="WKS97"/>
      <c r="WKT97"/>
      <c r="WKU97"/>
      <c r="WKV97"/>
      <c r="WKW97"/>
      <c r="WKX97"/>
      <c r="WKY97"/>
      <c r="WKZ97"/>
      <c r="WLA97"/>
      <c r="WLB97"/>
      <c r="WLC97"/>
      <c r="WLD97"/>
      <c r="WLE97"/>
      <c r="WLF97"/>
      <c r="WLG97"/>
      <c r="WLH97"/>
      <c r="WLI97"/>
      <c r="WLJ97"/>
      <c r="WLK97"/>
      <c r="WLL97"/>
      <c r="WLM97"/>
      <c r="WLN97"/>
      <c r="WLO97"/>
      <c r="WLP97"/>
      <c r="WLQ97"/>
      <c r="WLR97"/>
      <c r="WLS97"/>
      <c r="WLT97"/>
      <c r="WLU97"/>
      <c r="WLV97"/>
      <c r="WLW97"/>
      <c r="WLX97"/>
      <c r="WLY97"/>
      <c r="WLZ97"/>
      <c r="WMA97"/>
      <c r="WMB97"/>
      <c r="WMC97"/>
      <c r="WMD97"/>
      <c r="WME97"/>
      <c r="WMF97"/>
      <c r="WMG97"/>
      <c r="WMH97"/>
      <c r="WMI97"/>
      <c r="WMJ97"/>
      <c r="WMK97"/>
      <c r="WML97"/>
      <c r="WMM97"/>
      <c r="WMN97"/>
      <c r="WMO97"/>
      <c r="WMP97"/>
      <c r="WMQ97"/>
      <c r="WMR97"/>
      <c r="WMS97"/>
      <c r="WMT97"/>
      <c r="WMU97"/>
      <c r="WMV97"/>
      <c r="WMW97"/>
      <c r="WMX97"/>
      <c r="WMY97"/>
      <c r="WMZ97"/>
      <c r="WNA97"/>
      <c r="WNB97"/>
      <c r="WNC97"/>
      <c r="WND97"/>
      <c r="WNE97"/>
      <c r="WNF97"/>
      <c r="WNG97"/>
      <c r="WNH97"/>
      <c r="WNI97"/>
      <c r="WNJ97"/>
      <c r="WNK97"/>
      <c r="WNL97"/>
      <c r="WNM97"/>
      <c r="WNN97"/>
      <c r="WNO97"/>
      <c r="WNP97"/>
      <c r="WNQ97"/>
      <c r="WNR97"/>
      <c r="WNS97"/>
      <c r="WNT97"/>
      <c r="WNU97"/>
      <c r="WNV97"/>
      <c r="WNW97"/>
      <c r="WNX97"/>
      <c r="WNY97"/>
      <c r="WNZ97"/>
      <c r="WOA97"/>
      <c r="WOB97"/>
      <c r="WOC97"/>
      <c r="WOD97"/>
      <c r="WOE97"/>
      <c r="WOF97"/>
      <c r="WOG97"/>
      <c r="WOH97"/>
      <c r="WOI97"/>
      <c r="WOJ97"/>
      <c r="WOK97"/>
      <c r="WOL97"/>
      <c r="WOM97"/>
      <c r="WON97"/>
      <c r="WOO97"/>
      <c r="WOP97"/>
      <c r="WOQ97"/>
      <c r="WOR97"/>
      <c r="WOS97"/>
      <c r="WOT97"/>
      <c r="WOU97"/>
      <c r="WOV97"/>
      <c r="WOW97"/>
      <c r="WOX97"/>
      <c r="WOY97"/>
      <c r="WOZ97"/>
      <c r="WPA97"/>
      <c r="WPB97"/>
      <c r="WPC97"/>
      <c r="WPD97"/>
      <c r="WPE97"/>
      <c r="WPF97"/>
      <c r="WPG97"/>
      <c r="WPH97"/>
      <c r="WPI97"/>
      <c r="WPJ97"/>
      <c r="WPK97"/>
      <c r="WPL97"/>
      <c r="WPM97"/>
      <c r="WPN97"/>
      <c r="WPO97"/>
      <c r="WPP97"/>
      <c r="WPQ97"/>
      <c r="WPR97"/>
      <c r="WPS97"/>
      <c r="WPT97"/>
      <c r="WPU97"/>
      <c r="WPV97"/>
      <c r="WPW97"/>
      <c r="WPX97"/>
      <c r="WPY97"/>
      <c r="WPZ97"/>
      <c r="WQA97"/>
      <c r="WQB97"/>
      <c r="WQC97"/>
      <c r="WQD97"/>
      <c r="WQE97"/>
      <c r="WQF97"/>
      <c r="WQG97"/>
      <c r="WQH97"/>
      <c r="WQI97"/>
      <c r="WQJ97"/>
      <c r="WQK97"/>
      <c r="WQL97"/>
      <c r="WQM97"/>
      <c r="WQN97"/>
      <c r="WQO97"/>
      <c r="WQP97"/>
      <c r="WQQ97"/>
      <c r="WQR97"/>
      <c r="WQS97"/>
      <c r="WQT97"/>
      <c r="WQU97"/>
      <c r="WQV97"/>
      <c r="WQW97"/>
      <c r="WQX97"/>
      <c r="WQY97"/>
      <c r="WQZ97"/>
      <c r="WRA97"/>
      <c r="WRB97"/>
      <c r="WRC97"/>
      <c r="WRD97"/>
      <c r="WRE97"/>
      <c r="WRF97"/>
      <c r="WRG97"/>
      <c r="WRH97"/>
      <c r="WRI97"/>
      <c r="WRJ97"/>
      <c r="WRK97"/>
      <c r="WRL97"/>
      <c r="WRM97"/>
      <c r="WRN97"/>
      <c r="WRO97"/>
      <c r="WRP97"/>
      <c r="WRQ97"/>
      <c r="WRR97"/>
      <c r="WRS97"/>
      <c r="WRT97"/>
      <c r="WRU97"/>
      <c r="WRV97"/>
      <c r="WRW97"/>
      <c r="WRX97"/>
      <c r="WRY97"/>
      <c r="WRZ97"/>
      <c r="WSA97"/>
      <c r="WSB97"/>
      <c r="WSC97"/>
      <c r="WSD97"/>
      <c r="WSE97"/>
      <c r="WSF97"/>
      <c r="WSG97"/>
      <c r="WSH97"/>
      <c r="WSI97"/>
      <c r="WSJ97"/>
      <c r="WSK97"/>
      <c r="WSL97"/>
      <c r="WSM97"/>
      <c r="WSN97"/>
      <c r="WSO97"/>
      <c r="WSP97"/>
      <c r="WSQ97"/>
      <c r="WSR97"/>
      <c r="WSS97"/>
      <c r="WST97"/>
      <c r="WSU97"/>
      <c r="WSV97"/>
      <c r="WSW97"/>
      <c r="WSX97"/>
      <c r="WSY97"/>
      <c r="WSZ97"/>
      <c r="WTA97"/>
      <c r="WTB97"/>
      <c r="WTC97"/>
      <c r="WTD97"/>
      <c r="WTE97"/>
      <c r="WTF97"/>
      <c r="WTG97"/>
      <c r="WTH97"/>
      <c r="WTI97"/>
      <c r="WTJ97"/>
      <c r="WTK97"/>
      <c r="WTL97"/>
      <c r="WTM97"/>
      <c r="WTN97"/>
      <c r="WTO97"/>
      <c r="WTP97"/>
      <c r="WTQ97"/>
      <c r="WTR97"/>
      <c r="WTS97"/>
      <c r="WTT97"/>
      <c r="WTU97"/>
      <c r="WTV97"/>
      <c r="WTW97"/>
      <c r="WTX97"/>
      <c r="WTY97"/>
      <c r="WTZ97"/>
      <c r="WUA97"/>
      <c r="WUB97"/>
      <c r="WUC97"/>
      <c r="WUD97"/>
      <c r="WUE97"/>
      <c r="WUF97"/>
      <c r="WUG97"/>
      <c r="WUH97"/>
      <c r="WUI97"/>
      <c r="WUJ97"/>
      <c r="WUK97"/>
      <c r="WUL97"/>
      <c r="WUM97"/>
      <c r="WUN97"/>
      <c r="WUO97"/>
      <c r="WUP97"/>
      <c r="WUQ97"/>
      <c r="WUR97"/>
      <c r="WUS97"/>
      <c r="WUT97"/>
      <c r="WUU97"/>
      <c r="WUV97"/>
      <c r="WUW97"/>
      <c r="WUX97"/>
      <c r="WUY97"/>
      <c r="WUZ97"/>
      <c r="WVA97"/>
      <c r="WVB97"/>
      <c r="WVC97"/>
      <c r="WVD97"/>
      <c r="WVE97"/>
      <c r="WVF97"/>
      <c r="WVG97"/>
      <c r="WVH97"/>
      <c r="WVI97"/>
      <c r="WVJ97"/>
      <c r="WVK97"/>
      <c r="WVL97"/>
      <c r="WVM97"/>
      <c r="WVN97"/>
      <c r="WVO97"/>
      <c r="WVP97"/>
      <c r="WVQ97"/>
      <c r="WVR97"/>
      <c r="WVS97"/>
      <c r="WVT97"/>
      <c r="WVU97"/>
      <c r="WVV97"/>
      <c r="WVW97"/>
      <c r="WVX97"/>
      <c r="WVY97"/>
      <c r="WVZ97"/>
      <c r="WWA97"/>
      <c r="WWB97"/>
      <c r="WWC97"/>
      <c r="WWD97"/>
      <c r="WWE97"/>
      <c r="WWF97"/>
      <c r="WWG97"/>
      <c r="WWH97"/>
      <c r="WWI97"/>
      <c r="WWJ97"/>
      <c r="WWK97"/>
      <c r="WWL97"/>
      <c r="WWM97"/>
      <c r="WWN97"/>
      <c r="WWO97"/>
      <c r="WWP97"/>
      <c r="WWQ97"/>
      <c r="WWR97"/>
      <c r="WWS97"/>
      <c r="WWT97"/>
      <c r="WWU97"/>
      <c r="WWV97"/>
      <c r="WWW97"/>
      <c r="WWX97"/>
      <c r="WWY97"/>
      <c r="WWZ97"/>
      <c r="WXA97"/>
      <c r="WXB97"/>
      <c r="WXC97"/>
      <c r="WXD97"/>
      <c r="WXE97"/>
      <c r="WXF97"/>
      <c r="WXG97"/>
      <c r="WXH97"/>
      <c r="WXI97"/>
      <c r="WXJ97"/>
      <c r="WXK97"/>
      <c r="WXL97"/>
      <c r="WXM97"/>
      <c r="WXN97"/>
      <c r="WXO97"/>
      <c r="WXP97"/>
      <c r="WXQ97"/>
      <c r="WXR97"/>
      <c r="WXS97"/>
      <c r="WXT97"/>
      <c r="WXU97"/>
      <c r="WXV97"/>
      <c r="WXW97"/>
      <c r="WXX97"/>
      <c r="WXY97"/>
      <c r="WXZ97"/>
      <c r="WYA97"/>
      <c r="WYB97"/>
      <c r="WYC97"/>
      <c r="WYD97"/>
      <c r="WYE97"/>
      <c r="WYF97"/>
      <c r="WYG97"/>
      <c r="WYH97"/>
      <c r="WYI97"/>
      <c r="WYJ97"/>
      <c r="WYK97"/>
      <c r="WYL97"/>
      <c r="WYM97"/>
      <c r="WYN97"/>
      <c r="WYO97"/>
      <c r="WYP97"/>
      <c r="WYQ97"/>
      <c r="WYR97"/>
      <c r="WYS97"/>
      <c r="WYT97"/>
      <c r="WYU97"/>
      <c r="WYV97"/>
      <c r="WYW97"/>
      <c r="WYX97"/>
      <c r="WYY97"/>
      <c r="WYZ97"/>
      <c r="WZA97"/>
      <c r="WZB97"/>
      <c r="WZC97"/>
      <c r="WZD97"/>
      <c r="WZE97"/>
      <c r="WZF97"/>
      <c r="WZG97"/>
      <c r="WZH97"/>
      <c r="WZI97"/>
      <c r="WZJ97"/>
      <c r="WZK97"/>
      <c r="WZL97"/>
      <c r="WZM97"/>
      <c r="WZN97"/>
      <c r="WZO97"/>
      <c r="WZP97"/>
      <c r="WZQ97"/>
      <c r="WZR97"/>
      <c r="WZS97"/>
      <c r="WZT97"/>
      <c r="WZU97"/>
      <c r="WZV97"/>
      <c r="WZW97"/>
      <c r="WZX97"/>
      <c r="WZY97"/>
      <c r="WZZ97"/>
      <c r="XAA97"/>
      <c r="XAB97"/>
      <c r="XAC97"/>
      <c r="XAD97"/>
      <c r="XAE97"/>
      <c r="XAF97"/>
      <c r="XAG97"/>
      <c r="XAH97"/>
      <c r="XAI97"/>
      <c r="XAJ97"/>
      <c r="XAK97"/>
      <c r="XAL97"/>
      <c r="XAM97"/>
      <c r="XAN97"/>
      <c r="XAO97"/>
      <c r="XAP97"/>
      <c r="XAQ97"/>
      <c r="XAR97"/>
      <c r="XAS97"/>
      <c r="XAT97"/>
      <c r="XAU97"/>
      <c r="XAV97"/>
      <c r="XAW97"/>
      <c r="XAX97"/>
      <c r="XAY97"/>
      <c r="XAZ97"/>
      <c r="XBA97"/>
      <c r="XBB97"/>
      <c r="XBC97"/>
      <c r="XBD97"/>
      <c r="XBE97"/>
      <c r="XBF97"/>
      <c r="XBG97"/>
      <c r="XBH97"/>
      <c r="XBI97"/>
      <c r="XBJ97"/>
      <c r="XBK97"/>
      <c r="XBL97"/>
      <c r="XBM97"/>
      <c r="XBN97"/>
      <c r="XBO97"/>
      <c r="XBP97"/>
      <c r="XBQ97"/>
      <c r="XBR97"/>
      <c r="XBS97"/>
      <c r="XBT97"/>
      <c r="XBU97"/>
      <c r="XBV97"/>
      <c r="XBW97"/>
      <c r="XBX97"/>
      <c r="XBY97"/>
      <c r="XBZ97"/>
      <c r="XCA97"/>
      <c r="XCB97"/>
      <c r="XCC97"/>
      <c r="XCD97"/>
      <c r="XCE97"/>
      <c r="XCF97"/>
      <c r="XCG97"/>
      <c r="XCH97"/>
      <c r="XCI97"/>
      <c r="XCJ97"/>
      <c r="XCK97"/>
      <c r="XCL97"/>
      <c r="XCM97"/>
      <c r="XCN97"/>
      <c r="XCO97"/>
      <c r="XCP97"/>
      <c r="XCQ97"/>
      <c r="XCR97"/>
      <c r="XCS97"/>
      <c r="XCT97"/>
      <c r="XCU97"/>
      <c r="XCV97"/>
      <c r="XCW97"/>
      <c r="XCX97"/>
      <c r="XCY97"/>
      <c r="XCZ97"/>
      <c r="XDA97"/>
      <c r="XDB97"/>
      <c r="XDC97"/>
      <c r="XDD97"/>
      <c r="XDE97"/>
      <c r="XDF97"/>
      <c r="XDG97"/>
      <c r="XDH97"/>
      <c r="XDI97"/>
      <c r="XDJ97"/>
      <c r="XDK97"/>
      <c r="XDL97"/>
      <c r="XDM97"/>
      <c r="XDN97"/>
      <c r="XDO97"/>
      <c r="XDP97"/>
      <c r="XDQ97"/>
      <c r="XDR97"/>
      <c r="XDS97"/>
      <c r="XDT97"/>
      <c r="XDU97"/>
      <c r="XDV97"/>
      <c r="XDW97"/>
      <c r="XDX97"/>
      <c r="XDY97"/>
      <c r="XDZ97"/>
      <c r="XEA97"/>
      <c r="XEB97"/>
      <c r="XEC97"/>
      <c r="XED97"/>
      <c r="XEE97"/>
      <c r="XEF97"/>
      <c r="XEG97"/>
      <c r="XEH97"/>
      <c r="XEI97"/>
      <c r="XEJ97"/>
      <c r="XEK97"/>
      <c r="XEL97"/>
      <c r="XEM97"/>
      <c r="XEN97"/>
      <c r="XEO97"/>
      <c r="XEP97"/>
      <c r="XEQ97"/>
      <c r="XER97"/>
      <c r="XES97"/>
      <c r="XET97"/>
      <c r="XEU97"/>
      <c r="XEV97"/>
      <c r="XEW97"/>
      <c r="XEX97"/>
      <c r="XEY97"/>
      <c r="XEZ97"/>
      <c r="XFA97"/>
    </row>
    <row r="98" spans="1:16381" s="22" customFormat="1" ht="30" x14ac:dyDescent="0.2">
      <c r="A98" s="25" t="s">
        <v>21</v>
      </c>
      <c r="B98" s="25"/>
      <c r="C98" s="77"/>
      <c r="D98" s="103" t="s">
        <v>219</v>
      </c>
      <c r="E98" s="26">
        <v>1</v>
      </c>
      <c r="F98" s="27" t="s">
        <v>220</v>
      </c>
      <c r="G98" s="29" t="s">
        <v>24</v>
      </c>
      <c r="H98" s="27" t="s">
        <v>25</v>
      </c>
      <c r="I98" s="102" t="s">
        <v>26</v>
      </c>
      <c r="J98" s="89"/>
      <c r="K98" s="21"/>
      <c r="L98" s="21"/>
      <c r="M98" s="36" t="s">
        <v>221</v>
      </c>
      <c r="N98" s="21"/>
      <c r="O98" s="21"/>
      <c r="P98" s="21"/>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c r="ANH98"/>
      <c r="ANI98"/>
      <c r="ANJ98"/>
      <c r="ANK98"/>
      <c r="ANL98"/>
      <c r="ANM98"/>
      <c r="ANN98"/>
      <c r="ANO98"/>
      <c r="ANP98"/>
      <c r="ANQ98"/>
      <c r="ANR98"/>
      <c r="ANS98"/>
      <c r="ANT98"/>
      <c r="ANU98"/>
      <c r="ANV98"/>
      <c r="ANW98"/>
      <c r="ANX98"/>
      <c r="ANY98"/>
      <c r="ANZ98"/>
      <c r="AOA98"/>
      <c r="AOB98"/>
      <c r="AOC98"/>
      <c r="AOD98"/>
      <c r="AOE98"/>
      <c r="AOF98"/>
      <c r="AOG98"/>
      <c r="AOH98"/>
      <c r="AOI98"/>
      <c r="AOJ98"/>
      <c r="AOK98"/>
      <c r="AOL98"/>
      <c r="AOM98"/>
      <c r="AON98"/>
      <c r="AOO98"/>
      <c r="AOP98"/>
      <c r="AOQ98"/>
      <c r="AOR98"/>
      <c r="AOS98"/>
      <c r="AOT98"/>
      <c r="AOU98"/>
      <c r="AOV98"/>
      <c r="AOW98"/>
      <c r="AOX98"/>
      <c r="AOY98"/>
      <c r="AOZ98"/>
      <c r="APA98"/>
      <c r="APB98"/>
      <c r="APC98"/>
      <c r="APD98"/>
      <c r="APE98"/>
      <c r="APF98"/>
      <c r="APG98"/>
      <c r="APH98"/>
      <c r="API98"/>
      <c r="APJ98"/>
      <c r="APK98"/>
      <c r="APL98"/>
      <c r="APM98"/>
      <c r="APN98"/>
      <c r="APO98"/>
      <c r="APP98"/>
      <c r="APQ98"/>
      <c r="APR98"/>
      <c r="APS98"/>
      <c r="APT98"/>
      <c r="APU98"/>
      <c r="APV98"/>
      <c r="APW98"/>
      <c r="APX98"/>
      <c r="APY98"/>
      <c r="APZ98"/>
      <c r="AQA98"/>
      <c r="AQB98"/>
      <c r="AQC98"/>
      <c r="AQD98"/>
      <c r="AQE98"/>
      <c r="AQF98"/>
      <c r="AQG98"/>
      <c r="AQH98"/>
      <c r="AQI98"/>
      <c r="AQJ98"/>
      <c r="AQK98"/>
      <c r="AQL98"/>
      <c r="AQM98"/>
      <c r="AQN98"/>
      <c r="AQO98"/>
      <c r="AQP98"/>
      <c r="AQQ98"/>
      <c r="AQR98"/>
      <c r="AQS98"/>
      <c r="AQT98"/>
      <c r="AQU98"/>
      <c r="AQV98"/>
      <c r="AQW98"/>
      <c r="AQX98"/>
      <c r="AQY98"/>
      <c r="AQZ98"/>
      <c r="ARA98"/>
      <c r="ARB98"/>
      <c r="ARC98"/>
      <c r="ARD98"/>
      <c r="ARE98"/>
      <c r="ARF98"/>
      <c r="ARG98"/>
      <c r="ARH98"/>
      <c r="ARI98"/>
      <c r="ARJ98"/>
      <c r="ARK98"/>
      <c r="ARL98"/>
      <c r="ARM98"/>
      <c r="ARN98"/>
      <c r="ARO98"/>
      <c r="ARP98"/>
      <c r="ARQ98"/>
      <c r="ARR98"/>
      <c r="ARS98"/>
      <c r="ART98"/>
      <c r="ARU98"/>
      <c r="ARV98"/>
      <c r="ARW98"/>
      <c r="ARX98"/>
      <c r="ARY98"/>
      <c r="ARZ98"/>
      <c r="ASA98"/>
      <c r="ASB98"/>
      <c r="ASC98"/>
      <c r="ASD98"/>
      <c r="ASE98"/>
      <c r="ASF98"/>
      <c r="ASG98"/>
      <c r="ASH98"/>
      <c r="ASI98"/>
      <c r="ASJ98"/>
      <c r="ASK98"/>
      <c r="ASL98"/>
      <c r="ASM98"/>
      <c r="ASN98"/>
      <c r="ASO98"/>
      <c r="ASP98"/>
      <c r="ASQ98"/>
      <c r="ASR98"/>
      <c r="ASS98"/>
      <c r="AST98"/>
      <c r="ASU98"/>
      <c r="ASV98"/>
      <c r="ASW98"/>
      <c r="ASX98"/>
      <c r="ASY98"/>
      <c r="ASZ98"/>
      <c r="ATA98"/>
      <c r="ATB98"/>
      <c r="ATC98"/>
      <c r="ATD98"/>
      <c r="ATE98"/>
      <c r="ATF98"/>
      <c r="ATG98"/>
      <c r="ATH98"/>
      <c r="ATI98"/>
      <c r="ATJ98"/>
      <c r="ATK98"/>
      <c r="ATL98"/>
      <c r="ATM98"/>
      <c r="ATN98"/>
      <c r="ATO98"/>
      <c r="ATP98"/>
      <c r="ATQ98"/>
      <c r="ATR98"/>
      <c r="ATS98"/>
      <c r="ATT98"/>
      <c r="ATU98"/>
      <c r="ATV98"/>
      <c r="ATW98"/>
      <c r="ATX98"/>
      <c r="ATY98"/>
      <c r="ATZ98"/>
      <c r="AUA98"/>
      <c r="AUB98"/>
      <c r="AUC98"/>
      <c r="AUD98"/>
      <c r="AUE98"/>
      <c r="AUF98"/>
      <c r="AUG98"/>
      <c r="AUH98"/>
      <c r="AUI98"/>
      <c r="AUJ98"/>
      <c r="AUK98"/>
      <c r="AUL98"/>
      <c r="AUM98"/>
      <c r="AUN98"/>
      <c r="AUO98"/>
      <c r="AUP98"/>
      <c r="AUQ98"/>
      <c r="AUR98"/>
      <c r="AUS98"/>
      <c r="AUT98"/>
      <c r="AUU98"/>
      <c r="AUV98"/>
      <c r="AUW98"/>
      <c r="AUX98"/>
      <c r="AUY98"/>
      <c r="AUZ98"/>
      <c r="AVA98"/>
      <c r="AVB98"/>
      <c r="AVC98"/>
      <c r="AVD98"/>
      <c r="AVE98"/>
      <c r="AVF98"/>
      <c r="AVG98"/>
      <c r="AVH98"/>
      <c r="AVI98"/>
      <c r="AVJ98"/>
      <c r="AVK98"/>
      <c r="AVL98"/>
      <c r="AVM98"/>
      <c r="AVN98"/>
      <c r="AVO98"/>
      <c r="AVP98"/>
      <c r="AVQ98"/>
      <c r="AVR98"/>
      <c r="AVS98"/>
      <c r="AVT98"/>
      <c r="AVU98"/>
      <c r="AVV98"/>
      <c r="AVW98"/>
      <c r="AVX98"/>
      <c r="AVY98"/>
      <c r="AVZ98"/>
      <c r="AWA98"/>
      <c r="AWB98"/>
      <c r="AWC98"/>
      <c r="AWD98"/>
      <c r="AWE98"/>
      <c r="AWF98"/>
      <c r="AWG98"/>
      <c r="AWH98"/>
      <c r="AWI98"/>
      <c r="AWJ98"/>
      <c r="AWK98"/>
      <c r="AWL98"/>
      <c r="AWM98"/>
      <c r="AWN98"/>
      <c r="AWO98"/>
      <c r="AWP98"/>
      <c r="AWQ98"/>
      <c r="AWR98"/>
      <c r="AWS98"/>
      <c r="AWT98"/>
      <c r="AWU98"/>
      <c r="AWV98"/>
      <c r="AWW98"/>
      <c r="AWX98"/>
      <c r="AWY98"/>
      <c r="AWZ98"/>
      <c r="AXA98"/>
      <c r="AXB98"/>
      <c r="AXC98"/>
      <c r="AXD98"/>
      <c r="AXE98"/>
      <c r="AXF98"/>
      <c r="AXG98"/>
      <c r="AXH98"/>
      <c r="AXI98"/>
      <c r="AXJ98"/>
      <c r="AXK98"/>
      <c r="AXL98"/>
      <c r="AXM98"/>
      <c r="AXN98"/>
      <c r="AXO98"/>
      <c r="AXP98"/>
      <c r="AXQ98"/>
      <c r="AXR98"/>
      <c r="AXS98"/>
      <c r="AXT98"/>
      <c r="AXU98"/>
      <c r="AXV98"/>
      <c r="AXW98"/>
      <c r="AXX98"/>
      <c r="AXY98"/>
      <c r="AXZ98"/>
      <c r="AYA98"/>
      <c r="AYB98"/>
      <c r="AYC98"/>
      <c r="AYD98"/>
      <c r="AYE98"/>
      <c r="AYF98"/>
      <c r="AYG98"/>
      <c r="AYH98"/>
      <c r="AYI98"/>
      <c r="AYJ98"/>
      <c r="AYK98"/>
      <c r="AYL98"/>
      <c r="AYM98"/>
      <c r="AYN98"/>
      <c r="AYO98"/>
      <c r="AYP98"/>
      <c r="AYQ98"/>
      <c r="AYR98"/>
      <c r="AYS98"/>
      <c r="AYT98"/>
      <c r="AYU98"/>
      <c r="AYV98"/>
      <c r="AYW98"/>
      <c r="AYX98"/>
      <c r="AYY98"/>
      <c r="AYZ98"/>
      <c r="AZA98"/>
      <c r="AZB98"/>
      <c r="AZC98"/>
      <c r="AZD98"/>
      <c r="AZE98"/>
      <c r="AZF98"/>
      <c r="AZG98"/>
      <c r="AZH98"/>
      <c r="AZI98"/>
      <c r="AZJ98"/>
      <c r="AZK98"/>
      <c r="AZL98"/>
      <c r="AZM98"/>
      <c r="AZN98"/>
      <c r="AZO98"/>
      <c r="AZP98"/>
      <c r="AZQ98"/>
      <c r="AZR98"/>
      <c r="AZS98"/>
      <c r="AZT98"/>
      <c r="AZU98"/>
      <c r="AZV98"/>
      <c r="AZW98"/>
      <c r="AZX98"/>
      <c r="AZY98"/>
      <c r="AZZ98"/>
      <c r="BAA98"/>
      <c r="BAB98"/>
      <c r="BAC98"/>
      <c r="BAD98"/>
      <c r="BAE98"/>
      <c r="BAF98"/>
      <c r="BAG98"/>
      <c r="BAH98"/>
      <c r="BAI98"/>
      <c r="BAJ98"/>
      <c r="BAK98"/>
      <c r="BAL98"/>
      <c r="BAM98"/>
      <c r="BAN98"/>
      <c r="BAO98"/>
      <c r="BAP98"/>
      <c r="BAQ98"/>
      <c r="BAR98"/>
      <c r="BAS98"/>
      <c r="BAT98"/>
      <c r="BAU98"/>
      <c r="BAV98"/>
      <c r="BAW98"/>
      <c r="BAX98"/>
      <c r="BAY98"/>
      <c r="BAZ98"/>
      <c r="BBA98"/>
      <c r="BBB98"/>
      <c r="BBC98"/>
      <c r="BBD98"/>
      <c r="BBE98"/>
      <c r="BBF98"/>
      <c r="BBG98"/>
      <c r="BBH98"/>
      <c r="BBI98"/>
      <c r="BBJ98"/>
      <c r="BBK98"/>
      <c r="BBL98"/>
      <c r="BBM98"/>
      <c r="BBN98"/>
      <c r="BBO98"/>
      <c r="BBP98"/>
      <c r="BBQ98"/>
      <c r="BBR98"/>
      <c r="BBS98"/>
      <c r="BBT98"/>
      <c r="BBU98"/>
      <c r="BBV98"/>
      <c r="BBW98"/>
      <c r="BBX98"/>
      <c r="BBY98"/>
      <c r="BBZ98"/>
      <c r="BCA98"/>
      <c r="BCB98"/>
      <c r="BCC98"/>
      <c r="BCD98"/>
      <c r="BCE98"/>
      <c r="BCF98"/>
      <c r="BCG98"/>
      <c r="BCH98"/>
      <c r="BCI98"/>
      <c r="BCJ98"/>
      <c r="BCK98"/>
      <c r="BCL98"/>
      <c r="BCM98"/>
      <c r="BCN98"/>
      <c r="BCO98"/>
      <c r="BCP98"/>
      <c r="BCQ98"/>
      <c r="BCR98"/>
      <c r="BCS98"/>
      <c r="BCT98"/>
      <c r="BCU98"/>
      <c r="BCV98"/>
      <c r="BCW98"/>
      <c r="BCX98"/>
      <c r="BCY98"/>
      <c r="BCZ98"/>
      <c r="BDA98"/>
      <c r="BDB98"/>
      <c r="BDC98"/>
      <c r="BDD98"/>
      <c r="BDE98"/>
      <c r="BDF98"/>
      <c r="BDG98"/>
      <c r="BDH98"/>
      <c r="BDI98"/>
      <c r="BDJ98"/>
      <c r="BDK98"/>
      <c r="BDL98"/>
      <c r="BDM98"/>
      <c r="BDN98"/>
      <c r="BDO98"/>
      <c r="BDP98"/>
      <c r="BDQ98"/>
      <c r="BDR98"/>
      <c r="BDS98"/>
      <c r="BDT98"/>
      <c r="BDU98"/>
      <c r="BDV98"/>
      <c r="BDW98"/>
      <c r="BDX98"/>
      <c r="BDY98"/>
      <c r="BDZ98"/>
      <c r="BEA98"/>
      <c r="BEB98"/>
      <c r="BEC98"/>
      <c r="BED98"/>
      <c r="BEE98"/>
      <c r="BEF98"/>
      <c r="BEG98"/>
      <c r="BEH98"/>
      <c r="BEI98"/>
      <c r="BEJ98"/>
      <c r="BEK98"/>
      <c r="BEL98"/>
      <c r="BEM98"/>
      <c r="BEN98"/>
      <c r="BEO98"/>
      <c r="BEP98"/>
      <c r="BEQ98"/>
      <c r="BER98"/>
      <c r="BES98"/>
      <c r="BET98"/>
      <c r="BEU98"/>
      <c r="BEV98"/>
      <c r="BEW98"/>
      <c r="BEX98"/>
      <c r="BEY98"/>
      <c r="BEZ98"/>
      <c r="BFA98"/>
      <c r="BFB98"/>
      <c r="BFC98"/>
      <c r="BFD98"/>
      <c r="BFE98"/>
      <c r="BFF98"/>
      <c r="BFG98"/>
      <c r="BFH98"/>
      <c r="BFI98"/>
      <c r="BFJ98"/>
      <c r="BFK98"/>
      <c r="BFL98"/>
      <c r="BFM98"/>
      <c r="BFN98"/>
      <c r="BFO98"/>
      <c r="BFP98"/>
      <c r="BFQ98"/>
      <c r="BFR98"/>
      <c r="BFS98"/>
      <c r="BFT98"/>
      <c r="BFU98"/>
      <c r="BFV98"/>
      <c r="BFW98"/>
      <c r="BFX98"/>
      <c r="BFY98"/>
      <c r="BFZ98"/>
      <c r="BGA98"/>
      <c r="BGB98"/>
      <c r="BGC98"/>
      <c r="BGD98"/>
      <c r="BGE98"/>
      <c r="BGF98"/>
      <c r="BGG98"/>
      <c r="BGH98"/>
      <c r="BGI98"/>
      <c r="BGJ98"/>
      <c r="BGK98"/>
      <c r="BGL98"/>
      <c r="BGM98"/>
      <c r="BGN98"/>
      <c r="BGO98"/>
      <c r="BGP98"/>
      <c r="BGQ98"/>
      <c r="BGR98"/>
      <c r="BGS98"/>
      <c r="BGT98"/>
      <c r="BGU98"/>
      <c r="BGV98"/>
      <c r="BGW98"/>
      <c r="BGX98"/>
      <c r="BGY98"/>
      <c r="BGZ98"/>
      <c r="BHA98"/>
      <c r="BHB98"/>
      <c r="BHC98"/>
      <c r="BHD98"/>
      <c r="BHE98"/>
      <c r="BHF98"/>
      <c r="BHG98"/>
      <c r="BHH98"/>
      <c r="BHI98"/>
      <c r="BHJ98"/>
      <c r="BHK98"/>
      <c r="BHL98"/>
      <c r="BHM98"/>
      <c r="BHN98"/>
      <c r="BHO98"/>
      <c r="BHP98"/>
      <c r="BHQ98"/>
      <c r="BHR98"/>
      <c r="BHS98"/>
      <c r="BHT98"/>
      <c r="BHU98"/>
      <c r="BHV98"/>
      <c r="BHW98"/>
      <c r="BHX98"/>
      <c r="BHY98"/>
      <c r="BHZ98"/>
      <c r="BIA98"/>
      <c r="BIB98"/>
      <c r="BIC98"/>
      <c r="BID98"/>
      <c r="BIE98"/>
      <c r="BIF98"/>
      <c r="BIG98"/>
      <c r="BIH98"/>
      <c r="BII98"/>
      <c r="BIJ98"/>
      <c r="BIK98"/>
      <c r="BIL98"/>
      <c r="BIM98"/>
      <c r="BIN98"/>
      <c r="BIO98"/>
      <c r="BIP98"/>
      <c r="BIQ98"/>
      <c r="BIR98"/>
      <c r="BIS98"/>
      <c r="BIT98"/>
      <c r="BIU98"/>
      <c r="BIV98"/>
      <c r="BIW98"/>
      <c r="BIX98"/>
      <c r="BIY98"/>
      <c r="BIZ98"/>
      <c r="BJA98"/>
      <c r="BJB98"/>
      <c r="BJC98"/>
      <c r="BJD98"/>
      <c r="BJE98"/>
      <c r="BJF98"/>
      <c r="BJG98"/>
      <c r="BJH98"/>
      <c r="BJI98"/>
      <c r="BJJ98"/>
      <c r="BJK98"/>
      <c r="BJL98"/>
      <c r="BJM98"/>
      <c r="BJN98"/>
      <c r="BJO98"/>
      <c r="BJP98"/>
      <c r="BJQ98"/>
      <c r="BJR98"/>
      <c r="BJS98"/>
      <c r="BJT98"/>
      <c r="BJU98"/>
      <c r="BJV98"/>
      <c r="BJW98"/>
      <c r="BJX98"/>
      <c r="BJY98"/>
      <c r="BJZ98"/>
      <c r="BKA98"/>
      <c r="BKB98"/>
      <c r="BKC98"/>
      <c r="BKD98"/>
      <c r="BKE98"/>
      <c r="BKF98"/>
      <c r="BKG98"/>
      <c r="BKH98"/>
      <c r="BKI98"/>
      <c r="BKJ98"/>
      <c r="BKK98"/>
      <c r="BKL98"/>
      <c r="BKM98"/>
      <c r="BKN98"/>
      <c r="BKO98"/>
      <c r="BKP98"/>
      <c r="BKQ98"/>
      <c r="BKR98"/>
      <c r="BKS98"/>
      <c r="BKT98"/>
      <c r="BKU98"/>
      <c r="BKV98"/>
      <c r="BKW98"/>
      <c r="BKX98"/>
      <c r="BKY98"/>
      <c r="BKZ98"/>
      <c r="BLA98"/>
      <c r="BLB98"/>
      <c r="BLC98"/>
      <c r="BLD98"/>
      <c r="BLE98"/>
      <c r="BLF98"/>
      <c r="BLG98"/>
      <c r="BLH98"/>
      <c r="BLI98"/>
      <c r="BLJ98"/>
      <c r="BLK98"/>
      <c r="BLL98"/>
      <c r="BLM98"/>
      <c r="BLN98"/>
      <c r="BLO98"/>
      <c r="BLP98"/>
      <c r="BLQ98"/>
      <c r="BLR98"/>
      <c r="BLS98"/>
      <c r="BLT98"/>
      <c r="BLU98"/>
      <c r="BLV98"/>
      <c r="BLW98"/>
      <c r="BLX98"/>
      <c r="BLY98"/>
      <c r="BLZ98"/>
      <c r="BMA98"/>
      <c r="BMB98"/>
      <c r="BMC98"/>
      <c r="BMD98"/>
      <c r="BME98"/>
      <c r="BMF98"/>
      <c r="BMG98"/>
      <c r="BMH98"/>
      <c r="BMI98"/>
      <c r="BMJ98"/>
      <c r="BMK98"/>
      <c r="BML98"/>
      <c r="BMM98"/>
      <c r="BMN98"/>
      <c r="BMO98"/>
      <c r="BMP98"/>
      <c r="BMQ98"/>
      <c r="BMR98"/>
      <c r="BMS98"/>
      <c r="BMT98"/>
      <c r="BMU98"/>
      <c r="BMV98"/>
      <c r="BMW98"/>
      <c r="BMX98"/>
      <c r="BMY98"/>
      <c r="BMZ98"/>
      <c r="BNA98"/>
      <c r="BNB98"/>
      <c r="BNC98"/>
      <c r="BND98"/>
      <c r="BNE98"/>
      <c r="BNF98"/>
      <c r="BNG98"/>
      <c r="BNH98"/>
      <c r="BNI98"/>
      <c r="BNJ98"/>
      <c r="BNK98"/>
      <c r="BNL98"/>
      <c r="BNM98"/>
      <c r="BNN98"/>
      <c r="BNO98"/>
      <c r="BNP98"/>
      <c r="BNQ98"/>
      <c r="BNR98"/>
      <c r="BNS98"/>
      <c r="BNT98"/>
      <c r="BNU98"/>
      <c r="BNV98"/>
      <c r="BNW98"/>
      <c r="BNX98"/>
      <c r="BNY98"/>
      <c r="BNZ98"/>
      <c r="BOA98"/>
      <c r="BOB98"/>
      <c r="BOC98"/>
      <c r="BOD98"/>
      <c r="BOE98"/>
      <c r="BOF98"/>
      <c r="BOG98"/>
      <c r="BOH98"/>
      <c r="BOI98"/>
      <c r="BOJ98"/>
      <c r="BOK98"/>
      <c r="BOL98"/>
      <c r="BOM98"/>
      <c r="BON98"/>
      <c r="BOO98"/>
      <c r="BOP98"/>
      <c r="BOQ98"/>
      <c r="BOR98"/>
      <c r="BOS98"/>
      <c r="BOT98"/>
      <c r="BOU98"/>
      <c r="BOV98"/>
      <c r="BOW98"/>
      <c r="BOX98"/>
      <c r="BOY98"/>
      <c r="BOZ98"/>
      <c r="BPA98"/>
      <c r="BPB98"/>
      <c r="BPC98"/>
      <c r="BPD98"/>
      <c r="BPE98"/>
      <c r="BPF98"/>
      <c r="BPG98"/>
      <c r="BPH98"/>
      <c r="BPI98"/>
      <c r="BPJ98"/>
      <c r="BPK98"/>
      <c r="BPL98"/>
      <c r="BPM98"/>
      <c r="BPN98"/>
      <c r="BPO98"/>
      <c r="BPP98"/>
      <c r="BPQ98"/>
      <c r="BPR98"/>
      <c r="BPS98"/>
      <c r="BPT98"/>
      <c r="BPU98"/>
      <c r="BPV98"/>
      <c r="BPW98"/>
      <c r="BPX98"/>
      <c r="BPY98"/>
      <c r="BPZ98"/>
      <c r="BQA98"/>
      <c r="BQB98"/>
      <c r="BQC98"/>
      <c r="BQD98"/>
      <c r="BQE98"/>
      <c r="BQF98"/>
      <c r="BQG98"/>
      <c r="BQH98"/>
      <c r="BQI98"/>
      <c r="BQJ98"/>
      <c r="BQK98"/>
      <c r="BQL98"/>
      <c r="BQM98"/>
      <c r="BQN98"/>
      <c r="BQO98"/>
      <c r="BQP98"/>
      <c r="BQQ98"/>
      <c r="BQR98"/>
      <c r="BQS98"/>
      <c r="BQT98"/>
      <c r="BQU98"/>
      <c r="BQV98"/>
      <c r="BQW98"/>
      <c r="BQX98"/>
      <c r="BQY98"/>
      <c r="BQZ98"/>
      <c r="BRA98"/>
      <c r="BRB98"/>
      <c r="BRC98"/>
      <c r="BRD98"/>
      <c r="BRE98"/>
      <c r="BRF98"/>
      <c r="BRG98"/>
      <c r="BRH98"/>
      <c r="BRI98"/>
      <c r="BRJ98"/>
      <c r="BRK98"/>
      <c r="BRL98"/>
      <c r="BRM98"/>
      <c r="BRN98"/>
      <c r="BRO98"/>
      <c r="BRP98"/>
      <c r="BRQ98"/>
      <c r="BRR98"/>
      <c r="BRS98"/>
      <c r="BRT98"/>
      <c r="BRU98"/>
      <c r="BRV98"/>
      <c r="BRW98"/>
      <c r="BRX98"/>
      <c r="BRY98"/>
      <c r="BRZ98"/>
      <c r="BSA98"/>
      <c r="BSB98"/>
      <c r="BSC98"/>
      <c r="BSD98"/>
      <c r="BSE98"/>
      <c r="BSF98"/>
      <c r="BSG98"/>
      <c r="BSH98"/>
      <c r="BSI98"/>
      <c r="BSJ98"/>
      <c r="BSK98"/>
      <c r="BSL98"/>
      <c r="BSM98"/>
      <c r="BSN98"/>
      <c r="BSO98"/>
      <c r="BSP98"/>
      <c r="BSQ98"/>
      <c r="BSR98"/>
      <c r="BSS98"/>
      <c r="BST98"/>
      <c r="BSU98"/>
      <c r="BSV98"/>
      <c r="BSW98"/>
      <c r="BSX98"/>
      <c r="BSY98"/>
      <c r="BSZ98"/>
      <c r="BTA98"/>
      <c r="BTB98"/>
      <c r="BTC98"/>
      <c r="BTD98"/>
      <c r="BTE98"/>
      <c r="BTF98"/>
      <c r="BTG98"/>
      <c r="BTH98"/>
      <c r="BTI98"/>
      <c r="BTJ98"/>
      <c r="BTK98"/>
      <c r="BTL98"/>
      <c r="BTM98"/>
      <c r="BTN98"/>
      <c r="BTO98"/>
      <c r="BTP98"/>
      <c r="BTQ98"/>
      <c r="BTR98"/>
      <c r="BTS98"/>
      <c r="BTT98"/>
      <c r="BTU98"/>
      <c r="BTV98"/>
      <c r="BTW98"/>
      <c r="BTX98"/>
      <c r="BTY98"/>
      <c r="BTZ98"/>
      <c r="BUA98"/>
      <c r="BUB98"/>
      <c r="BUC98"/>
      <c r="BUD98"/>
      <c r="BUE98"/>
      <c r="BUF98"/>
      <c r="BUG98"/>
      <c r="BUH98"/>
      <c r="BUI98"/>
      <c r="BUJ98"/>
      <c r="BUK98"/>
      <c r="BUL98"/>
      <c r="BUM98"/>
      <c r="BUN98"/>
      <c r="BUO98"/>
      <c r="BUP98"/>
      <c r="BUQ98"/>
      <c r="BUR98"/>
      <c r="BUS98"/>
      <c r="BUT98"/>
      <c r="BUU98"/>
      <c r="BUV98"/>
      <c r="BUW98"/>
      <c r="BUX98"/>
      <c r="BUY98"/>
      <c r="BUZ98"/>
      <c r="BVA98"/>
      <c r="BVB98"/>
      <c r="BVC98"/>
      <c r="BVD98"/>
      <c r="BVE98"/>
      <c r="BVF98"/>
      <c r="BVG98"/>
      <c r="BVH98"/>
      <c r="BVI98"/>
      <c r="BVJ98"/>
      <c r="BVK98"/>
      <c r="BVL98"/>
      <c r="BVM98"/>
      <c r="BVN98"/>
      <c r="BVO98"/>
      <c r="BVP98"/>
      <c r="BVQ98"/>
      <c r="BVR98"/>
      <c r="BVS98"/>
      <c r="BVT98"/>
      <c r="BVU98"/>
      <c r="BVV98"/>
      <c r="BVW98"/>
      <c r="BVX98"/>
      <c r="BVY98"/>
      <c r="BVZ98"/>
      <c r="BWA98"/>
      <c r="BWB98"/>
      <c r="BWC98"/>
      <c r="BWD98"/>
      <c r="BWE98"/>
      <c r="BWF98"/>
      <c r="BWG98"/>
      <c r="BWH98"/>
      <c r="BWI98"/>
      <c r="BWJ98"/>
      <c r="BWK98"/>
      <c r="BWL98"/>
      <c r="BWM98"/>
      <c r="BWN98"/>
      <c r="BWO98"/>
      <c r="BWP98"/>
      <c r="BWQ98"/>
      <c r="BWR98"/>
      <c r="BWS98"/>
      <c r="BWT98"/>
      <c r="BWU98"/>
      <c r="BWV98"/>
      <c r="BWW98"/>
      <c r="BWX98"/>
      <c r="BWY98"/>
      <c r="BWZ98"/>
      <c r="BXA98"/>
      <c r="BXB98"/>
      <c r="BXC98"/>
      <c r="BXD98"/>
      <c r="BXE98"/>
      <c r="BXF98"/>
      <c r="BXG98"/>
      <c r="BXH98"/>
      <c r="BXI98"/>
      <c r="BXJ98"/>
      <c r="BXK98"/>
      <c r="BXL98"/>
      <c r="BXM98"/>
      <c r="BXN98"/>
      <c r="BXO98"/>
      <c r="BXP98"/>
      <c r="BXQ98"/>
      <c r="BXR98"/>
      <c r="BXS98"/>
      <c r="BXT98"/>
      <c r="BXU98"/>
      <c r="BXV98"/>
      <c r="BXW98"/>
      <c r="BXX98"/>
      <c r="BXY98"/>
      <c r="BXZ98"/>
      <c r="BYA98"/>
      <c r="BYB98"/>
      <c r="BYC98"/>
      <c r="BYD98"/>
      <c r="BYE98"/>
      <c r="BYF98"/>
      <c r="BYG98"/>
      <c r="BYH98"/>
      <c r="BYI98"/>
      <c r="BYJ98"/>
      <c r="BYK98"/>
      <c r="BYL98"/>
      <c r="BYM98"/>
      <c r="BYN98"/>
      <c r="BYO98"/>
      <c r="BYP98"/>
      <c r="BYQ98"/>
      <c r="BYR98"/>
      <c r="BYS98"/>
      <c r="BYT98"/>
      <c r="BYU98"/>
      <c r="BYV98"/>
      <c r="BYW98"/>
      <c r="BYX98"/>
      <c r="BYY98"/>
      <c r="BYZ98"/>
      <c r="BZA98"/>
      <c r="BZB98"/>
      <c r="BZC98"/>
      <c r="BZD98"/>
      <c r="BZE98"/>
      <c r="BZF98"/>
      <c r="BZG98"/>
      <c r="BZH98"/>
      <c r="BZI98"/>
      <c r="BZJ98"/>
      <c r="BZK98"/>
      <c r="BZL98"/>
      <c r="BZM98"/>
      <c r="BZN98"/>
      <c r="BZO98"/>
      <c r="BZP98"/>
      <c r="BZQ98"/>
      <c r="BZR98"/>
      <c r="BZS98"/>
      <c r="BZT98"/>
      <c r="BZU98"/>
      <c r="BZV98"/>
      <c r="BZW98"/>
      <c r="BZX98"/>
      <c r="BZY98"/>
      <c r="BZZ98"/>
      <c r="CAA98"/>
      <c r="CAB98"/>
      <c r="CAC98"/>
      <c r="CAD98"/>
      <c r="CAE98"/>
      <c r="CAF98"/>
      <c r="CAG98"/>
      <c r="CAH98"/>
      <c r="CAI98"/>
      <c r="CAJ98"/>
      <c r="CAK98"/>
      <c r="CAL98"/>
      <c r="CAM98"/>
      <c r="CAN98"/>
      <c r="CAO98"/>
      <c r="CAP98"/>
      <c r="CAQ98"/>
      <c r="CAR98"/>
      <c r="CAS98"/>
      <c r="CAT98"/>
      <c r="CAU98"/>
      <c r="CAV98"/>
      <c r="CAW98"/>
      <c r="CAX98"/>
      <c r="CAY98"/>
      <c r="CAZ98"/>
      <c r="CBA98"/>
      <c r="CBB98"/>
      <c r="CBC98"/>
      <c r="CBD98"/>
      <c r="CBE98"/>
      <c r="CBF98"/>
      <c r="CBG98"/>
      <c r="CBH98"/>
      <c r="CBI98"/>
      <c r="CBJ98"/>
      <c r="CBK98"/>
      <c r="CBL98"/>
      <c r="CBM98"/>
      <c r="CBN98"/>
      <c r="CBO98"/>
      <c r="CBP98"/>
      <c r="CBQ98"/>
      <c r="CBR98"/>
      <c r="CBS98"/>
      <c r="CBT98"/>
      <c r="CBU98"/>
      <c r="CBV98"/>
      <c r="CBW98"/>
      <c r="CBX98"/>
      <c r="CBY98"/>
      <c r="CBZ98"/>
      <c r="CCA98"/>
      <c r="CCB98"/>
      <c r="CCC98"/>
      <c r="CCD98"/>
      <c r="CCE98"/>
      <c r="CCF98"/>
      <c r="CCG98"/>
      <c r="CCH98"/>
      <c r="CCI98"/>
      <c r="CCJ98"/>
      <c r="CCK98"/>
      <c r="CCL98"/>
      <c r="CCM98"/>
      <c r="CCN98"/>
      <c r="CCO98"/>
      <c r="CCP98"/>
      <c r="CCQ98"/>
      <c r="CCR98"/>
      <c r="CCS98"/>
      <c r="CCT98"/>
      <c r="CCU98"/>
      <c r="CCV98"/>
      <c r="CCW98"/>
      <c r="CCX98"/>
      <c r="CCY98"/>
      <c r="CCZ98"/>
      <c r="CDA98"/>
      <c r="CDB98"/>
      <c r="CDC98"/>
      <c r="CDD98"/>
      <c r="CDE98"/>
      <c r="CDF98"/>
      <c r="CDG98"/>
      <c r="CDH98"/>
      <c r="CDI98"/>
      <c r="CDJ98"/>
      <c r="CDK98"/>
      <c r="CDL98"/>
      <c r="CDM98"/>
      <c r="CDN98"/>
      <c r="CDO98"/>
      <c r="CDP98"/>
      <c r="CDQ98"/>
      <c r="CDR98"/>
      <c r="CDS98"/>
      <c r="CDT98"/>
      <c r="CDU98"/>
      <c r="CDV98"/>
      <c r="CDW98"/>
      <c r="CDX98"/>
      <c r="CDY98"/>
      <c r="CDZ98"/>
      <c r="CEA98"/>
      <c r="CEB98"/>
      <c r="CEC98"/>
      <c r="CED98"/>
      <c r="CEE98"/>
      <c r="CEF98"/>
      <c r="CEG98"/>
      <c r="CEH98"/>
      <c r="CEI98"/>
      <c r="CEJ98"/>
      <c r="CEK98"/>
      <c r="CEL98"/>
      <c r="CEM98"/>
      <c r="CEN98"/>
      <c r="CEO98"/>
      <c r="CEP98"/>
      <c r="CEQ98"/>
      <c r="CER98"/>
      <c r="CES98"/>
      <c r="CET98"/>
      <c r="CEU98"/>
      <c r="CEV98"/>
      <c r="CEW98"/>
      <c r="CEX98"/>
      <c r="CEY98"/>
      <c r="CEZ98"/>
      <c r="CFA98"/>
      <c r="CFB98"/>
      <c r="CFC98"/>
      <c r="CFD98"/>
      <c r="CFE98"/>
      <c r="CFF98"/>
      <c r="CFG98"/>
      <c r="CFH98"/>
      <c r="CFI98"/>
      <c r="CFJ98"/>
      <c r="CFK98"/>
      <c r="CFL98"/>
      <c r="CFM98"/>
      <c r="CFN98"/>
      <c r="CFO98"/>
      <c r="CFP98"/>
      <c r="CFQ98"/>
      <c r="CFR98"/>
      <c r="CFS98"/>
      <c r="CFT98"/>
      <c r="CFU98"/>
      <c r="CFV98"/>
      <c r="CFW98"/>
      <c r="CFX98"/>
      <c r="CFY98"/>
      <c r="CFZ98"/>
      <c r="CGA98"/>
      <c r="CGB98"/>
      <c r="CGC98"/>
      <c r="CGD98"/>
      <c r="CGE98"/>
      <c r="CGF98"/>
      <c r="CGG98"/>
      <c r="CGH98"/>
      <c r="CGI98"/>
      <c r="CGJ98"/>
      <c r="CGK98"/>
      <c r="CGL98"/>
      <c r="CGM98"/>
      <c r="CGN98"/>
      <c r="CGO98"/>
      <c r="CGP98"/>
      <c r="CGQ98"/>
      <c r="CGR98"/>
      <c r="CGS98"/>
      <c r="CGT98"/>
      <c r="CGU98"/>
      <c r="CGV98"/>
      <c r="CGW98"/>
      <c r="CGX98"/>
      <c r="CGY98"/>
      <c r="CGZ98"/>
      <c r="CHA98"/>
      <c r="CHB98"/>
      <c r="CHC98"/>
      <c r="CHD98"/>
      <c r="CHE98"/>
      <c r="CHF98"/>
      <c r="CHG98"/>
      <c r="CHH98"/>
      <c r="CHI98"/>
      <c r="CHJ98"/>
      <c r="CHK98"/>
      <c r="CHL98"/>
      <c r="CHM98"/>
      <c r="CHN98"/>
      <c r="CHO98"/>
      <c r="CHP98"/>
      <c r="CHQ98"/>
      <c r="CHR98"/>
      <c r="CHS98"/>
      <c r="CHT98"/>
      <c r="CHU98"/>
      <c r="CHV98"/>
      <c r="CHW98"/>
      <c r="CHX98"/>
      <c r="CHY98"/>
      <c r="CHZ98"/>
      <c r="CIA98"/>
      <c r="CIB98"/>
      <c r="CIC98"/>
      <c r="CID98"/>
      <c r="CIE98"/>
      <c r="CIF98"/>
      <c r="CIG98"/>
      <c r="CIH98"/>
      <c r="CII98"/>
      <c r="CIJ98"/>
      <c r="CIK98"/>
      <c r="CIL98"/>
      <c r="CIM98"/>
      <c r="CIN98"/>
      <c r="CIO98"/>
      <c r="CIP98"/>
      <c r="CIQ98"/>
      <c r="CIR98"/>
      <c r="CIS98"/>
      <c r="CIT98"/>
      <c r="CIU98"/>
      <c r="CIV98"/>
      <c r="CIW98"/>
      <c r="CIX98"/>
      <c r="CIY98"/>
      <c r="CIZ98"/>
      <c r="CJA98"/>
      <c r="CJB98"/>
      <c r="CJC98"/>
      <c r="CJD98"/>
      <c r="CJE98"/>
      <c r="CJF98"/>
      <c r="CJG98"/>
      <c r="CJH98"/>
      <c r="CJI98"/>
      <c r="CJJ98"/>
      <c r="CJK98"/>
      <c r="CJL98"/>
      <c r="CJM98"/>
      <c r="CJN98"/>
      <c r="CJO98"/>
      <c r="CJP98"/>
      <c r="CJQ98"/>
      <c r="CJR98"/>
      <c r="CJS98"/>
      <c r="CJT98"/>
      <c r="CJU98"/>
      <c r="CJV98"/>
      <c r="CJW98"/>
      <c r="CJX98"/>
      <c r="CJY98"/>
      <c r="CJZ98"/>
      <c r="CKA98"/>
      <c r="CKB98"/>
      <c r="CKC98"/>
      <c r="CKD98"/>
      <c r="CKE98"/>
      <c r="CKF98"/>
      <c r="CKG98"/>
      <c r="CKH98"/>
      <c r="CKI98"/>
      <c r="CKJ98"/>
      <c r="CKK98"/>
      <c r="CKL98"/>
      <c r="CKM98"/>
      <c r="CKN98"/>
      <c r="CKO98"/>
      <c r="CKP98"/>
      <c r="CKQ98"/>
      <c r="CKR98"/>
      <c r="CKS98"/>
      <c r="CKT98"/>
      <c r="CKU98"/>
      <c r="CKV98"/>
      <c r="CKW98"/>
      <c r="CKX98"/>
      <c r="CKY98"/>
      <c r="CKZ98"/>
      <c r="CLA98"/>
      <c r="CLB98"/>
      <c r="CLC98"/>
      <c r="CLD98"/>
      <c r="CLE98"/>
      <c r="CLF98"/>
      <c r="CLG98"/>
      <c r="CLH98"/>
      <c r="CLI98"/>
      <c r="CLJ98"/>
      <c r="CLK98"/>
      <c r="CLL98"/>
      <c r="CLM98"/>
      <c r="CLN98"/>
      <c r="CLO98"/>
      <c r="CLP98"/>
      <c r="CLQ98"/>
      <c r="CLR98"/>
      <c r="CLS98"/>
      <c r="CLT98"/>
      <c r="CLU98"/>
      <c r="CLV98"/>
      <c r="CLW98"/>
      <c r="CLX98"/>
      <c r="CLY98"/>
      <c r="CLZ98"/>
      <c r="CMA98"/>
      <c r="CMB98"/>
      <c r="CMC98"/>
      <c r="CMD98"/>
      <c r="CME98"/>
      <c r="CMF98"/>
      <c r="CMG98"/>
      <c r="CMH98"/>
      <c r="CMI98"/>
      <c r="CMJ98"/>
      <c r="CMK98"/>
      <c r="CML98"/>
      <c r="CMM98"/>
      <c r="CMN98"/>
      <c r="CMO98"/>
      <c r="CMP98"/>
      <c r="CMQ98"/>
      <c r="CMR98"/>
      <c r="CMS98"/>
      <c r="CMT98"/>
      <c r="CMU98"/>
      <c r="CMV98"/>
      <c r="CMW98"/>
      <c r="CMX98"/>
      <c r="CMY98"/>
      <c r="CMZ98"/>
      <c r="CNA98"/>
      <c r="CNB98"/>
      <c r="CNC98"/>
      <c r="CND98"/>
      <c r="CNE98"/>
      <c r="CNF98"/>
      <c r="CNG98"/>
      <c r="CNH98"/>
      <c r="CNI98"/>
      <c r="CNJ98"/>
      <c r="CNK98"/>
      <c r="CNL98"/>
      <c r="CNM98"/>
      <c r="CNN98"/>
      <c r="CNO98"/>
      <c r="CNP98"/>
      <c r="CNQ98"/>
      <c r="CNR98"/>
      <c r="CNS98"/>
      <c r="CNT98"/>
      <c r="CNU98"/>
      <c r="CNV98"/>
      <c r="CNW98"/>
      <c r="CNX98"/>
      <c r="CNY98"/>
      <c r="CNZ98"/>
      <c r="COA98"/>
      <c r="COB98"/>
      <c r="COC98"/>
      <c r="COD98"/>
      <c r="COE98"/>
      <c r="COF98"/>
      <c r="COG98"/>
      <c r="COH98"/>
      <c r="COI98"/>
      <c r="COJ98"/>
      <c r="COK98"/>
      <c r="COL98"/>
      <c r="COM98"/>
      <c r="CON98"/>
      <c r="COO98"/>
      <c r="COP98"/>
      <c r="COQ98"/>
      <c r="COR98"/>
      <c r="COS98"/>
      <c r="COT98"/>
      <c r="COU98"/>
      <c r="COV98"/>
      <c r="COW98"/>
      <c r="COX98"/>
      <c r="COY98"/>
      <c r="COZ98"/>
      <c r="CPA98"/>
      <c r="CPB98"/>
      <c r="CPC98"/>
      <c r="CPD98"/>
      <c r="CPE98"/>
      <c r="CPF98"/>
      <c r="CPG98"/>
      <c r="CPH98"/>
      <c r="CPI98"/>
      <c r="CPJ98"/>
      <c r="CPK98"/>
      <c r="CPL98"/>
      <c r="CPM98"/>
      <c r="CPN98"/>
      <c r="CPO98"/>
      <c r="CPP98"/>
      <c r="CPQ98"/>
      <c r="CPR98"/>
      <c r="CPS98"/>
      <c r="CPT98"/>
      <c r="CPU98"/>
      <c r="CPV98"/>
      <c r="CPW98"/>
      <c r="CPX98"/>
      <c r="CPY98"/>
      <c r="CPZ98"/>
      <c r="CQA98"/>
      <c r="CQB98"/>
      <c r="CQC98"/>
      <c r="CQD98"/>
      <c r="CQE98"/>
      <c r="CQF98"/>
      <c r="CQG98"/>
      <c r="CQH98"/>
      <c r="CQI98"/>
      <c r="CQJ98"/>
      <c r="CQK98"/>
      <c r="CQL98"/>
      <c r="CQM98"/>
      <c r="CQN98"/>
      <c r="CQO98"/>
      <c r="CQP98"/>
      <c r="CQQ98"/>
      <c r="CQR98"/>
      <c r="CQS98"/>
      <c r="CQT98"/>
      <c r="CQU98"/>
      <c r="CQV98"/>
      <c r="CQW98"/>
      <c r="CQX98"/>
      <c r="CQY98"/>
      <c r="CQZ98"/>
      <c r="CRA98"/>
      <c r="CRB98"/>
      <c r="CRC98"/>
      <c r="CRD98"/>
      <c r="CRE98"/>
      <c r="CRF98"/>
      <c r="CRG98"/>
      <c r="CRH98"/>
      <c r="CRI98"/>
      <c r="CRJ98"/>
      <c r="CRK98"/>
      <c r="CRL98"/>
      <c r="CRM98"/>
      <c r="CRN98"/>
      <c r="CRO98"/>
      <c r="CRP98"/>
      <c r="CRQ98"/>
      <c r="CRR98"/>
      <c r="CRS98"/>
      <c r="CRT98"/>
      <c r="CRU98"/>
      <c r="CRV98"/>
      <c r="CRW98"/>
      <c r="CRX98"/>
      <c r="CRY98"/>
      <c r="CRZ98"/>
      <c r="CSA98"/>
      <c r="CSB98"/>
      <c r="CSC98"/>
      <c r="CSD98"/>
      <c r="CSE98"/>
      <c r="CSF98"/>
      <c r="CSG98"/>
      <c r="CSH98"/>
      <c r="CSI98"/>
      <c r="CSJ98"/>
      <c r="CSK98"/>
      <c r="CSL98"/>
      <c r="CSM98"/>
      <c r="CSN98"/>
      <c r="CSO98"/>
      <c r="CSP98"/>
      <c r="CSQ98"/>
      <c r="CSR98"/>
      <c r="CSS98"/>
      <c r="CST98"/>
      <c r="CSU98"/>
      <c r="CSV98"/>
      <c r="CSW98"/>
      <c r="CSX98"/>
      <c r="CSY98"/>
      <c r="CSZ98"/>
      <c r="CTA98"/>
      <c r="CTB98"/>
      <c r="CTC98"/>
      <c r="CTD98"/>
      <c r="CTE98"/>
      <c r="CTF98"/>
      <c r="CTG98"/>
      <c r="CTH98"/>
      <c r="CTI98"/>
      <c r="CTJ98"/>
      <c r="CTK98"/>
      <c r="CTL98"/>
      <c r="CTM98"/>
      <c r="CTN98"/>
      <c r="CTO98"/>
      <c r="CTP98"/>
      <c r="CTQ98"/>
      <c r="CTR98"/>
      <c r="CTS98"/>
      <c r="CTT98"/>
      <c r="CTU98"/>
      <c r="CTV98"/>
      <c r="CTW98"/>
      <c r="CTX98"/>
      <c r="CTY98"/>
      <c r="CTZ98"/>
      <c r="CUA98"/>
      <c r="CUB98"/>
      <c r="CUC98"/>
      <c r="CUD98"/>
      <c r="CUE98"/>
      <c r="CUF98"/>
      <c r="CUG98"/>
      <c r="CUH98"/>
      <c r="CUI98"/>
      <c r="CUJ98"/>
      <c r="CUK98"/>
      <c r="CUL98"/>
      <c r="CUM98"/>
      <c r="CUN98"/>
      <c r="CUO98"/>
      <c r="CUP98"/>
      <c r="CUQ98"/>
      <c r="CUR98"/>
      <c r="CUS98"/>
      <c r="CUT98"/>
      <c r="CUU98"/>
      <c r="CUV98"/>
      <c r="CUW98"/>
      <c r="CUX98"/>
      <c r="CUY98"/>
      <c r="CUZ98"/>
      <c r="CVA98"/>
      <c r="CVB98"/>
      <c r="CVC98"/>
      <c r="CVD98"/>
      <c r="CVE98"/>
      <c r="CVF98"/>
      <c r="CVG98"/>
      <c r="CVH98"/>
      <c r="CVI98"/>
      <c r="CVJ98"/>
      <c r="CVK98"/>
      <c r="CVL98"/>
      <c r="CVM98"/>
      <c r="CVN98"/>
      <c r="CVO98"/>
      <c r="CVP98"/>
      <c r="CVQ98"/>
      <c r="CVR98"/>
      <c r="CVS98"/>
      <c r="CVT98"/>
      <c r="CVU98"/>
      <c r="CVV98"/>
      <c r="CVW98"/>
      <c r="CVX98"/>
      <c r="CVY98"/>
      <c r="CVZ98"/>
      <c r="CWA98"/>
      <c r="CWB98"/>
      <c r="CWC98"/>
      <c r="CWD98"/>
      <c r="CWE98"/>
      <c r="CWF98"/>
      <c r="CWG98"/>
      <c r="CWH98"/>
      <c r="CWI98"/>
      <c r="CWJ98"/>
      <c r="CWK98"/>
      <c r="CWL98"/>
      <c r="CWM98"/>
      <c r="CWN98"/>
      <c r="CWO98"/>
      <c r="CWP98"/>
      <c r="CWQ98"/>
      <c r="CWR98"/>
      <c r="CWS98"/>
      <c r="CWT98"/>
      <c r="CWU98"/>
      <c r="CWV98"/>
      <c r="CWW98"/>
      <c r="CWX98"/>
      <c r="CWY98"/>
      <c r="CWZ98"/>
      <c r="CXA98"/>
      <c r="CXB98"/>
      <c r="CXC98"/>
      <c r="CXD98"/>
      <c r="CXE98"/>
      <c r="CXF98"/>
      <c r="CXG98"/>
      <c r="CXH98"/>
      <c r="CXI98"/>
      <c r="CXJ98"/>
      <c r="CXK98"/>
      <c r="CXL98"/>
      <c r="CXM98"/>
      <c r="CXN98"/>
      <c r="CXO98"/>
      <c r="CXP98"/>
      <c r="CXQ98"/>
      <c r="CXR98"/>
      <c r="CXS98"/>
      <c r="CXT98"/>
      <c r="CXU98"/>
      <c r="CXV98"/>
      <c r="CXW98"/>
      <c r="CXX98"/>
      <c r="CXY98"/>
      <c r="CXZ98"/>
      <c r="CYA98"/>
      <c r="CYB98"/>
      <c r="CYC98"/>
      <c r="CYD98"/>
      <c r="CYE98"/>
      <c r="CYF98"/>
      <c r="CYG98"/>
      <c r="CYH98"/>
      <c r="CYI98"/>
      <c r="CYJ98"/>
      <c r="CYK98"/>
      <c r="CYL98"/>
      <c r="CYM98"/>
      <c r="CYN98"/>
      <c r="CYO98"/>
      <c r="CYP98"/>
      <c r="CYQ98"/>
      <c r="CYR98"/>
      <c r="CYS98"/>
      <c r="CYT98"/>
      <c r="CYU98"/>
      <c r="CYV98"/>
      <c r="CYW98"/>
      <c r="CYX98"/>
      <c r="CYY98"/>
      <c r="CYZ98"/>
      <c r="CZA98"/>
      <c r="CZB98"/>
      <c r="CZC98"/>
      <c r="CZD98"/>
      <c r="CZE98"/>
      <c r="CZF98"/>
      <c r="CZG98"/>
      <c r="CZH98"/>
      <c r="CZI98"/>
      <c r="CZJ98"/>
      <c r="CZK98"/>
      <c r="CZL98"/>
      <c r="CZM98"/>
      <c r="CZN98"/>
      <c r="CZO98"/>
      <c r="CZP98"/>
      <c r="CZQ98"/>
      <c r="CZR98"/>
      <c r="CZS98"/>
      <c r="CZT98"/>
      <c r="CZU98"/>
      <c r="CZV98"/>
      <c r="CZW98"/>
      <c r="CZX98"/>
      <c r="CZY98"/>
      <c r="CZZ98"/>
      <c r="DAA98"/>
      <c r="DAB98"/>
      <c r="DAC98"/>
      <c r="DAD98"/>
      <c r="DAE98"/>
      <c r="DAF98"/>
      <c r="DAG98"/>
      <c r="DAH98"/>
      <c r="DAI98"/>
      <c r="DAJ98"/>
      <c r="DAK98"/>
      <c r="DAL98"/>
      <c r="DAM98"/>
      <c r="DAN98"/>
      <c r="DAO98"/>
      <c r="DAP98"/>
      <c r="DAQ98"/>
      <c r="DAR98"/>
      <c r="DAS98"/>
      <c r="DAT98"/>
      <c r="DAU98"/>
      <c r="DAV98"/>
      <c r="DAW98"/>
      <c r="DAX98"/>
      <c r="DAY98"/>
      <c r="DAZ98"/>
      <c r="DBA98"/>
      <c r="DBB98"/>
      <c r="DBC98"/>
      <c r="DBD98"/>
      <c r="DBE98"/>
      <c r="DBF98"/>
      <c r="DBG98"/>
      <c r="DBH98"/>
      <c r="DBI98"/>
      <c r="DBJ98"/>
      <c r="DBK98"/>
      <c r="DBL98"/>
      <c r="DBM98"/>
      <c r="DBN98"/>
      <c r="DBO98"/>
      <c r="DBP98"/>
      <c r="DBQ98"/>
      <c r="DBR98"/>
      <c r="DBS98"/>
      <c r="DBT98"/>
      <c r="DBU98"/>
      <c r="DBV98"/>
      <c r="DBW98"/>
      <c r="DBX98"/>
      <c r="DBY98"/>
      <c r="DBZ98"/>
      <c r="DCA98"/>
      <c r="DCB98"/>
      <c r="DCC98"/>
      <c r="DCD98"/>
      <c r="DCE98"/>
      <c r="DCF98"/>
      <c r="DCG98"/>
      <c r="DCH98"/>
      <c r="DCI98"/>
      <c r="DCJ98"/>
      <c r="DCK98"/>
      <c r="DCL98"/>
      <c r="DCM98"/>
      <c r="DCN98"/>
      <c r="DCO98"/>
      <c r="DCP98"/>
      <c r="DCQ98"/>
      <c r="DCR98"/>
      <c r="DCS98"/>
      <c r="DCT98"/>
      <c r="DCU98"/>
      <c r="DCV98"/>
      <c r="DCW98"/>
      <c r="DCX98"/>
      <c r="DCY98"/>
      <c r="DCZ98"/>
      <c r="DDA98"/>
      <c r="DDB98"/>
      <c r="DDC98"/>
      <c r="DDD98"/>
      <c r="DDE98"/>
      <c r="DDF98"/>
      <c r="DDG98"/>
      <c r="DDH98"/>
      <c r="DDI98"/>
      <c r="DDJ98"/>
      <c r="DDK98"/>
      <c r="DDL98"/>
      <c r="DDM98"/>
      <c r="DDN98"/>
      <c r="DDO98"/>
      <c r="DDP98"/>
      <c r="DDQ98"/>
      <c r="DDR98"/>
      <c r="DDS98"/>
      <c r="DDT98"/>
      <c r="DDU98"/>
      <c r="DDV98"/>
      <c r="DDW98"/>
      <c r="DDX98"/>
      <c r="DDY98"/>
      <c r="DDZ98"/>
      <c r="DEA98"/>
      <c r="DEB98"/>
      <c r="DEC98"/>
      <c r="DED98"/>
      <c r="DEE98"/>
      <c r="DEF98"/>
      <c r="DEG98"/>
      <c r="DEH98"/>
      <c r="DEI98"/>
      <c r="DEJ98"/>
      <c r="DEK98"/>
      <c r="DEL98"/>
      <c r="DEM98"/>
      <c r="DEN98"/>
      <c r="DEO98"/>
      <c r="DEP98"/>
      <c r="DEQ98"/>
      <c r="DER98"/>
      <c r="DES98"/>
      <c r="DET98"/>
      <c r="DEU98"/>
      <c r="DEV98"/>
      <c r="DEW98"/>
      <c r="DEX98"/>
      <c r="DEY98"/>
      <c r="DEZ98"/>
      <c r="DFA98"/>
      <c r="DFB98"/>
      <c r="DFC98"/>
      <c r="DFD98"/>
      <c r="DFE98"/>
      <c r="DFF98"/>
      <c r="DFG98"/>
      <c r="DFH98"/>
      <c r="DFI98"/>
      <c r="DFJ98"/>
      <c r="DFK98"/>
      <c r="DFL98"/>
      <c r="DFM98"/>
      <c r="DFN98"/>
      <c r="DFO98"/>
      <c r="DFP98"/>
      <c r="DFQ98"/>
      <c r="DFR98"/>
      <c r="DFS98"/>
      <c r="DFT98"/>
      <c r="DFU98"/>
      <c r="DFV98"/>
      <c r="DFW98"/>
      <c r="DFX98"/>
      <c r="DFY98"/>
      <c r="DFZ98"/>
      <c r="DGA98"/>
      <c r="DGB98"/>
      <c r="DGC98"/>
      <c r="DGD98"/>
      <c r="DGE98"/>
      <c r="DGF98"/>
      <c r="DGG98"/>
      <c r="DGH98"/>
      <c r="DGI98"/>
      <c r="DGJ98"/>
      <c r="DGK98"/>
      <c r="DGL98"/>
      <c r="DGM98"/>
      <c r="DGN98"/>
      <c r="DGO98"/>
      <c r="DGP98"/>
      <c r="DGQ98"/>
      <c r="DGR98"/>
      <c r="DGS98"/>
      <c r="DGT98"/>
      <c r="DGU98"/>
      <c r="DGV98"/>
      <c r="DGW98"/>
      <c r="DGX98"/>
      <c r="DGY98"/>
      <c r="DGZ98"/>
      <c r="DHA98"/>
      <c r="DHB98"/>
      <c r="DHC98"/>
      <c r="DHD98"/>
      <c r="DHE98"/>
      <c r="DHF98"/>
      <c r="DHG98"/>
      <c r="DHH98"/>
      <c r="DHI98"/>
      <c r="DHJ98"/>
      <c r="DHK98"/>
      <c r="DHL98"/>
      <c r="DHM98"/>
      <c r="DHN98"/>
      <c r="DHO98"/>
      <c r="DHP98"/>
      <c r="DHQ98"/>
      <c r="DHR98"/>
      <c r="DHS98"/>
      <c r="DHT98"/>
      <c r="DHU98"/>
      <c r="DHV98"/>
      <c r="DHW98"/>
      <c r="DHX98"/>
      <c r="DHY98"/>
      <c r="DHZ98"/>
      <c r="DIA98"/>
      <c r="DIB98"/>
      <c r="DIC98"/>
      <c r="DID98"/>
      <c r="DIE98"/>
      <c r="DIF98"/>
      <c r="DIG98"/>
      <c r="DIH98"/>
      <c r="DII98"/>
      <c r="DIJ98"/>
      <c r="DIK98"/>
      <c r="DIL98"/>
      <c r="DIM98"/>
      <c r="DIN98"/>
      <c r="DIO98"/>
      <c r="DIP98"/>
      <c r="DIQ98"/>
      <c r="DIR98"/>
      <c r="DIS98"/>
      <c r="DIT98"/>
      <c r="DIU98"/>
      <c r="DIV98"/>
      <c r="DIW98"/>
      <c r="DIX98"/>
      <c r="DIY98"/>
      <c r="DIZ98"/>
      <c r="DJA98"/>
      <c r="DJB98"/>
      <c r="DJC98"/>
      <c r="DJD98"/>
      <c r="DJE98"/>
      <c r="DJF98"/>
      <c r="DJG98"/>
      <c r="DJH98"/>
      <c r="DJI98"/>
      <c r="DJJ98"/>
      <c r="DJK98"/>
      <c r="DJL98"/>
      <c r="DJM98"/>
      <c r="DJN98"/>
      <c r="DJO98"/>
      <c r="DJP98"/>
      <c r="DJQ98"/>
      <c r="DJR98"/>
      <c r="DJS98"/>
      <c r="DJT98"/>
      <c r="DJU98"/>
      <c r="DJV98"/>
      <c r="DJW98"/>
      <c r="DJX98"/>
      <c r="DJY98"/>
      <c r="DJZ98"/>
      <c r="DKA98"/>
      <c r="DKB98"/>
      <c r="DKC98"/>
      <c r="DKD98"/>
      <c r="DKE98"/>
      <c r="DKF98"/>
      <c r="DKG98"/>
      <c r="DKH98"/>
      <c r="DKI98"/>
      <c r="DKJ98"/>
      <c r="DKK98"/>
      <c r="DKL98"/>
      <c r="DKM98"/>
      <c r="DKN98"/>
      <c r="DKO98"/>
      <c r="DKP98"/>
      <c r="DKQ98"/>
      <c r="DKR98"/>
      <c r="DKS98"/>
      <c r="DKT98"/>
      <c r="DKU98"/>
      <c r="DKV98"/>
      <c r="DKW98"/>
      <c r="DKX98"/>
      <c r="DKY98"/>
      <c r="DKZ98"/>
      <c r="DLA98"/>
      <c r="DLB98"/>
      <c r="DLC98"/>
      <c r="DLD98"/>
      <c r="DLE98"/>
      <c r="DLF98"/>
      <c r="DLG98"/>
      <c r="DLH98"/>
      <c r="DLI98"/>
      <c r="DLJ98"/>
      <c r="DLK98"/>
      <c r="DLL98"/>
      <c r="DLM98"/>
      <c r="DLN98"/>
      <c r="DLO98"/>
      <c r="DLP98"/>
      <c r="DLQ98"/>
      <c r="DLR98"/>
      <c r="DLS98"/>
      <c r="DLT98"/>
      <c r="DLU98"/>
      <c r="DLV98"/>
      <c r="DLW98"/>
      <c r="DLX98"/>
      <c r="DLY98"/>
      <c r="DLZ98"/>
      <c r="DMA98"/>
      <c r="DMB98"/>
      <c r="DMC98"/>
      <c r="DMD98"/>
      <c r="DME98"/>
      <c r="DMF98"/>
      <c r="DMG98"/>
      <c r="DMH98"/>
      <c r="DMI98"/>
      <c r="DMJ98"/>
      <c r="DMK98"/>
      <c r="DML98"/>
      <c r="DMM98"/>
      <c r="DMN98"/>
      <c r="DMO98"/>
      <c r="DMP98"/>
      <c r="DMQ98"/>
      <c r="DMR98"/>
      <c r="DMS98"/>
      <c r="DMT98"/>
      <c r="DMU98"/>
      <c r="DMV98"/>
      <c r="DMW98"/>
      <c r="DMX98"/>
      <c r="DMY98"/>
      <c r="DMZ98"/>
      <c r="DNA98"/>
      <c r="DNB98"/>
      <c r="DNC98"/>
      <c r="DND98"/>
      <c r="DNE98"/>
      <c r="DNF98"/>
      <c r="DNG98"/>
      <c r="DNH98"/>
      <c r="DNI98"/>
      <c r="DNJ98"/>
      <c r="DNK98"/>
      <c r="DNL98"/>
      <c r="DNM98"/>
      <c r="DNN98"/>
      <c r="DNO98"/>
      <c r="DNP98"/>
      <c r="DNQ98"/>
      <c r="DNR98"/>
      <c r="DNS98"/>
      <c r="DNT98"/>
      <c r="DNU98"/>
      <c r="DNV98"/>
      <c r="DNW98"/>
      <c r="DNX98"/>
      <c r="DNY98"/>
      <c r="DNZ98"/>
      <c r="DOA98"/>
      <c r="DOB98"/>
      <c r="DOC98"/>
      <c r="DOD98"/>
      <c r="DOE98"/>
      <c r="DOF98"/>
      <c r="DOG98"/>
      <c r="DOH98"/>
      <c r="DOI98"/>
      <c r="DOJ98"/>
      <c r="DOK98"/>
      <c r="DOL98"/>
      <c r="DOM98"/>
      <c r="DON98"/>
      <c r="DOO98"/>
      <c r="DOP98"/>
      <c r="DOQ98"/>
      <c r="DOR98"/>
      <c r="DOS98"/>
      <c r="DOT98"/>
      <c r="DOU98"/>
      <c r="DOV98"/>
      <c r="DOW98"/>
      <c r="DOX98"/>
      <c r="DOY98"/>
      <c r="DOZ98"/>
      <c r="DPA98"/>
      <c r="DPB98"/>
      <c r="DPC98"/>
      <c r="DPD98"/>
      <c r="DPE98"/>
      <c r="DPF98"/>
      <c r="DPG98"/>
      <c r="DPH98"/>
      <c r="DPI98"/>
      <c r="DPJ98"/>
      <c r="DPK98"/>
      <c r="DPL98"/>
      <c r="DPM98"/>
      <c r="DPN98"/>
      <c r="DPO98"/>
      <c r="DPP98"/>
      <c r="DPQ98"/>
      <c r="DPR98"/>
      <c r="DPS98"/>
      <c r="DPT98"/>
      <c r="DPU98"/>
      <c r="DPV98"/>
      <c r="DPW98"/>
      <c r="DPX98"/>
      <c r="DPY98"/>
      <c r="DPZ98"/>
      <c r="DQA98"/>
      <c r="DQB98"/>
      <c r="DQC98"/>
      <c r="DQD98"/>
      <c r="DQE98"/>
      <c r="DQF98"/>
      <c r="DQG98"/>
      <c r="DQH98"/>
      <c r="DQI98"/>
      <c r="DQJ98"/>
      <c r="DQK98"/>
      <c r="DQL98"/>
      <c r="DQM98"/>
      <c r="DQN98"/>
      <c r="DQO98"/>
      <c r="DQP98"/>
      <c r="DQQ98"/>
      <c r="DQR98"/>
      <c r="DQS98"/>
      <c r="DQT98"/>
      <c r="DQU98"/>
      <c r="DQV98"/>
      <c r="DQW98"/>
      <c r="DQX98"/>
      <c r="DQY98"/>
      <c r="DQZ98"/>
      <c r="DRA98"/>
      <c r="DRB98"/>
      <c r="DRC98"/>
      <c r="DRD98"/>
      <c r="DRE98"/>
      <c r="DRF98"/>
      <c r="DRG98"/>
      <c r="DRH98"/>
      <c r="DRI98"/>
      <c r="DRJ98"/>
      <c r="DRK98"/>
      <c r="DRL98"/>
      <c r="DRM98"/>
      <c r="DRN98"/>
      <c r="DRO98"/>
      <c r="DRP98"/>
      <c r="DRQ98"/>
      <c r="DRR98"/>
      <c r="DRS98"/>
      <c r="DRT98"/>
      <c r="DRU98"/>
      <c r="DRV98"/>
      <c r="DRW98"/>
      <c r="DRX98"/>
      <c r="DRY98"/>
      <c r="DRZ98"/>
      <c r="DSA98"/>
      <c r="DSB98"/>
      <c r="DSC98"/>
      <c r="DSD98"/>
      <c r="DSE98"/>
      <c r="DSF98"/>
      <c r="DSG98"/>
      <c r="DSH98"/>
      <c r="DSI98"/>
      <c r="DSJ98"/>
      <c r="DSK98"/>
      <c r="DSL98"/>
      <c r="DSM98"/>
      <c r="DSN98"/>
      <c r="DSO98"/>
      <c r="DSP98"/>
      <c r="DSQ98"/>
      <c r="DSR98"/>
      <c r="DSS98"/>
      <c r="DST98"/>
      <c r="DSU98"/>
      <c r="DSV98"/>
      <c r="DSW98"/>
      <c r="DSX98"/>
      <c r="DSY98"/>
      <c r="DSZ98"/>
      <c r="DTA98"/>
      <c r="DTB98"/>
      <c r="DTC98"/>
      <c r="DTD98"/>
      <c r="DTE98"/>
      <c r="DTF98"/>
      <c r="DTG98"/>
      <c r="DTH98"/>
      <c r="DTI98"/>
      <c r="DTJ98"/>
      <c r="DTK98"/>
      <c r="DTL98"/>
      <c r="DTM98"/>
      <c r="DTN98"/>
      <c r="DTO98"/>
      <c r="DTP98"/>
      <c r="DTQ98"/>
      <c r="DTR98"/>
      <c r="DTS98"/>
      <c r="DTT98"/>
      <c r="DTU98"/>
      <c r="DTV98"/>
      <c r="DTW98"/>
      <c r="DTX98"/>
      <c r="DTY98"/>
      <c r="DTZ98"/>
      <c r="DUA98"/>
      <c r="DUB98"/>
      <c r="DUC98"/>
      <c r="DUD98"/>
      <c r="DUE98"/>
      <c r="DUF98"/>
      <c r="DUG98"/>
      <c r="DUH98"/>
      <c r="DUI98"/>
      <c r="DUJ98"/>
      <c r="DUK98"/>
      <c r="DUL98"/>
      <c r="DUM98"/>
      <c r="DUN98"/>
      <c r="DUO98"/>
      <c r="DUP98"/>
      <c r="DUQ98"/>
      <c r="DUR98"/>
      <c r="DUS98"/>
      <c r="DUT98"/>
      <c r="DUU98"/>
      <c r="DUV98"/>
      <c r="DUW98"/>
      <c r="DUX98"/>
      <c r="DUY98"/>
      <c r="DUZ98"/>
      <c r="DVA98"/>
      <c r="DVB98"/>
      <c r="DVC98"/>
      <c r="DVD98"/>
      <c r="DVE98"/>
      <c r="DVF98"/>
      <c r="DVG98"/>
      <c r="DVH98"/>
      <c r="DVI98"/>
      <c r="DVJ98"/>
      <c r="DVK98"/>
      <c r="DVL98"/>
      <c r="DVM98"/>
      <c r="DVN98"/>
      <c r="DVO98"/>
      <c r="DVP98"/>
      <c r="DVQ98"/>
      <c r="DVR98"/>
      <c r="DVS98"/>
      <c r="DVT98"/>
      <c r="DVU98"/>
      <c r="DVV98"/>
      <c r="DVW98"/>
      <c r="DVX98"/>
      <c r="DVY98"/>
      <c r="DVZ98"/>
      <c r="DWA98"/>
      <c r="DWB98"/>
      <c r="DWC98"/>
      <c r="DWD98"/>
      <c r="DWE98"/>
      <c r="DWF98"/>
      <c r="DWG98"/>
      <c r="DWH98"/>
      <c r="DWI98"/>
      <c r="DWJ98"/>
      <c r="DWK98"/>
      <c r="DWL98"/>
      <c r="DWM98"/>
      <c r="DWN98"/>
      <c r="DWO98"/>
      <c r="DWP98"/>
      <c r="DWQ98"/>
      <c r="DWR98"/>
      <c r="DWS98"/>
      <c r="DWT98"/>
      <c r="DWU98"/>
      <c r="DWV98"/>
      <c r="DWW98"/>
      <c r="DWX98"/>
      <c r="DWY98"/>
      <c r="DWZ98"/>
      <c r="DXA98"/>
      <c r="DXB98"/>
      <c r="DXC98"/>
      <c r="DXD98"/>
      <c r="DXE98"/>
      <c r="DXF98"/>
      <c r="DXG98"/>
      <c r="DXH98"/>
      <c r="DXI98"/>
      <c r="DXJ98"/>
      <c r="DXK98"/>
      <c r="DXL98"/>
      <c r="DXM98"/>
      <c r="DXN98"/>
      <c r="DXO98"/>
      <c r="DXP98"/>
      <c r="DXQ98"/>
      <c r="DXR98"/>
      <c r="DXS98"/>
      <c r="DXT98"/>
      <c r="DXU98"/>
      <c r="DXV98"/>
      <c r="DXW98"/>
      <c r="DXX98"/>
      <c r="DXY98"/>
      <c r="DXZ98"/>
      <c r="DYA98"/>
      <c r="DYB98"/>
      <c r="DYC98"/>
      <c r="DYD98"/>
      <c r="DYE98"/>
      <c r="DYF98"/>
      <c r="DYG98"/>
      <c r="DYH98"/>
      <c r="DYI98"/>
      <c r="DYJ98"/>
      <c r="DYK98"/>
      <c r="DYL98"/>
      <c r="DYM98"/>
      <c r="DYN98"/>
      <c r="DYO98"/>
      <c r="DYP98"/>
      <c r="DYQ98"/>
      <c r="DYR98"/>
      <c r="DYS98"/>
      <c r="DYT98"/>
      <c r="DYU98"/>
      <c r="DYV98"/>
      <c r="DYW98"/>
      <c r="DYX98"/>
      <c r="DYY98"/>
      <c r="DYZ98"/>
      <c r="DZA98"/>
      <c r="DZB98"/>
      <c r="DZC98"/>
      <c r="DZD98"/>
      <c r="DZE98"/>
      <c r="DZF98"/>
      <c r="DZG98"/>
      <c r="DZH98"/>
      <c r="DZI98"/>
      <c r="DZJ98"/>
      <c r="DZK98"/>
      <c r="DZL98"/>
      <c r="DZM98"/>
      <c r="DZN98"/>
      <c r="DZO98"/>
      <c r="DZP98"/>
      <c r="DZQ98"/>
      <c r="DZR98"/>
      <c r="DZS98"/>
      <c r="DZT98"/>
      <c r="DZU98"/>
      <c r="DZV98"/>
      <c r="DZW98"/>
      <c r="DZX98"/>
      <c r="DZY98"/>
      <c r="DZZ98"/>
      <c r="EAA98"/>
      <c r="EAB98"/>
      <c r="EAC98"/>
      <c r="EAD98"/>
      <c r="EAE98"/>
      <c r="EAF98"/>
      <c r="EAG98"/>
      <c r="EAH98"/>
      <c r="EAI98"/>
      <c r="EAJ98"/>
      <c r="EAK98"/>
      <c r="EAL98"/>
      <c r="EAM98"/>
      <c r="EAN98"/>
      <c r="EAO98"/>
      <c r="EAP98"/>
      <c r="EAQ98"/>
      <c r="EAR98"/>
      <c r="EAS98"/>
      <c r="EAT98"/>
      <c r="EAU98"/>
      <c r="EAV98"/>
      <c r="EAW98"/>
      <c r="EAX98"/>
      <c r="EAY98"/>
      <c r="EAZ98"/>
      <c r="EBA98"/>
      <c r="EBB98"/>
      <c r="EBC98"/>
      <c r="EBD98"/>
      <c r="EBE98"/>
      <c r="EBF98"/>
      <c r="EBG98"/>
      <c r="EBH98"/>
      <c r="EBI98"/>
      <c r="EBJ98"/>
      <c r="EBK98"/>
      <c r="EBL98"/>
      <c r="EBM98"/>
      <c r="EBN98"/>
      <c r="EBO98"/>
      <c r="EBP98"/>
      <c r="EBQ98"/>
      <c r="EBR98"/>
      <c r="EBS98"/>
      <c r="EBT98"/>
      <c r="EBU98"/>
      <c r="EBV98"/>
      <c r="EBW98"/>
      <c r="EBX98"/>
      <c r="EBY98"/>
      <c r="EBZ98"/>
      <c r="ECA98"/>
      <c r="ECB98"/>
      <c r="ECC98"/>
      <c r="ECD98"/>
      <c r="ECE98"/>
      <c r="ECF98"/>
      <c r="ECG98"/>
      <c r="ECH98"/>
      <c r="ECI98"/>
      <c r="ECJ98"/>
      <c r="ECK98"/>
      <c r="ECL98"/>
      <c r="ECM98"/>
      <c r="ECN98"/>
      <c r="ECO98"/>
      <c r="ECP98"/>
      <c r="ECQ98"/>
      <c r="ECR98"/>
      <c r="ECS98"/>
      <c r="ECT98"/>
      <c r="ECU98"/>
      <c r="ECV98"/>
      <c r="ECW98"/>
      <c r="ECX98"/>
      <c r="ECY98"/>
      <c r="ECZ98"/>
      <c r="EDA98"/>
      <c r="EDB98"/>
      <c r="EDC98"/>
      <c r="EDD98"/>
      <c r="EDE98"/>
      <c r="EDF98"/>
      <c r="EDG98"/>
      <c r="EDH98"/>
      <c r="EDI98"/>
      <c r="EDJ98"/>
      <c r="EDK98"/>
      <c r="EDL98"/>
      <c r="EDM98"/>
      <c r="EDN98"/>
      <c r="EDO98"/>
      <c r="EDP98"/>
      <c r="EDQ98"/>
      <c r="EDR98"/>
      <c r="EDS98"/>
      <c r="EDT98"/>
      <c r="EDU98"/>
      <c r="EDV98"/>
      <c r="EDW98"/>
      <c r="EDX98"/>
      <c r="EDY98"/>
      <c r="EDZ98"/>
      <c r="EEA98"/>
      <c r="EEB98"/>
      <c r="EEC98"/>
      <c r="EED98"/>
      <c r="EEE98"/>
      <c r="EEF98"/>
      <c r="EEG98"/>
      <c r="EEH98"/>
      <c r="EEI98"/>
      <c r="EEJ98"/>
      <c r="EEK98"/>
      <c r="EEL98"/>
      <c r="EEM98"/>
      <c r="EEN98"/>
      <c r="EEO98"/>
      <c r="EEP98"/>
      <c r="EEQ98"/>
      <c r="EER98"/>
      <c r="EES98"/>
      <c r="EET98"/>
      <c r="EEU98"/>
      <c r="EEV98"/>
      <c r="EEW98"/>
      <c r="EEX98"/>
      <c r="EEY98"/>
      <c r="EEZ98"/>
      <c r="EFA98"/>
      <c r="EFB98"/>
      <c r="EFC98"/>
      <c r="EFD98"/>
      <c r="EFE98"/>
      <c r="EFF98"/>
      <c r="EFG98"/>
      <c r="EFH98"/>
      <c r="EFI98"/>
      <c r="EFJ98"/>
      <c r="EFK98"/>
      <c r="EFL98"/>
      <c r="EFM98"/>
      <c r="EFN98"/>
      <c r="EFO98"/>
      <c r="EFP98"/>
      <c r="EFQ98"/>
      <c r="EFR98"/>
      <c r="EFS98"/>
      <c r="EFT98"/>
      <c r="EFU98"/>
      <c r="EFV98"/>
      <c r="EFW98"/>
      <c r="EFX98"/>
      <c r="EFY98"/>
      <c r="EFZ98"/>
      <c r="EGA98"/>
      <c r="EGB98"/>
      <c r="EGC98"/>
      <c r="EGD98"/>
      <c r="EGE98"/>
      <c r="EGF98"/>
      <c r="EGG98"/>
      <c r="EGH98"/>
      <c r="EGI98"/>
      <c r="EGJ98"/>
      <c r="EGK98"/>
      <c r="EGL98"/>
      <c r="EGM98"/>
      <c r="EGN98"/>
      <c r="EGO98"/>
      <c r="EGP98"/>
      <c r="EGQ98"/>
      <c r="EGR98"/>
      <c r="EGS98"/>
      <c r="EGT98"/>
      <c r="EGU98"/>
      <c r="EGV98"/>
      <c r="EGW98"/>
      <c r="EGX98"/>
      <c r="EGY98"/>
      <c r="EGZ98"/>
      <c r="EHA98"/>
      <c r="EHB98"/>
      <c r="EHC98"/>
      <c r="EHD98"/>
      <c r="EHE98"/>
      <c r="EHF98"/>
      <c r="EHG98"/>
      <c r="EHH98"/>
      <c r="EHI98"/>
      <c r="EHJ98"/>
      <c r="EHK98"/>
      <c r="EHL98"/>
      <c r="EHM98"/>
      <c r="EHN98"/>
      <c r="EHO98"/>
      <c r="EHP98"/>
      <c r="EHQ98"/>
      <c r="EHR98"/>
      <c r="EHS98"/>
      <c r="EHT98"/>
      <c r="EHU98"/>
      <c r="EHV98"/>
      <c r="EHW98"/>
      <c r="EHX98"/>
      <c r="EHY98"/>
      <c r="EHZ98"/>
      <c r="EIA98"/>
      <c r="EIB98"/>
      <c r="EIC98"/>
      <c r="EID98"/>
      <c r="EIE98"/>
      <c r="EIF98"/>
      <c r="EIG98"/>
      <c r="EIH98"/>
      <c r="EII98"/>
      <c r="EIJ98"/>
      <c r="EIK98"/>
      <c r="EIL98"/>
      <c r="EIM98"/>
      <c r="EIN98"/>
      <c r="EIO98"/>
      <c r="EIP98"/>
      <c r="EIQ98"/>
      <c r="EIR98"/>
      <c r="EIS98"/>
      <c r="EIT98"/>
      <c r="EIU98"/>
      <c r="EIV98"/>
      <c r="EIW98"/>
      <c r="EIX98"/>
      <c r="EIY98"/>
      <c r="EIZ98"/>
      <c r="EJA98"/>
      <c r="EJB98"/>
      <c r="EJC98"/>
      <c r="EJD98"/>
      <c r="EJE98"/>
      <c r="EJF98"/>
      <c r="EJG98"/>
      <c r="EJH98"/>
      <c r="EJI98"/>
      <c r="EJJ98"/>
      <c r="EJK98"/>
      <c r="EJL98"/>
      <c r="EJM98"/>
      <c r="EJN98"/>
      <c r="EJO98"/>
      <c r="EJP98"/>
      <c r="EJQ98"/>
      <c r="EJR98"/>
      <c r="EJS98"/>
      <c r="EJT98"/>
      <c r="EJU98"/>
      <c r="EJV98"/>
      <c r="EJW98"/>
      <c r="EJX98"/>
      <c r="EJY98"/>
      <c r="EJZ98"/>
      <c r="EKA98"/>
      <c r="EKB98"/>
      <c r="EKC98"/>
      <c r="EKD98"/>
      <c r="EKE98"/>
      <c r="EKF98"/>
      <c r="EKG98"/>
      <c r="EKH98"/>
      <c r="EKI98"/>
      <c r="EKJ98"/>
      <c r="EKK98"/>
      <c r="EKL98"/>
      <c r="EKM98"/>
      <c r="EKN98"/>
      <c r="EKO98"/>
      <c r="EKP98"/>
      <c r="EKQ98"/>
      <c r="EKR98"/>
      <c r="EKS98"/>
      <c r="EKT98"/>
      <c r="EKU98"/>
      <c r="EKV98"/>
      <c r="EKW98"/>
      <c r="EKX98"/>
      <c r="EKY98"/>
      <c r="EKZ98"/>
      <c r="ELA98"/>
      <c r="ELB98"/>
      <c r="ELC98"/>
      <c r="ELD98"/>
      <c r="ELE98"/>
      <c r="ELF98"/>
      <c r="ELG98"/>
      <c r="ELH98"/>
      <c r="ELI98"/>
      <c r="ELJ98"/>
      <c r="ELK98"/>
      <c r="ELL98"/>
      <c r="ELM98"/>
      <c r="ELN98"/>
      <c r="ELO98"/>
      <c r="ELP98"/>
      <c r="ELQ98"/>
      <c r="ELR98"/>
      <c r="ELS98"/>
      <c r="ELT98"/>
      <c r="ELU98"/>
      <c r="ELV98"/>
      <c r="ELW98"/>
      <c r="ELX98"/>
      <c r="ELY98"/>
      <c r="ELZ98"/>
      <c r="EMA98"/>
      <c r="EMB98"/>
      <c r="EMC98"/>
      <c r="EMD98"/>
      <c r="EME98"/>
      <c r="EMF98"/>
      <c r="EMG98"/>
      <c r="EMH98"/>
      <c r="EMI98"/>
      <c r="EMJ98"/>
      <c r="EMK98"/>
      <c r="EML98"/>
      <c r="EMM98"/>
      <c r="EMN98"/>
      <c r="EMO98"/>
      <c r="EMP98"/>
      <c r="EMQ98"/>
      <c r="EMR98"/>
      <c r="EMS98"/>
      <c r="EMT98"/>
      <c r="EMU98"/>
      <c r="EMV98"/>
      <c r="EMW98"/>
      <c r="EMX98"/>
      <c r="EMY98"/>
      <c r="EMZ98"/>
      <c r="ENA98"/>
      <c r="ENB98"/>
      <c r="ENC98"/>
      <c r="END98"/>
      <c r="ENE98"/>
      <c r="ENF98"/>
      <c r="ENG98"/>
      <c r="ENH98"/>
      <c r="ENI98"/>
      <c r="ENJ98"/>
      <c r="ENK98"/>
      <c r="ENL98"/>
      <c r="ENM98"/>
      <c r="ENN98"/>
      <c r="ENO98"/>
      <c r="ENP98"/>
      <c r="ENQ98"/>
      <c r="ENR98"/>
      <c r="ENS98"/>
      <c r="ENT98"/>
      <c r="ENU98"/>
      <c r="ENV98"/>
      <c r="ENW98"/>
      <c r="ENX98"/>
      <c r="ENY98"/>
      <c r="ENZ98"/>
      <c r="EOA98"/>
      <c r="EOB98"/>
      <c r="EOC98"/>
      <c r="EOD98"/>
      <c r="EOE98"/>
      <c r="EOF98"/>
      <c r="EOG98"/>
      <c r="EOH98"/>
      <c r="EOI98"/>
      <c r="EOJ98"/>
      <c r="EOK98"/>
      <c r="EOL98"/>
      <c r="EOM98"/>
      <c r="EON98"/>
      <c r="EOO98"/>
      <c r="EOP98"/>
      <c r="EOQ98"/>
      <c r="EOR98"/>
      <c r="EOS98"/>
      <c r="EOT98"/>
      <c r="EOU98"/>
      <c r="EOV98"/>
      <c r="EOW98"/>
      <c r="EOX98"/>
      <c r="EOY98"/>
      <c r="EOZ98"/>
      <c r="EPA98"/>
      <c r="EPB98"/>
      <c r="EPC98"/>
      <c r="EPD98"/>
      <c r="EPE98"/>
      <c r="EPF98"/>
      <c r="EPG98"/>
      <c r="EPH98"/>
      <c r="EPI98"/>
      <c r="EPJ98"/>
      <c r="EPK98"/>
      <c r="EPL98"/>
      <c r="EPM98"/>
      <c r="EPN98"/>
      <c r="EPO98"/>
      <c r="EPP98"/>
      <c r="EPQ98"/>
      <c r="EPR98"/>
      <c r="EPS98"/>
      <c r="EPT98"/>
      <c r="EPU98"/>
      <c r="EPV98"/>
      <c r="EPW98"/>
      <c r="EPX98"/>
      <c r="EPY98"/>
      <c r="EPZ98"/>
      <c r="EQA98"/>
      <c r="EQB98"/>
      <c r="EQC98"/>
      <c r="EQD98"/>
      <c r="EQE98"/>
      <c r="EQF98"/>
      <c r="EQG98"/>
      <c r="EQH98"/>
      <c r="EQI98"/>
      <c r="EQJ98"/>
      <c r="EQK98"/>
      <c r="EQL98"/>
      <c r="EQM98"/>
      <c r="EQN98"/>
      <c r="EQO98"/>
      <c r="EQP98"/>
      <c r="EQQ98"/>
      <c r="EQR98"/>
      <c r="EQS98"/>
      <c r="EQT98"/>
      <c r="EQU98"/>
      <c r="EQV98"/>
      <c r="EQW98"/>
      <c r="EQX98"/>
      <c r="EQY98"/>
      <c r="EQZ98"/>
      <c r="ERA98"/>
      <c r="ERB98"/>
      <c r="ERC98"/>
      <c r="ERD98"/>
      <c r="ERE98"/>
      <c r="ERF98"/>
      <c r="ERG98"/>
      <c r="ERH98"/>
      <c r="ERI98"/>
      <c r="ERJ98"/>
      <c r="ERK98"/>
      <c r="ERL98"/>
      <c r="ERM98"/>
      <c r="ERN98"/>
      <c r="ERO98"/>
      <c r="ERP98"/>
      <c r="ERQ98"/>
      <c r="ERR98"/>
      <c r="ERS98"/>
      <c r="ERT98"/>
      <c r="ERU98"/>
      <c r="ERV98"/>
      <c r="ERW98"/>
      <c r="ERX98"/>
      <c r="ERY98"/>
      <c r="ERZ98"/>
      <c r="ESA98"/>
      <c r="ESB98"/>
      <c r="ESC98"/>
      <c r="ESD98"/>
      <c r="ESE98"/>
      <c r="ESF98"/>
      <c r="ESG98"/>
      <c r="ESH98"/>
      <c r="ESI98"/>
      <c r="ESJ98"/>
      <c r="ESK98"/>
      <c r="ESL98"/>
      <c r="ESM98"/>
      <c r="ESN98"/>
      <c r="ESO98"/>
      <c r="ESP98"/>
      <c r="ESQ98"/>
      <c r="ESR98"/>
      <c r="ESS98"/>
      <c r="EST98"/>
      <c r="ESU98"/>
      <c r="ESV98"/>
      <c r="ESW98"/>
      <c r="ESX98"/>
      <c r="ESY98"/>
      <c r="ESZ98"/>
      <c r="ETA98"/>
      <c r="ETB98"/>
      <c r="ETC98"/>
      <c r="ETD98"/>
      <c r="ETE98"/>
      <c r="ETF98"/>
      <c r="ETG98"/>
      <c r="ETH98"/>
      <c r="ETI98"/>
      <c r="ETJ98"/>
      <c r="ETK98"/>
      <c r="ETL98"/>
      <c r="ETM98"/>
      <c r="ETN98"/>
      <c r="ETO98"/>
      <c r="ETP98"/>
      <c r="ETQ98"/>
      <c r="ETR98"/>
      <c r="ETS98"/>
      <c r="ETT98"/>
      <c r="ETU98"/>
      <c r="ETV98"/>
      <c r="ETW98"/>
      <c r="ETX98"/>
      <c r="ETY98"/>
      <c r="ETZ98"/>
      <c r="EUA98"/>
      <c r="EUB98"/>
      <c r="EUC98"/>
      <c r="EUD98"/>
      <c r="EUE98"/>
      <c r="EUF98"/>
      <c r="EUG98"/>
      <c r="EUH98"/>
      <c r="EUI98"/>
      <c r="EUJ98"/>
      <c r="EUK98"/>
      <c r="EUL98"/>
      <c r="EUM98"/>
      <c r="EUN98"/>
      <c r="EUO98"/>
      <c r="EUP98"/>
      <c r="EUQ98"/>
      <c r="EUR98"/>
      <c r="EUS98"/>
      <c r="EUT98"/>
      <c r="EUU98"/>
      <c r="EUV98"/>
      <c r="EUW98"/>
      <c r="EUX98"/>
      <c r="EUY98"/>
      <c r="EUZ98"/>
      <c r="EVA98"/>
      <c r="EVB98"/>
      <c r="EVC98"/>
      <c r="EVD98"/>
      <c r="EVE98"/>
      <c r="EVF98"/>
      <c r="EVG98"/>
      <c r="EVH98"/>
      <c r="EVI98"/>
      <c r="EVJ98"/>
      <c r="EVK98"/>
      <c r="EVL98"/>
      <c r="EVM98"/>
      <c r="EVN98"/>
      <c r="EVO98"/>
      <c r="EVP98"/>
      <c r="EVQ98"/>
      <c r="EVR98"/>
      <c r="EVS98"/>
      <c r="EVT98"/>
      <c r="EVU98"/>
      <c r="EVV98"/>
      <c r="EVW98"/>
      <c r="EVX98"/>
      <c r="EVY98"/>
      <c r="EVZ98"/>
      <c r="EWA98"/>
      <c r="EWB98"/>
      <c r="EWC98"/>
      <c r="EWD98"/>
      <c r="EWE98"/>
      <c r="EWF98"/>
      <c r="EWG98"/>
      <c r="EWH98"/>
      <c r="EWI98"/>
      <c r="EWJ98"/>
      <c r="EWK98"/>
      <c r="EWL98"/>
      <c r="EWM98"/>
      <c r="EWN98"/>
      <c r="EWO98"/>
      <c r="EWP98"/>
      <c r="EWQ98"/>
      <c r="EWR98"/>
      <c r="EWS98"/>
      <c r="EWT98"/>
      <c r="EWU98"/>
      <c r="EWV98"/>
      <c r="EWW98"/>
      <c r="EWX98"/>
      <c r="EWY98"/>
      <c r="EWZ98"/>
      <c r="EXA98"/>
      <c r="EXB98"/>
      <c r="EXC98"/>
      <c r="EXD98"/>
      <c r="EXE98"/>
      <c r="EXF98"/>
      <c r="EXG98"/>
      <c r="EXH98"/>
      <c r="EXI98"/>
      <c r="EXJ98"/>
      <c r="EXK98"/>
      <c r="EXL98"/>
      <c r="EXM98"/>
      <c r="EXN98"/>
      <c r="EXO98"/>
      <c r="EXP98"/>
      <c r="EXQ98"/>
      <c r="EXR98"/>
      <c r="EXS98"/>
      <c r="EXT98"/>
      <c r="EXU98"/>
      <c r="EXV98"/>
      <c r="EXW98"/>
      <c r="EXX98"/>
      <c r="EXY98"/>
      <c r="EXZ98"/>
      <c r="EYA98"/>
      <c r="EYB98"/>
      <c r="EYC98"/>
      <c r="EYD98"/>
      <c r="EYE98"/>
      <c r="EYF98"/>
      <c r="EYG98"/>
      <c r="EYH98"/>
      <c r="EYI98"/>
      <c r="EYJ98"/>
      <c r="EYK98"/>
      <c r="EYL98"/>
      <c r="EYM98"/>
      <c r="EYN98"/>
      <c r="EYO98"/>
      <c r="EYP98"/>
      <c r="EYQ98"/>
      <c r="EYR98"/>
      <c r="EYS98"/>
      <c r="EYT98"/>
      <c r="EYU98"/>
      <c r="EYV98"/>
      <c r="EYW98"/>
      <c r="EYX98"/>
      <c r="EYY98"/>
      <c r="EYZ98"/>
      <c r="EZA98"/>
      <c r="EZB98"/>
      <c r="EZC98"/>
      <c r="EZD98"/>
      <c r="EZE98"/>
      <c r="EZF98"/>
      <c r="EZG98"/>
      <c r="EZH98"/>
      <c r="EZI98"/>
      <c r="EZJ98"/>
      <c r="EZK98"/>
      <c r="EZL98"/>
      <c r="EZM98"/>
      <c r="EZN98"/>
      <c r="EZO98"/>
      <c r="EZP98"/>
      <c r="EZQ98"/>
      <c r="EZR98"/>
      <c r="EZS98"/>
      <c r="EZT98"/>
      <c r="EZU98"/>
      <c r="EZV98"/>
      <c r="EZW98"/>
      <c r="EZX98"/>
      <c r="EZY98"/>
      <c r="EZZ98"/>
      <c r="FAA98"/>
      <c r="FAB98"/>
      <c r="FAC98"/>
      <c r="FAD98"/>
      <c r="FAE98"/>
      <c r="FAF98"/>
      <c r="FAG98"/>
      <c r="FAH98"/>
      <c r="FAI98"/>
      <c r="FAJ98"/>
      <c r="FAK98"/>
      <c r="FAL98"/>
      <c r="FAM98"/>
      <c r="FAN98"/>
      <c r="FAO98"/>
      <c r="FAP98"/>
      <c r="FAQ98"/>
      <c r="FAR98"/>
      <c r="FAS98"/>
      <c r="FAT98"/>
      <c r="FAU98"/>
      <c r="FAV98"/>
      <c r="FAW98"/>
      <c r="FAX98"/>
      <c r="FAY98"/>
      <c r="FAZ98"/>
      <c r="FBA98"/>
      <c r="FBB98"/>
      <c r="FBC98"/>
      <c r="FBD98"/>
      <c r="FBE98"/>
      <c r="FBF98"/>
      <c r="FBG98"/>
      <c r="FBH98"/>
      <c r="FBI98"/>
      <c r="FBJ98"/>
      <c r="FBK98"/>
      <c r="FBL98"/>
      <c r="FBM98"/>
      <c r="FBN98"/>
      <c r="FBO98"/>
      <c r="FBP98"/>
      <c r="FBQ98"/>
      <c r="FBR98"/>
      <c r="FBS98"/>
      <c r="FBT98"/>
      <c r="FBU98"/>
      <c r="FBV98"/>
      <c r="FBW98"/>
      <c r="FBX98"/>
      <c r="FBY98"/>
      <c r="FBZ98"/>
      <c r="FCA98"/>
      <c r="FCB98"/>
      <c r="FCC98"/>
      <c r="FCD98"/>
      <c r="FCE98"/>
      <c r="FCF98"/>
      <c r="FCG98"/>
      <c r="FCH98"/>
      <c r="FCI98"/>
      <c r="FCJ98"/>
      <c r="FCK98"/>
      <c r="FCL98"/>
      <c r="FCM98"/>
      <c r="FCN98"/>
      <c r="FCO98"/>
      <c r="FCP98"/>
      <c r="FCQ98"/>
      <c r="FCR98"/>
      <c r="FCS98"/>
      <c r="FCT98"/>
      <c r="FCU98"/>
      <c r="FCV98"/>
      <c r="FCW98"/>
      <c r="FCX98"/>
      <c r="FCY98"/>
      <c r="FCZ98"/>
      <c r="FDA98"/>
      <c r="FDB98"/>
      <c r="FDC98"/>
      <c r="FDD98"/>
      <c r="FDE98"/>
      <c r="FDF98"/>
      <c r="FDG98"/>
      <c r="FDH98"/>
      <c r="FDI98"/>
      <c r="FDJ98"/>
      <c r="FDK98"/>
      <c r="FDL98"/>
      <c r="FDM98"/>
      <c r="FDN98"/>
      <c r="FDO98"/>
      <c r="FDP98"/>
      <c r="FDQ98"/>
      <c r="FDR98"/>
      <c r="FDS98"/>
      <c r="FDT98"/>
      <c r="FDU98"/>
      <c r="FDV98"/>
      <c r="FDW98"/>
      <c r="FDX98"/>
      <c r="FDY98"/>
      <c r="FDZ98"/>
      <c r="FEA98"/>
      <c r="FEB98"/>
      <c r="FEC98"/>
      <c r="FED98"/>
      <c r="FEE98"/>
      <c r="FEF98"/>
      <c r="FEG98"/>
      <c r="FEH98"/>
      <c r="FEI98"/>
      <c r="FEJ98"/>
      <c r="FEK98"/>
      <c r="FEL98"/>
      <c r="FEM98"/>
      <c r="FEN98"/>
      <c r="FEO98"/>
      <c r="FEP98"/>
      <c r="FEQ98"/>
      <c r="FER98"/>
      <c r="FES98"/>
      <c r="FET98"/>
      <c r="FEU98"/>
      <c r="FEV98"/>
      <c r="FEW98"/>
      <c r="FEX98"/>
      <c r="FEY98"/>
      <c r="FEZ98"/>
      <c r="FFA98"/>
      <c r="FFB98"/>
      <c r="FFC98"/>
      <c r="FFD98"/>
      <c r="FFE98"/>
      <c r="FFF98"/>
      <c r="FFG98"/>
      <c r="FFH98"/>
      <c r="FFI98"/>
      <c r="FFJ98"/>
      <c r="FFK98"/>
      <c r="FFL98"/>
      <c r="FFM98"/>
      <c r="FFN98"/>
      <c r="FFO98"/>
      <c r="FFP98"/>
      <c r="FFQ98"/>
      <c r="FFR98"/>
      <c r="FFS98"/>
      <c r="FFT98"/>
      <c r="FFU98"/>
      <c r="FFV98"/>
      <c r="FFW98"/>
      <c r="FFX98"/>
      <c r="FFY98"/>
      <c r="FFZ98"/>
      <c r="FGA98"/>
      <c r="FGB98"/>
      <c r="FGC98"/>
      <c r="FGD98"/>
      <c r="FGE98"/>
      <c r="FGF98"/>
      <c r="FGG98"/>
      <c r="FGH98"/>
      <c r="FGI98"/>
      <c r="FGJ98"/>
      <c r="FGK98"/>
      <c r="FGL98"/>
      <c r="FGM98"/>
      <c r="FGN98"/>
      <c r="FGO98"/>
      <c r="FGP98"/>
      <c r="FGQ98"/>
      <c r="FGR98"/>
      <c r="FGS98"/>
      <c r="FGT98"/>
      <c r="FGU98"/>
      <c r="FGV98"/>
      <c r="FGW98"/>
      <c r="FGX98"/>
      <c r="FGY98"/>
      <c r="FGZ98"/>
      <c r="FHA98"/>
      <c r="FHB98"/>
      <c r="FHC98"/>
      <c r="FHD98"/>
      <c r="FHE98"/>
      <c r="FHF98"/>
      <c r="FHG98"/>
      <c r="FHH98"/>
      <c r="FHI98"/>
      <c r="FHJ98"/>
      <c r="FHK98"/>
      <c r="FHL98"/>
      <c r="FHM98"/>
      <c r="FHN98"/>
      <c r="FHO98"/>
      <c r="FHP98"/>
      <c r="FHQ98"/>
      <c r="FHR98"/>
      <c r="FHS98"/>
      <c r="FHT98"/>
      <c r="FHU98"/>
      <c r="FHV98"/>
      <c r="FHW98"/>
      <c r="FHX98"/>
      <c r="FHY98"/>
      <c r="FHZ98"/>
      <c r="FIA98"/>
      <c r="FIB98"/>
      <c r="FIC98"/>
      <c r="FID98"/>
      <c r="FIE98"/>
      <c r="FIF98"/>
      <c r="FIG98"/>
      <c r="FIH98"/>
      <c r="FII98"/>
      <c r="FIJ98"/>
      <c r="FIK98"/>
      <c r="FIL98"/>
      <c r="FIM98"/>
      <c r="FIN98"/>
      <c r="FIO98"/>
      <c r="FIP98"/>
      <c r="FIQ98"/>
      <c r="FIR98"/>
      <c r="FIS98"/>
      <c r="FIT98"/>
      <c r="FIU98"/>
      <c r="FIV98"/>
      <c r="FIW98"/>
      <c r="FIX98"/>
      <c r="FIY98"/>
      <c r="FIZ98"/>
      <c r="FJA98"/>
      <c r="FJB98"/>
      <c r="FJC98"/>
      <c r="FJD98"/>
      <c r="FJE98"/>
      <c r="FJF98"/>
      <c r="FJG98"/>
      <c r="FJH98"/>
      <c r="FJI98"/>
      <c r="FJJ98"/>
      <c r="FJK98"/>
      <c r="FJL98"/>
      <c r="FJM98"/>
      <c r="FJN98"/>
      <c r="FJO98"/>
      <c r="FJP98"/>
      <c r="FJQ98"/>
      <c r="FJR98"/>
      <c r="FJS98"/>
      <c r="FJT98"/>
      <c r="FJU98"/>
      <c r="FJV98"/>
      <c r="FJW98"/>
      <c r="FJX98"/>
      <c r="FJY98"/>
      <c r="FJZ98"/>
      <c r="FKA98"/>
      <c r="FKB98"/>
      <c r="FKC98"/>
      <c r="FKD98"/>
      <c r="FKE98"/>
      <c r="FKF98"/>
      <c r="FKG98"/>
      <c r="FKH98"/>
      <c r="FKI98"/>
      <c r="FKJ98"/>
      <c r="FKK98"/>
      <c r="FKL98"/>
      <c r="FKM98"/>
      <c r="FKN98"/>
      <c r="FKO98"/>
      <c r="FKP98"/>
      <c r="FKQ98"/>
      <c r="FKR98"/>
      <c r="FKS98"/>
      <c r="FKT98"/>
      <c r="FKU98"/>
      <c r="FKV98"/>
      <c r="FKW98"/>
      <c r="FKX98"/>
      <c r="FKY98"/>
      <c r="FKZ98"/>
      <c r="FLA98"/>
      <c r="FLB98"/>
      <c r="FLC98"/>
      <c r="FLD98"/>
      <c r="FLE98"/>
      <c r="FLF98"/>
      <c r="FLG98"/>
      <c r="FLH98"/>
      <c r="FLI98"/>
      <c r="FLJ98"/>
      <c r="FLK98"/>
      <c r="FLL98"/>
      <c r="FLM98"/>
      <c r="FLN98"/>
      <c r="FLO98"/>
      <c r="FLP98"/>
      <c r="FLQ98"/>
      <c r="FLR98"/>
      <c r="FLS98"/>
      <c r="FLT98"/>
      <c r="FLU98"/>
      <c r="FLV98"/>
      <c r="FLW98"/>
      <c r="FLX98"/>
      <c r="FLY98"/>
      <c r="FLZ98"/>
      <c r="FMA98"/>
      <c r="FMB98"/>
      <c r="FMC98"/>
      <c r="FMD98"/>
      <c r="FME98"/>
      <c r="FMF98"/>
      <c r="FMG98"/>
      <c r="FMH98"/>
      <c r="FMI98"/>
      <c r="FMJ98"/>
      <c r="FMK98"/>
      <c r="FML98"/>
      <c r="FMM98"/>
      <c r="FMN98"/>
      <c r="FMO98"/>
      <c r="FMP98"/>
      <c r="FMQ98"/>
      <c r="FMR98"/>
      <c r="FMS98"/>
      <c r="FMT98"/>
      <c r="FMU98"/>
      <c r="FMV98"/>
      <c r="FMW98"/>
      <c r="FMX98"/>
      <c r="FMY98"/>
      <c r="FMZ98"/>
      <c r="FNA98"/>
      <c r="FNB98"/>
      <c r="FNC98"/>
      <c r="FND98"/>
      <c r="FNE98"/>
      <c r="FNF98"/>
      <c r="FNG98"/>
      <c r="FNH98"/>
      <c r="FNI98"/>
      <c r="FNJ98"/>
      <c r="FNK98"/>
      <c r="FNL98"/>
      <c r="FNM98"/>
      <c r="FNN98"/>
      <c r="FNO98"/>
      <c r="FNP98"/>
      <c r="FNQ98"/>
      <c r="FNR98"/>
      <c r="FNS98"/>
      <c r="FNT98"/>
      <c r="FNU98"/>
      <c r="FNV98"/>
      <c r="FNW98"/>
      <c r="FNX98"/>
      <c r="FNY98"/>
      <c r="FNZ98"/>
      <c r="FOA98"/>
      <c r="FOB98"/>
      <c r="FOC98"/>
      <c r="FOD98"/>
      <c r="FOE98"/>
      <c r="FOF98"/>
      <c r="FOG98"/>
      <c r="FOH98"/>
      <c r="FOI98"/>
      <c r="FOJ98"/>
      <c r="FOK98"/>
      <c r="FOL98"/>
      <c r="FOM98"/>
      <c r="FON98"/>
      <c r="FOO98"/>
      <c r="FOP98"/>
      <c r="FOQ98"/>
      <c r="FOR98"/>
      <c r="FOS98"/>
      <c r="FOT98"/>
      <c r="FOU98"/>
      <c r="FOV98"/>
      <c r="FOW98"/>
      <c r="FOX98"/>
      <c r="FOY98"/>
      <c r="FOZ98"/>
      <c r="FPA98"/>
      <c r="FPB98"/>
      <c r="FPC98"/>
      <c r="FPD98"/>
      <c r="FPE98"/>
      <c r="FPF98"/>
      <c r="FPG98"/>
      <c r="FPH98"/>
      <c r="FPI98"/>
      <c r="FPJ98"/>
      <c r="FPK98"/>
      <c r="FPL98"/>
      <c r="FPM98"/>
      <c r="FPN98"/>
      <c r="FPO98"/>
      <c r="FPP98"/>
      <c r="FPQ98"/>
      <c r="FPR98"/>
      <c r="FPS98"/>
      <c r="FPT98"/>
      <c r="FPU98"/>
      <c r="FPV98"/>
      <c r="FPW98"/>
      <c r="FPX98"/>
      <c r="FPY98"/>
      <c r="FPZ98"/>
      <c r="FQA98"/>
      <c r="FQB98"/>
      <c r="FQC98"/>
      <c r="FQD98"/>
      <c r="FQE98"/>
      <c r="FQF98"/>
      <c r="FQG98"/>
      <c r="FQH98"/>
      <c r="FQI98"/>
      <c r="FQJ98"/>
      <c r="FQK98"/>
      <c r="FQL98"/>
      <c r="FQM98"/>
      <c r="FQN98"/>
      <c r="FQO98"/>
      <c r="FQP98"/>
      <c r="FQQ98"/>
      <c r="FQR98"/>
      <c r="FQS98"/>
      <c r="FQT98"/>
      <c r="FQU98"/>
      <c r="FQV98"/>
      <c r="FQW98"/>
      <c r="FQX98"/>
      <c r="FQY98"/>
      <c r="FQZ98"/>
      <c r="FRA98"/>
      <c r="FRB98"/>
      <c r="FRC98"/>
      <c r="FRD98"/>
      <c r="FRE98"/>
      <c r="FRF98"/>
      <c r="FRG98"/>
      <c r="FRH98"/>
      <c r="FRI98"/>
      <c r="FRJ98"/>
      <c r="FRK98"/>
      <c r="FRL98"/>
      <c r="FRM98"/>
      <c r="FRN98"/>
      <c r="FRO98"/>
      <c r="FRP98"/>
      <c r="FRQ98"/>
      <c r="FRR98"/>
      <c r="FRS98"/>
      <c r="FRT98"/>
      <c r="FRU98"/>
      <c r="FRV98"/>
      <c r="FRW98"/>
      <c r="FRX98"/>
      <c r="FRY98"/>
      <c r="FRZ98"/>
      <c r="FSA98"/>
      <c r="FSB98"/>
      <c r="FSC98"/>
      <c r="FSD98"/>
      <c r="FSE98"/>
      <c r="FSF98"/>
      <c r="FSG98"/>
      <c r="FSH98"/>
      <c r="FSI98"/>
      <c r="FSJ98"/>
      <c r="FSK98"/>
      <c r="FSL98"/>
      <c r="FSM98"/>
      <c r="FSN98"/>
      <c r="FSO98"/>
      <c r="FSP98"/>
      <c r="FSQ98"/>
      <c r="FSR98"/>
      <c r="FSS98"/>
      <c r="FST98"/>
      <c r="FSU98"/>
      <c r="FSV98"/>
      <c r="FSW98"/>
      <c r="FSX98"/>
      <c r="FSY98"/>
      <c r="FSZ98"/>
      <c r="FTA98"/>
      <c r="FTB98"/>
      <c r="FTC98"/>
      <c r="FTD98"/>
      <c r="FTE98"/>
      <c r="FTF98"/>
      <c r="FTG98"/>
      <c r="FTH98"/>
      <c r="FTI98"/>
      <c r="FTJ98"/>
      <c r="FTK98"/>
      <c r="FTL98"/>
      <c r="FTM98"/>
      <c r="FTN98"/>
      <c r="FTO98"/>
      <c r="FTP98"/>
      <c r="FTQ98"/>
      <c r="FTR98"/>
      <c r="FTS98"/>
      <c r="FTT98"/>
      <c r="FTU98"/>
      <c r="FTV98"/>
      <c r="FTW98"/>
      <c r="FTX98"/>
      <c r="FTY98"/>
      <c r="FTZ98"/>
      <c r="FUA98"/>
      <c r="FUB98"/>
      <c r="FUC98"/>
      <c r="FUD98"/>
      <c r="FUE98"/>
      <c r="FUF98"/>
      <c r="FUG98"/>
      <c r="FUH98"/>
      <c r="FUI98"/>
      <c r="FUJ98"/>
      <c r="FUK98"/>
      <c r="FUL98"/>
      <c r="FUM98"/>
      <c r="FUN98"/>
      <c r="FUO98"/>
      <c r="FUP98"/>
      <c r="FUQ98"/>
      <c r="FUR98"/>
      <c r="FUS98"/>
      <c r="FUT98"/>
      <c r="FUU98"/>
      <c r="FUV98"/>
      <c r="FUW98"/>
      <c r="FUX98"/>
      <c r="FUY98"/>
      <c r="FUZ98"/>
      <c r="FVA98"/>
      <c r="FVB98"/>
      <c r="FVC98"/>
      <c r="FVD98"/>
      <c r="FVE98"/>
      <c r="FVF98"/>
      <c r="FVG98"/>
      <c r="FVH98"/>
      <c r="FVI98"/>
      <c r="FVJ98"/>
      <c r="FVK98"/>
      <c r="FVL98"/>
      <c r="FVM98"/>
      <c r="FVN98"/>
      <c r="FVO98"/>
      <c r="FVP98"/>
      <c r="FVQ98"/>
      <c r="FVR98"/>
      <c r="FVS98"/>
      <c r="FVT98"/>
      <c r="FVU98"/>
      <c r="FVV98"/>
      <c r="FVW98"/>
      <c r="FVX98"/>
      <c r="FVY98"/>
      <c r="FVZ98"/>
      <c r="FWA98"/>
      <c r="FWB98"/>
      <c r="FWC98"/>
      <c r="FWD98"/>
      <c r="FWE98"/>
      <c r="FWF98"/>
      <c r="FWG98"/>
      <c r="FWH98"/>
      <c r="FWI98"/>
      <c r="FWJ98"/>
      <c r="FWK98"/>
      <c r="FWL98"/>
      <c r="FWM98"/>
      <c r="FWN98"/>
      <c r="FWO98"/>
      <c r="FWP98"/>
      <c r="FWQ98"/>
      <c r="FWR98"/>
      <c r="FWS98"/>
      <c r="FWT98"/>
      <c r="FWU98"/>
      <c r="FWV98"/>
      <c r="FWW98"/>
      <c r="FWX98"/>
      <c r="FWY98"/>
      <c r="FWZ98"/>
      <c r="FXA98"/>
      <c r="FXB98"/>
      <c r="FXC98"/>
      <c r="FXD98"/>
      <c r="FXE98"/>
      <c r="FXF98"/>
      <c r="FXG98"/>
      <c r="FXH98"/>
      <c r="FXI98"/>
      <c r="FXJ98"/>
      <c r="FXK98"/>
      <c r="FXL98"/>
      <c r="FXM98"/>
      <c r="FXN98"/>
      <c r="FXO98"/>
      <c r="FXP98"/>
      <c r="FXQ98"/>
      <c r="FXR98"/>
      <c r="FXS98"/>
      <c r="FXT98"/>
      <c r="FXU98"/>
      <c r="FXV98"/>
      <c r="FXW98"/>
      <c r="FXX98"/>
      <c r="FXY98"/>
      <c r="FXZ98"/>
      <c r="FYA98"/>
      <c r="FYB98"/>
      <c r="FYC98"/>
      <c r="FYD98"/>
      <c r="FYE98"/>
      <c r="FYF98"/>
      <c r="FYG98"/>
      <c r="FYH98"/>
      <c r="FYI98"/>
      <c r="FYJ98"/>
      <c r="FYK98"/>
      <c r="FYL98"/>
      <c r="FYM98"/>
      <c r="FYN98"/>
      <c r="FYO98"/>
      <c r="FYP98"/>
      <c r="FYQ98"/>
      <c r="FYR98"/>
      <c r="FYS98"/>
      <c r="FYT98"/>
      <c r="FYU98"/>
      <c r="FYV98"/>
      <c r="FYW98"/>
      <c r="FYX98"/>
      <c r="FYY98"/>
      <c r="FYZ98"/>
      <c r="FZA98"/>
      <c r="FZB98"/>
      <c r="FZC98"/>
      <c r="FZD98"/>
      <c r="FZE98"/>
      <c r="FZF98"/>
      <c r="FZG98"/>
      <c r="FZH98"/>
      <c r="FZI98"/>
      <c r="FZJ98"/>
      <c r="FZK98"/>
      <c r="FZL98"/>
      <c r="FZM98"/>
      <c r="FZN98"/>
      <c r="FZO98"/>
      <c r="FZP98"/>
      <c r="FZQ98"/>
      <c r="FZR98"/>
      <c r="FZS98"/>
      <c r="FZT98"/>
      <c r="FZU98"/>
      <c r="FZV98"/>
      <c r="FZW98"/>
      <c r="FZX98"/>
      <c r="FZY98"/>
      <c r="FZZ98"/>
      <c r="GAA98"/>
      <c r="GAB98"/>
      <c r="GAC98"/>
      <c r="GAD98"/>
      <c r="GAE98"/>
      <c r="GAF98"/>
      <c r="GAG98"/>
      <c r="GAH98"/>
      <c r="GAI98"/>
      <c r="GAJ98"/>
      <c r="GAK98"/>
      <c r="GAL98"/>
      <c r="GAM98"/>
      <c r="GAN98"/>
      <c r="GAO98"/>
      <c r="GAP98"/>
      <c r="GAQ98"/>
      <c r="GAR98"/>
      <c r="GAS98"/>
      <c r="GAT98"/>
      <c r="GAU98"/>
      <c r="GAV98"/>
      <c r="GAW98"/>
      <c r="GAX98"/>
      <c r="GAY98"/>
      <c r="GAZ98"/>
      <c r="GBA98"/>
      <c r="GBB98"/>
      <c r="GBC98"/>
      <c r="GBD98"/>
      <c r="GBE98"/>
      <c r="GBF98"/>
      <c r="GBG98"/>
      <c r="GBH98"/>
      <c r="GBI98"/>
      <c r="GBJ98"/>
      <c r="GBK98"/>
      <c r="GBL98"/>
      <c r="GBM98"/>
      <c r="GBN98"/>
      <c r="GBO98"/>
      <c r="GBP98"/>
      <c r="GBQ98"/>
      <c r="GBR98"/>
      <c r="GBS98"/>
      <c r="GBT98"/>
      <c r="GBU98"/>
      <c r="GBV98"/>
      <c r="GBW98"/>
      <c r="GBX98"/>
      <c r="GBY98"/>
      <c r="GBZ98"/>
      <c r="GCA98"/>
      <c r="GCB98"/>
      <c r="GCC98"/>
      <c r="GCD98"/>
      <c r="GCE98"/>
      <c r="GCF98"/>
      <c r="GCG98"/>
      <c r="GCH98"/>
      <c r="GCI98"/>
      <c r="GCJ98"/>
      <c r="GCK98"/>
      <c r="GCL98"/>
      <c r="GCM98"/>
      <c r="GCN98"/>
      <c r="GCO98"/>
      <c r="GCP98"/>
      <c r="GCQ98"/>
      <c r="GCR98"/>
      <c r="GCS98"/>
      <c r="GCT98"/>
      <c r="GCU98"/>
      <c r="GCV98"/>
      <c r="GCW98"/>
      <c r="GCX98"/>
      <c r="GCY98"/>
      <c r="GCZ98"/>
      <c r="GDA98"/>
      <c r="GDB98"/>
      <c r="GDC98"/>
      <c r="GDD98"/>
      <c r="GDE98"/>
      <c r="GDF98"/>
      <c r="GDG98"/>
      <c r="GDH98"/>
      <c r="GDI98"/>
      <c r="GDJ98"/>
      <c r="GDK98"/>
      <c r="GDL98"/>
      <c r="GDM98"/>
      <c r="GDN98"/>
      <c r="GDO98"/>
      <c r="GDP98"/>
      <c r="GDQ98"/>
      <c r="GDR98"/>
      <c r="GDS98"/>
      <c r="GDT98"/>
      <c r="GDU98"/>
      <c r="GDV98"/>
      <c r="GDW98"/>
      <c r="GDX98"/>
      <c r="GDY98"/>
      <c r="GDZ98"/>
      <c r="GEA98"/>
      <c r="GEB98"/>
      <c r="GEC98"/>
      <c r="GED98"/>
      <c r="GEE98"/>
      <c r="GEF98"/>
      <c r="GEG98"/>
      <c r="GEH98"/>
      <c r="GEI98"/>
      <c r="GEJ98"/>
      <c r="GEK98"/>
      <c r="GEL98"/>
      <c r="GEM98"/>
      <c r="GEN98"/>
      <c r="GEO98"/>
      <c r="GEP98"/>
      <c r="GEQ98"/>
      <c r="GER98"/>
      <c r="GES98"/>
      <c r="GET98"/>
      <c r="GEU98"/>
      <c r="GEV98"/>
      <c r="GEW98"/>
      <c r="GEX98"/>
      <c r="GEY98"/>
      <c r="GEZ98"/>
      <c r="GFA98"/>
      <c r="GFB98"/>
      <c r="GFC98"/>
      <c r="GFD98"/>
      <c r="GFE98"/>
      <c r="GFF98"/>
      <c r="GFG98"/>
      <c r="GFH98"/>
      <c r="GFI98"/>
      <c r="GFJ98"/>
      <c r="GFK98"/>
      <c r="GFL98"/>
      <c r="GFM98"/>
      <c r="GFN98"/>
      <c r="GFO98"/>
      <c r="GFP98"/>
      <c r="GFQ98"/>
      <c r="GFR98"/>
      <c r="GFS98"/>
      <c r="GFT98"/>
      <c r="GFU98"/>
      <c r="GFV98"/>
      <c r="GFW98"/>
      <c r="GFX98"/>
      <c r="GFY98"/>
      <c r="GFZ98"/>
      <c r="GGA98"/>
      <c r="GGB98"/>
      <c r="GGC98"/>
      <c r="GGD98"/>
      <c r="GGE98"/>
      <c r="GGF98"/>
      <c r="GGG98"/>
      <c r="GGH98"/>
      <c r="GGI98"/>
      <c r="GGJ98"/>
      <c r="GGK98"/>
      <c r="GGL98"/>
      <c r="GGM98"/>
      <c r="GGN98"/>
      <c r="GGO98"/>
      <c r="GGP98"/>
      <c r="GGQ98"/>
      <c r="GGR98"/>
      <c r="GGS98"/>
      <c r="GGT98"/>
      <c r="GGU98"/>
      <c r="GGV98"/>
      <c r="GGW98"/>
      <c r="GGX98"/>
      <c r="GGY98"/>
      <c r="GGZ98"/>
      <c r="GHA98"/>
      <c r="GHB98"/>
      <c r="GHC98"/>
      <c r="GHD98"/>
      <c r="GHE98"/>
      <c r="GHF98"/>
      <c r="GHG98"/>
      <c r="GHH98"/>
      <c r="GHI98"/>
      <c r="GHJ98"/>
      <c r="GHK98"/>
      <c r="GHL98"/>
      <c r="GHM98"/>
      <c r="GHN98"/>
      <c r="GHO98"/>
      <c r="GHP98"/>
      <c r="GHQ98"/>
      <c r="GHR98"/>
      <c r="GHS98"/>
      <c r="GHT98"/>
      <c r="GHU98"/>
      <c r="GHV98"/>
      <c r="GHW98"/>
      <c r="GHX98"/>
      <c r="GHY98"/>
      <c r="GHZ98"/>
      <c r="GIA98"/>
      <c r="GIB98"/>
      <c r="GIC98"/>
      <c r="GID98"/>
      <c r="GIE98"/>
      <c r="GIF98"/>
      <c r="GIG98"/>
      <c r="GIH98"/>
      <c r="GII98"/>
      <c r="GIJ98"/>
      <c r="GIK98"/>
      <c r="GIL98"/>
      <c r="GIM98"/>
      <c r="GIN98"/>
      <c r="GIO98"/>
      <c r="GIP98"/>
      <c r="GIQ98"/>
      <c r="GIR98"/>
      <c r="GIS98"/>
      <c r="GIT98"/>
      <c r="GIU98"/>
      <c r="GIV98"/>
      <c r="GIW98"/>
      <c r="GIX98"/>
      <c r="GIY98"/>
      <c r="GIZ98"/>
      <c r="GJA98"/>
      <c r="GJB98"/>
      <c r="GJC98"/>
      <c r="GJD98"/>
      <c r="GJE98"/>
      <c r="GJF98"/>
      <c r="GJG98"/>
      <c r="GJH98"/>
      <c r="GJI98"/>
      <c r="GJJ98"/>
      <c r="GJK98"/>
      <c r="GJL98"/>
      <c r="GJM98"/>
      <c r="GJN98"/>
      <c r="GJO98"/>
      <c r="GJP98"/>
      <c r="GJQ98"/>
      <c r="GJR98"/>
      <c r="GJS98"/>
      <c r="GJT98"/>
      <c r="GJU98"/>
      <c r="GJV98"/>
      <c r="GJW98"/>
      <c r="GJX98"/>
      <c r="GJY98"/>
      <c r="GJZ98"/>
      <c r="GKA98"/>
      <c r="GKB98"/>
      <c r="GKC98"/>
      <c r="GKD98"/>
      <c r="GKE98"/>
      <c r="GKF98"/>
      <c r="GKG98"/>
      <c r="GKH98"/>
      <c r="GKI98"/>
      <c r="GKJ98"/>
      <c r="GKK98"/>
      <c r="GKL98"/>
      <c r="GKM98"/>
      <c r="GKN98"/>
      <c r="GKO98"/>
      <c r="GKP98"/>
      <c r="GKQ98"/>
      <c r="GKR98"/>
      <c r="GKS98"/>
      <c r="GKT98"/>
      <c r="GKU98"/>
      <c r="GKV98"/>
      <c r="GKW98"/>
      <c r="GKX98"/>
      <c r="GKY98"/>
      <c r="GKZ98"/>
      <c r="GLA98"/>
      <c r="GLB98"/>
      <c r="GLC98"/>
      <c r="GLD98"/>
      <c r="GLE98"/>
      <c r="GLF98"/>
      <c r="GLG98"/>
      <c r="GLH98"/>
      <c r="GLI98"/>
      <c r="GLJ98"/>
      <c r="GLK98"/>
      <c r="GLL98"/>
      <c r="GLM98"/>
      <c r="GLN98"/>
      <c r="GLO98"/>
      <c r="GLP98"/>
      <c r="GLQ98"/>
      <c r="GLR98"/>
      <c r="GLS98"/>
      <c r="GLT98"/>
      <c r="GLU98"/>
      <c r="GLV98"/>
      <c r="GLW98"/>
      <c r="GLX98"/>
      <c r="GLY98"/>
      <c r="GLZ98"/>
      <c r="GMA98"/>
      <c r="GMB98"/>
      <c r="GMC98"/>
      <c r="GMD98"/>
      <c r="GME98"/>
      <c r="GMF98"/>
      <c r="GMG98"/>
      <c r="GMH98"/>
      <c r="GMI98"/>
      <c r="GMJ98"/>
      <c r="GMK98"/>
      <c r="GML98"/>
      <c r="GMM98"/>
      <c r="GMN98"/>
      <c r="GMO98"/>
      <c r="GMP98"/>
      <c r="GMQ98"/>
      <c r="GMR98"/>
      <c r="GMS98"/>
      <c r="GMT98"/>
      <c r="GMU98"/>
      <c r="GMV98"/>
      <c r="GMW98"/>
      <c r="GMX98"/>
      <c r="GMY98"/>
      <c r="GMZ98"/>
      <c r="GNA98"/>
      <c r="GNB98"/>
      <c r="GNC98"/>
      <c r="GND98"/>
      <c r="GNE98"/>
      <c r="GNF98"/>
      <c r="GNG98"/>
      <c r="GNH98"/>
      <c r="GNI98"/>
      <c r="GNJ98"/>
      <c r="GNK98"/>
      <c r="GNL98"/>
      <c r="GNM98"/>
      <c r="GNN98"/>
      <c r="GNO98"/>
      <c r="GNP98"/>
      <c r="GNQ98"/>
      <c r="GNR98"/>
      <c r="GNS98"/>
      <c r="GNT98"/>
      <c r="GNU98"/>
      <c r="GNV98"/>
      <c r="GNW98"/>
      <c r="GNX98"/>
      <c r="GNY98"/>
      <c r="GNZ98"/>
      <c r="GOA98"/>
      <c r="GOB98"/>
      <c r="GOC98"/>
      <c r="GOD98"/>
      <c r="GOE98"/>
      <c r="GOF98"/>
      <c r="GOG98"/>
      <c r="GOH98"/>
      <c r="GOI98"/>
      <c r="GOJ98"/>
      <c r="GOK98"/>
      <c r="GOL98"/>
      <c r="GOM98"/>
      <c r="GON98"/>
      <c r="GOO98"/>
      <c r="GOP98"/>
      <c r="GOQ98"/>
      <c r="GOR98"/>
      <c r="GOS98"/>
      <c r="GOT98"/>
      <c r="GOU98"/>
      <c r="GOV98"/>
      <c r="GOW98"/>
      <c r="GOX98"/>
      <c r="GOY98"/>
      <c r="GOZ98"/>
      <c r="GPA98"/>
      <c r="GPB98"/>
      <c r="GPC98"/>
      <c r="GPD98"/>
      <c r="GPE98"/>
      <c r="GPF98"/>
      <c r="GPG98"/>
      <c r="GPH98"/>
      <c r="GPI98"/>
      <c r="GPJ98"/>
      <c r="GPK98"/>
      <c r="GPL98"/>
      <c r="GPM98"/>
      <c r="GPN98"/>
      <c r="GPO98"/>
      <c r="GPP98"/>
      <c r="GPQ98"/>
      <c r="GPR98"/>
      <c r="GPS98"/>
      <c r="GPT98"/>
      <c r="GPU98"/>
      <c r="GPV98"/>
      <c r="GPW98"/>
      <c r="GPX98"/>
      <c r="GPY98"/>
      <c r="GPZ98"/>
      <c r="GQA98"/>
      <c r="GQB98"/>
      <c r="GQC98"/>
      <c r="GQD98"/>
      <c r="GQE98"/>
      <c r="GQF98"/>
      <c r="GQG98"/>
      <c r="GQH98"/>
      <c r="GQI98"/>
      <c r="GQJ98"/>
      <c r="GQK98"/>
      <c r="GQL98"/>
      <c r="GQM98"/>
      <c r="GQN98"/>
      <c r="GQO98"/>
      <c r="GQP98"/>
      <c r="GQQ98"/>
      <c r="GQR98"/>
      <c r="GQS98"/>
      <c r="GQT98"/>
      <c r="GQU98"/>
      <c r="GQV98"/>
      <c r="GQW98"/>
      <c r="GQX98"/>
      <c r="GQY98"/>
      <c r="GQZ98"/>
      <c r="GRA98"/>
      <c r="GRB98"/>
      <c r="GRC98"/>
      <c r="GRD98"/>
      <c r="GRE98"/>
      <c r="GRF98"/>
      <c r="GRG98"/>
      <c r="GRH98"/>
      <c r="GRI98"/>
      <c r="GRJ98"/>
      <c r="GRK98"/>
      <c r="GRL98"/>
      <c r="GRM98"/>
      <c r="GRN98"/>
      <c r="GRO98"/>
      <c r="GRP98"/>
      <c r="GRQ98"/>
      <c r="GRR98"/>
      <c r="GRS98"/>
      <c r="GRT98"/>
      <c r="GRU98"/>
      <c r="GRV98"/>
      <c r="GRW98"/>
      <c r="GRX98"/>
      <c r="GRY98"/>
      <c r="GRZ98"/>
      <c r="GSA98"/>
      <c r="GSB98"/>
      <c r="GSC98"/>
      <c r="GSD98"/>
      <c r="GSE98"/>
      <c r="GSF98"/>
      <c r="GSG98"/>
      <c r="GSH98"/>
      <c r="GSI98"/>
      <c r="GSJ98"/>
      <c r="GSK98"/>
      <c r="GSL98"/>
      <c r="GSM98"/>
      <c r="GSN98"/>
      <c r="GSO98"/>
      <c r="GSP98"/>
      <c r="GSQ98"/>
      <c r="GSR98"/>
      <c r="GSS98"/>
      <c r="GST98"/>
      <c r="GSU98"/>
      <c r="GSV98"/>
      <c r="GSW98"/>
      <c r="GSX98"/>
      <c r="GSY98"/>
      <c r="GSZ98"/>
      <c r="GTA98"/>
      <c r="GTB98"/>
      <c r="GTC98"/>
      <c r="GTD98"/>
      <c r="GTE98"/>
      <c r="GTF98"/>
      <c r="GTG98"/>
      <c r="GTH98"/>
      <c r="GTI98"/>
      <c r="GTJ98"/>
      <c r="GTK98"/>
      <c r="GTL98"/>
      <c r="GTM98"/>
      <c r="GTN98"/>
      <c r="GTO98"/>
      <c r="GTP98"/>
      <c r="GTQ98"/>
      <c r="GTR98"/>
      <c r="GTS98"/>
      <c r="GTT98"/>
      <c r="GTU98"/>
      <c r="GTV98"/>
      <c r="GTW98"/>
      <c r="GTX98"/>
      <c r="GTY98"/>
      <c r="GTZ98"/>
      <c r="GUA98"/>
      <c r="GUB98"/>
      <c r="GUC98"/>
      <c r="GUD98"/>
      <c r="GUE98"/>
      <c r="GUF98"/>
      <c r="GUG98"/>
      <c r="GUH98"/>
      <c r="GUI98"/>
      <c r="GUJ98"/>
      <c r="GUK98"/>
      <c r="GUL98"/>
      <c r="GUM98"/>
      <c r="GUN98"/>
      <c r="GUO98"/>
      <c r="GUP98"/>
      <c r="GUQ98"/>
      <c r="GUR98"/>
      <c r="GUS98"/>
      <c r="GUT98"/>
      <c r="GUU98"/>
      <c r="GUV98"/>
      <c r="GUW98"/>
      <c r="GUX98"/>
      <c r="GUY98"/>
      <c r="GUZ98"/>
      <c r="GVA98"/>
      <c r="GVB98"/>
      <c r="GVC98"/>
      <c r="GVD98"/>
      <c r="GVE98"/>
      <c r="GVF98"/>
      <c r="GVG98"/>
      <c r="GVH98"/>
      <c r="GVI98"/>
      <c r="GVJ98"/>
      <c r="GVK98"/>
      <c r="GVL98"/>
      <c r="GVM98"/>
      <c r="GVN98"/>
      <c r="GVO98"/>
      <c r="GVP98"/>
      <c r="GVQ98"/>
      <c r="GVR98"/>
      <c r="GVS98"/>
      <c r="GVT98"/>
      <c r="GVU98"/>
      <c r="GVV98"/>
      <c r="GVW98"/>
      <c r="GVX98"/>
      <c r="GVY98"/>
      <c r="GVZ98"/>
      <c r="GWA98"/>
      <c r="GWB98"/>
      <c r="GWC98"/>
      <c r="GWD98"/>
      <c r="GWE98"/>
      <c r="GWF98"/>
      <c r="GWG98"/>
      <c r="GWH98"/>
      <c r="GWI98"/>
      <c r="GWJ98"/>
      <c r="GWK98"/>
      <c r="GWL98"/>
      <c r="GWM98"/>
      <c r="GWN98"/>
      <c r="GWO98"/>
      <c r="GWP98"/>
      <c r="GWQ98"/>
      <c r="GWR98"/>
      <c r="GWS98"/>
      <c r="GWT98"/>
      <c r="GWU98"/>
      <c r="GWV98"/>
      <c r="GWW98"/>
      <c r="GWX98"/>
      <c r="GWY98"/>
      <c r="GWZ98"/>
      <c r="GXA98"/>
      <c r="GXB98"/>
      <c r="GXC98"/>
      <c r="GXD98"/>
      <c r="GXE98"/>
      <c r="GXF98"/>
      <c r="GXG98"/>
      <c r="GXH98"/>
      <c r="GXI98"/>
      <c r="GXJ98"/>
      <c r="GXK98"/>
      <c r="GXL98"/>
      <c r="GXM98"/>
      <c r="GXN98"/>
      <c r="GXO98"/>
      <c r="GXP98"/>
      <c r="GXQ98"/>
      <c r="GXR98"/>
      <c r="GXS98"/>
      <c r="GXT98"/>
      <c r="GXU98"/>
      <c r="GXV98"/>
      <c r="GXW98"/>
      <c r="GXX98"/>
      <c r="GXY98"/>
      <c r="GXZ98"/>
      <c r="GYA98"/>
      <c r="GYB98"/>
      <c r="GYC98"/>
      <c r="GYD98"/>
      <c r="GYE98"/>
      <c r="GYF98"/>
      <c r="GYG98"/>
      <c r="GYH98"/>
      <c r="GYI98"/>
      <c r="GYJ98"/>
      <c r="GYK98"/>
      <c r="GYL98"/>
      <c r="GYM98"/>
      <c r="GYN98"/>
      <c r="GYO98"/>
      <c r="GYP98"/>
      <c r="GYQ98"/>
      <c r="GYR98"/>
      <c r="GYS98"/>
      <c r="GYT98"/>
      <c r="GYU98"/>
      <c r="GYV98"/>
      <c r="GYW98"/>
      <c r="GYX98"/>
      <c r="GYY98"/>
      <c r="GYZ98"/>
      <c r="GZA98"/>
      <c r="GZB98"/>
      <c r="GZC98"/>
      <c r="GZD98"/>
      <c r="GZE98"/>
      <c r="GZF98"/>
      <c r="GZG98"/>
      <c r="GZH98"/>
      <c r="GZI98"/>
      <c r="GZJ98"/>
      <c r="GZK98"/>
      <c r="GZL98"/>
      <c r="GZM98"/>
      <c r="GZN98"/>
      <c r="GZO98"/>
      <c r="GZP98"/>
      <c r="GZQ98"/>
      <c r="GZR98"/>
      <c r="GZS98"/>
      <c r="GZT98"/>
      <c r="GZU98"/>
      <c r="GZV98"/>
      <c r="GZW98"/>
      <c r="GZX98"/>
      <c r="GZY98"/>
      <c r="GZZ98"/>
      <c r="HAA98"/>
      <c r="HAB98"/>
      <c r="HAC98"/>
      <c r="HAD98"/>
      <c r="HAE98"/>
      <c r="HAF98"/>
      <c r="HAG98"/>
      <c r="HAH98"/>
      <c r="HAI98"/>
      <c r="HAJ98"/>
      <c r="HAK98"/>
      <c r="HAL98"/>
      <c r="HAM98"/>
      <c r="HAN98"/>
      <c r="HAO98"/>
      <c r="HAP98"/>
      <c r="HAQ98"/>
      <c r="HAR98"/>
      <c r="HAS98"/>
      <c r="HAT98"/>
      <c r="HAU98"/>
      <c r="HAV98"/>
      <c r="HAW98"/>
      <c r="HAX98"/>
      <c r="HAY98"/>
      <c r="HAZ98"/>
      <c r="HBA98"/>
      <c r="HBB98"/>
      <c r="HBC98"/>
      <c r="HBD98"/>
      <c r="HBE98"/>
      <c r="HBF98"/>
      <c r="HBG98"/>
      <c r="HBH98"/>
      <c r="HBI98"/>
      <c r="HBJ98"/>
      <c r="HBK98"/>
      <c r="HBL98"/>
      <c r="HBM98"/>
      <c r="HBN98"/>
      <c r="HBO98"/>
      <c r="HBP98"/>
      <c r="HBQ98"/>
      <c r="HBR98"/>
      <c r="HBS98"/>
      <c r="HBT98"/>
      <c r="HBU98"/>
      <c r="HBV98"/>
      <c r="HBW98"/>
      <c r="HBX98"/>
      <c r="HBY98"/>
      <c r="HBZ98"/>
      <c r="HCA98"/>
      <c r="HCB98"/>
      <c r="HCC98"/>
      <c r="HCD98"/>
      <c r="HCE98"/>
      <c r="HCF98"/>
      <c r="HCG98"/>
      <c r="HCH98"/>
      <c r="HCI98"/>
      <c r="HCJ98"/>
      <c r="HCK98"/>
      <c r="HCL98"/>
      <c r="HCM98"/>
      <c r="HCN98"/>
      <c r="HCO98"/>
      <c r="HCP98"/>
      <c r="HCQ98"/>
      <c r="HCR98"/>
      <c r="HCS98"/>
      <c r="HCT98"/>
      <c r="HCU98"/>
      <c r="HCV98"/>
      <c r="HCW98"/>
      <c r="HCX98"/>
      <c r="HCY98"/>
      <c r="HCZ98"/>
      <c r="HDA98"/>
      <c r="HDB98"/>
      <c r="HDC98"/>
      <c r="HDD98"/>
      <c r="HDE98"/>
      <c r="HDF98"/>
      <c r="HDG98"/>
      <c r="HDH98"/>
      <c r="HDI98"/>
      <c r="HDJ98"/>
      <c r="HDK98"/>
      <c r="HDL98"/>
      <c r="HDM98"/>
      <c r="HDN98"/>
      <c r="HDO98"/>
      <c r="HDP98"/>
      <c r="HDQ98"/>
      <c r="HDR98"/>
      <c r="HDS98"/>
      <c r="HDT98"/>
      <c r="HDU98"/>
      <c r="HDV98"/>
      <c r="HDW98"/>
      <c r="HDX98"/>
      <c r="HDY98"/>
      <c r="HDZ98"/>
      <c r="HEA98"/>
      <c r="HEB98"/>
      <c r="HEC98"/>
      <c r="HED98"/>
      <c r="HEE98"/>
      <c r="HEF98"/>
      <c r="HEG98"/>
      <c r="HEH98"/>
      <c r="HEI98"/>
      <c r="HEJ98"/>
      <c r="HEK98"/>
      <c r="HEL98"/>
      <c r="HEM98"/>
      <c r="HEN98"/>
      <c r="HEO98"/>
      <c r="HEP98"/>
      <c r="HEQ98"/>
      <c r="HER98"/>
      <c r="HES98"/>
      <c r="HET98"/>
      <c r="HEU98"/>
      <c r="HEV98"/>
      <c r="HEW98"/>
      <c r="HEX98"/>
      <c r="HEY98"/>
      <c r="HEZ98"/>
      <c r="HFA98"/>
      <c r="HFB98"/>
      <c r="HFC98"/>
      <c r="HFD98"/>
      <c r="HFE98"/>
      <c r="HFF98"/>
      <c r="HFG98"/>
      <c r="HFH98"/>
      <c r="HFI98"/>
      <c r="HFJ98"/>
      <c r="HFK98"/>
      <c r="HFL98"/>
      <c r="HFM98"/>
      <c r="HFN98"/>
      <c r="HFO98"/>
      <c r="HFP98"/>
      <c r="HFQ98"/>
      <c r="HFR98"/>
      <c r="HFS98"/>
      <c r="HFT98"/>
      <c r="HFU98"/>
      <c r="HFV98"/>
      <c r="HFW98"/>
      <c r="HFX98"/>
      <c r="HFY98"/>
      <c r="HFZ98"/>
      <c r="HGA98"/>
      <c r="HGB98"/>
      <c r="HGC98"/>
      <c r="HGD98"/>
      <c r="HGE98"/>
      <c r="HGF98"/>
      <c r="HGG98"/>
      <c r="HGH98"/>
      <c r="HGI98"/>
      <c r="HGJ98"/>
      <c r="HGK98"/>
      <c r="HGL98"/>
      <c r="HGM98"/>
      <c r="HGN98"/>
      <c r="HGO98"/>
      <c r="HGP98"/>
      <c r="HGQ98"/>
      <c r="HGR98"/>
      <c r="HGS98"/>
      <c r="HGT98"/>
      <c r="HGU98"/>
      <c r="HGV98"/>
      <c r="HGW98"/>
      <c r="HGX98"/>
      <c r="HGY98"/>
      <c r="HGZ98"/>
      <c r="HHA98"/>
      <c r="HHB98"/>
      <c r="HHC98"/>
      <c r="HHD98"/>
      <c r="HHE98"/>
      <c r="HHF98"/>
      <c r="HHG98"/>
      <c r="HHH98"/>
      <c r="HHI98"/>
      <c r="HHJ98"/>
      <c r="HHK98"/>
      <c r="HHL98"/>
      <c r="HHM98"/>
      <c r="HHN98"/>
      <c r="HHO98"/>
      <c r="HHP98"/>
      <c r="HHQ98"/>
      <c r="HHR98"/>
      <c r="HHS98"/>
      <c r="HHT98"/>
      <c r="HHU98"/>
      <c r="HHV98"/>
      <c r="HHW98"/>
      <c r="HHX98"/>
      <c r="HHY98"/>
      <c r="HHZ98"/>
      <c r="HIA98"/>
      <c r="HIB98"/>
      <c r="HIC98"/>
      <c r="HID98"/>
      <c r="HIE98"/>
      <c r="HIF98"/>
      <c r="HIG98"/>
      <c r="HIH98"/>
      <c r="HII98"/>
      <c r="HIJ98"/>
      <c r="HIK98"/>
      <c r="HIL98"/>
      <c r="HIM98"/>
      <c r="HIN98"/>
      <c r="HIO98"/>
      <c r="HIP98"/>
      <c r="HIQ98"/>
      <c r="HIR98"/>
      <c r="HIS98"/>
      <c r="HIT98"/>
      <c r="HIU98"/>
      <c r="HIV98"/>
      <c r="HIW98"/>
      <c r="HIX98"/>
      <c r="HIY98"/>
      <c r="HIZ98"/>
      <c r="HJA98"/>
      <c r="HJB98"/>
      <c r="HJC98"/>
      <c r="HJD98"/>
      <c r="HJE98"/>
      <c r="HJF98"/>
      <c r="HJG98"/>
      <c r="HJH98"/>
      <c r="HJI98"/>
      <c r="HJJ98"/>
      <c r="HJK98"/>
      <c r="HJL98"/>
      <c r="HJM98"/>
      <c r="HJN98"/>
      <c r="HJO98"/>
      <c r="HJP98"/>
      <c r="HJQ98"/>
      <c r="HJR98"/>
      <c r="HJS98"/>
      <c r="HJT98"/>
      <c r="HJU98"/>
      <c r="HJV98"/>
      <c r="HJW98"/>
      <c r="HJX98"/>
      <c r="HJY98"/>
      <c r="HJZ98"/>
      <c r="HKA98"/>
      <c r="HKB98"/>
      <c r="HKC98"/>
      <c r="HKD98"/>
      <c r="HKE98"/>
      <c r="HKF98"/>
      <c r="HKG98"/>
      <c r="HKH98"/>
      <c r="HKI98"/>
      <c r="HKJ98"/>
      <c r="HKK98"/>
      <c r="HKL98"/>
      <c r="HKM98"/>
      <c r="HKN98"/>
      <c r="HKO98"/>
      <c r="HKP98"/>
      <c r="HKQ98"/>
      <c r="HKR98"/>
      <c r="HKS98"/>
      <c r="HKT98"/>
      <c r="HKU98"/>
      <c r="HKV98"/>
      <c r="HKW98"/>
      <c r="HKX98"/>
      <c r="HKY98"/>
      <c r="HKZ98"/>
      <c r="HLA98"/>
      <c r="HLB98"/>
      <c r="HLC98"/>
      <c r="HLD98"/>
      <c r="HLE98"/>
      <c r="HLF98"/>
      <c r="HLG98"/>
      <c r="HLH98"/>
      <c r="HLI98"/>
      <c r="HLJ98"/>
      <c r="HLK98"/>
      <c r="HLL98"/>
      <c r="HLM98"/>
      <c r="HLN98"/>
      <c r="HLO98"/>
      <c r="HLP98"/>
      <c r="HLQ98"/>
      <c r="HLR98"/>
      <c r="HLS98"/>
      <c r="HLT98"/>
      <c r="HLU98"/>
      <c r="HLV98"/>
      <c r="HLW98"/>
      <c r="HLX98"/>
      <c r="HLY98"/>
      <c r="HLZ98"/>
      <c r="HMA98"/>
      <c r="HMB98"/>
      <c r="HMC98"/>
      <c r="HMD98"/>
      <c r="HME98"/>
      <c r="HMF98"/>
      <c r="HMG98"/>
      <c r="HMH98"/>
      <c r="HMI98"/>
      <c r="HMJ98"/>
      <c r="HMK98"/>
      <c r="HML98"/>
      <c r="HMM98"/>
      <c r="HMN98"/>
      <c r="HMO98"/>
      <c r="HMP98"/>
      <c r="HMQ98"/>
      <c r="HMR98"/>
      <c r="HMS98"/>
      <c r="HMT98"/>
      <c r="HMU98"/>
      <c r="HMV98"/>
      <c r="HMW98"/>
      <c r="HMX98"/>
      <c r="HMY98"/>
      <c r="HMZ98"/>
      <c r="HNA98"/>
      <c r="HNB98"/>
      <c r="HNC98"/>
      <c r="HND98"/>
      <c r="HNE98"/>
      <c r="HNF98"/>
      <c r="HNG98"/>
      <c r="HNH98"/>
      <c r="HNI98"/>
      <c r="HNJ98"/>
      <c r="HNK98"/>
      <c r="HNL98"/>
      <c r="HNM98"/>
      <c r="HNN98"/>
      <c r="HNO98"/>
      <c r="HNP98"/>
      <c r="HNQ98"/>
      <c r="HNR98"/>
      <c r="HNS98"/>
      <c r="HNT98"/>
      <c r="HNU98"/>
      <c r="HNV98"/>
      <c r="HNW98"/>
      <c r="HNX98"/>
      <c r="HNY98"/>
      <c r="HNZ98"/>
      <c r="HOA98"/>
      <c r="HOB98"/>
      <c r="HOC98"/>
      <c r="HOD98"/>
      <c r="HOE98"/>
      <c r="HOF98"/>
      <c r="HOG98"/>
      <c r="HOH98"/>
      <c r="HOI98"/>
      <c r="HOJ98"/>
      <c r="HOK98"/>
      <c r="HOL98"/>
      <c r="HOM98"/>
      <c r="HON98"/>
      <c r="HOO98"/>
      <c r="HOP98"/>
      <c r="HOQ98"/>
      <c r="HOR98"/>
      <c r="HOS98"/>
      <c r="HOT98"/>
      <c r="HOU98"/>
      <c r="HOV98"/>
      <c r="HOW98"/>
      <c r="HOX98"/>
      <c r="HOY98"/>
      <c r="HOZ98"/>
      <c r="HPA98"/>
      <c r="HPB98"/>
      <c r="HPC98"/>
      <c r="HPD98"/>
      <c r="HPE98"/>
      <c r="HPF98"/>
      <c r="HPG98"/>
      <c r="HPH98"/>
      <c r="HPI98"/>
      <c r="HPJ98"/>
      <c r="HPK98"/>
      <c r="HPL98"/>
      <c r="HPM98"/>
      <c r="HPN98"/>
      <c r="HPO98"/>
      <c r="HPP98"/>
      <c r="HPQ98"/>
      <c r="HPR98"/>
      <c r="HPS98"/>
      <c r="HPT98"/>
      <c r="HPU98"/>
      <c r="HPV98"/>
      <c r="HPW98"/>
      <c r="HPX98"/>
      <c r="HPY98"/>
      <c r="HPZ98"/>
      <c r="HQA98"/>
      <c r="HQB98"/>
      <c r="HQC98"/>
      <c r="HQD98"/>
      <c r="HQE98"/>
      <c r="HQF98"/>
      <c r="HQG98"/>
      <c r="HQH98"/>
      <c r="HQI98"/>
      <c r="HQJ98"/>
      <c r="HQK98"/>
      <c r="HQL98"/>
      <c r="HQM98"/>
      <c r="HQN98"/>
      <c r="HQO98"/>
      <c r="HQP98"/>
      <c r="HQQ98"/>
      <c r="HQR98"/>
      <c r="HQS98"/>
      <c r="HQT98"/>
      <c r="HQU98"/>
      <c r="HQV98"/>
      <c r="HQW98"/>
      <c r="HQX98"/>
      <c r="HQY98"/>
      <c r="HQZ98"/>
      <c r="HRA98"/>
      <c r="HRB98"/>
      <c r="HRC98"/>
      <c r="HRD98"/>
      <c r="HRE98"/>
      <c r="HRF98"/>
      <c r="HRG98"/>
      <c r="HRH98"/>
      <c r="HRI98"/>
      <c r="HRJ98"/>
      <c r="HRK98"/>
      <c r="HRL98"/>
      <c r="HRM98"/>
      <c r="HRN98"/>
      <c r="HRO98"/>
      <c r="HRP98"/>
      <c r="HRQ98"/>
      <c r="HRR98"/>
      <c r="HRS98"/>
      <c r="HRT98"/>
      <c r="HRU98"/>
      <c r="HRV98"/>
      <c r="HRW98"/>
      <c r="HRX98"/>
      <c r="HRY98"/>
      <c r="HRZ98"/>
      <c r="HSA98"/>
      <c r="HSB98"/>
      <c r="HSC98"/>
      <c r="HSD98"/>
      <c r="HSE98"/>
      <c r="HSF98"/>
      <c r="HSG98"/>
      <c r="HSH98"/>
      <c r="HSI98"/>
      <c r="HSJ98"/>
      <c r="HSK98"/>
      <c r="HSL98"/>
      <c r="HSM98"/>
      <c r="HSN98"/>
      <c r="HSO98"/>
      <c r="HSP98"/>
      <c r="HSQ98"/>
      <c r="HSR98"/>
      <c r="HSS98"/>
      <c r="HST98"/>
      <c r="HSU98"/>
      <c r="HSV98"/>
      <c r="HSW98"/>
      <c r="HSX98"/>
      <c r="HSY98"/>
      <c r="HSZ98"/>
      <c r="HTA98"/>
      <c r="HTB98"/>
      <c r="HTC98"/>
      <c r="HTD98"/>
      <c r="HTE98"/>
      <c r="HTF98"/>
      <c r="HTG98"/>
      <c r="HTH98"/>
      <c r="HTI98"/>
      <c r="HTJ98"/>
      <c r="HTK98"/>
      <c r="HTL98"/>
      <c r="HTM98"/>
      <c r="HTN98"/>
      <c r="HTO98"/>
      <c r="HTP98"/>
      <c r="HTQ98"/>
      <c r="HTR98"/>
      <c r="HTS98"/>
      <c r="HTT98"/>
      <c r="HTU98"/>
      <c r="HTV98"/>
      <c r="HTW98"/>
      <c r="HTX98"/>
      <c r="HTY98"/>
      <c r="HTZ98"/>
      <c r="HUA98"/>
      <c r="HUB98"/>
      <c r="HUC98"/>
      <c r="HUD98"/>
      <c r="HUE98"/>
      <c r="HUF98"/>
      <c r="HUG98"/>
      <c r="HUH98"/>
      <c r="HUI98"/>
      <c r="HUJ98"/>
      <c r="HUK98"/>
      <c r="HUL98"/>
      <c r="HUM98"/>
      <c r="HUN98"/>
      <c r="HUO98"/>
      <c r="HUP98"/>
      <c r="HUQ98"/>
      <c r="HUR98"/>
      <c r="HUS98"/>
      <c r="HUT98"/>
      <c r="HUU98"/>
      <c r="HUV98"/>
      <c r="HUW98"/>
      <c r="HUX98"/>
      <c r="HUY98"/>
      <c r="HUZ98"/>
      <c r="HVA98"/>
      <c r="HVB98"/>
      <c r="HVC98"/>
      <c r="HVD98"/>
      <c r="HVE98"/>
      <c r="HVF98"/>
      <c r="HVG98"/>
      <c r="HVH98"/>
      <c r="HVI98"/>
      <c r="HVJ98"/>
      <c r="HVK98"/>
      <c r="HVL98"/>
      <c r="HVM98"/>
      <c r="HVN98"/>
      <c r="HVO98"/>
      <c r="HVP98"/>
      <c r="HVQ98"/>
      <c r="HVR98"/>
      <c r="HVS98"/>
      <c r="HVT98"/>
      <c r="HVU98"/>
      <c r="HVV98"/>
      <c r="HVW98"/>
      <c r="HVX98"/>
      <c r="HVY98"/>
      <c r="HVZ98"/>
      <c r="HWA98"/>
      <c r="HWB98"/>
      <c r="HWC98"/>
      <c r="HWD98"/>
      <c r="HWE98"/>
      <c r="HWF98"/>
      <c r="HWG98"/>
      <c r="HWH98"/>
      <c r="HWI98"/>
      <c r="HWJ98"/>
      <c r="HWK98"/>
      <c r="HWL98"/>
      <c r="HWM98"/>
      <c r="HWN98"/>
      <c r="HWO98"/>
      <c r="HWP98"/>
      <c r="HWQ98"/>
      <c r="HWR98"/>
      <c r="HWS98"/>
      <c r="HWT98"/>
      <c r="HWU98"/>
      <c r="HWV98"/>
      <c r="HWW98"/>
      <c r="HWX98"/>
      <c r="HWY98"/>
      <c r="HWZ98"/>
      <c r="HXA98"/>
      <c r="HXB98"/>
      <c r="HXC98"/>
      <c r="HXD98"/>
      <c r="HXE98"/>
      <c r="HXF98"/>
      <c r="HXG98"/>
      <c r="HXH98"/>
      <c r="HXI98"/>
      <c r="HXJ98"/>
      <c r="HXK98"/>
      <c r="HXL98"/>
      <c r="HXM98"/>
      <c r="HXN98"/>
      <c r="HXO98"/>
      <c r="HXP98"/>
      <c r="HXQ98"/>
      <c r="HXR98"/>
      <c r="HXS98"/>
      <c r="HXT98"/>
      <c r="HXU98"/>
      <c r="HXV98"/>
      <c r="HXW98"/>
      <c r="HXX98"/>
      <c r="HXY98"/>
      <c r="HXZ98"/>
      <c r="HYA98"/>
      <c r="HYB98"/>
      <c r="HYC98"/>
      <c r="HYD98"/>
      <c r="HYE98"/>
      <c r="HYF98"/>
      <c r="HYG98"/>
      <c r="HYH98"/>
      <c r="HYI98"/>
      <c r="HYJ98"/>
      <c r="HYK98"/>
      <c r="HYL98"/>
      <c r="HYM98"/>
      <c r="HYN98"/>
      <c r="HYO98"/>
      <c r="HYP98"/>
      <c r="HYQ98"/>
      <c r="HYR98"/>
      <c r="HYS98"/>
      <c r="HYT98"/>
      <c r="HYU98"/>
      <c r="HYV98"/>
      <c r="HYW98"/>
      <c r="HYX98"/>
      <c r="HYY98"/>
      <c r="HYZ98"/>
      <c r="HZA98"/>
      <c r="HZB98"/>
      <c r="HZC98"/>
      <c r="HZD98"/>
      <c r="HZE98"/>
      <c r="HZF98"/>
      <c r="HZG98"/>
      <c r="HZH98"/>
      <c r="HZI98"/>
      <c r="HZJ98"/>
      <c r="HZK98"/>
      <c r="HZL98"/>
      <c r="HZM98"/>
      <c r="HZN98"/>
      <c r="HZO98"/>
      <c r="HZP98"/>
      <c r="HZQ98"/>
      <c r="HZR98"/>
      <c r="HZS98"/>
      <c r="HZT98"/>
      <c r="HZU98"/>
      <c r="HZV98"/>
      <c r="HZW98"/>
      <c r="HZX98"/>
      <c r="HZY98"/>
      <c r="HZZ98"/>
      <c r="IAA98"/>
      <c r="IAB98"/>
      <c r="IAC98"/>
      <c r="IAD98"/>
      <c r="IAE98"/>
      <c r="IAF98"/>
      <c r="IAG98"/>
      <c r="IAH98"/>
      <c r="IAI98"/>
      <c r="IAJ98"/>
      <c r="IAK98"/>
      <c r="IAL98"/>
      <c r="IAM98"/>
      <c r="IAN98"/>
      <c r="IAO98"/>
      <c r="IAP98"/>
      <c r="IAQ98"/>
      <c r="IAR98"/>
      <c r="IAS98"/>
      <c r="IAT98"/>
      <c r="IAU98"/>
      <c r="IAV98"/>
      <c r="IAW98"/>
      <c r="IAX98"/>
      <c r="IAY98"/>
      <c r="IAZ98"/>
      <c r="IBA98"/>
      <c r="IBB98"/>
      <c r="IBC98"/>
      <c r="IBD98"/>
      <c r="IBE98"/>
      <c r="IBF98"/>
      <c r="IBG98"/>
      <c r="IBH98"/>
      <c r="IBI98"/>
      <c r="IBJ98"/>
      <c r="IBK98"/>
      <c r="IBL98"/>
      <c r="IBM98"/>
      <c r="IBN98"/>
      <c r="IBO98"/>
      <c r="IBP98"/>
      <c r="IBQ98"/>
      <c r="IBR98"/>
      <c r="IBS98"/>
      <c r="IBT98"/>
      <c r="IBU98"/>
      <c r="IBV98"/>
      <c r="IBW98"/>
      <c r="IBX98"/>
      <c r="IBY98"/>
      <c r="IBZ98"/>
      <c r="ICA98"/>
      <c r="ICB98"/>
      <c r="ICC98"/>
      <c r="ICD98"/>
      <c r="ICE98"/>
      <c r="ICF98"/>
      <c r="ICG98"/>
      <c r="ICH98"/>
      <c r="ICI98"/>
      <c r="ICJ98"/>
      <c r="ICK98"/>
      <c r="ICL98"/>
      <c r="ICM98"/>
      <c r="ICN98"/>
      <c r="ICO98"/>
      <c r="ICP98"/>
      <c r="ICQ98"/>
      <c r="ICR98"/>
      <c r="ICS98"/>
      <c r="ICT98"/>
      <c r="ICU98"/>
      <c r="ICV98"/>
      <c r="ICW98"/>
      <c r="ICX98"/>
      <c r="ICY98"/>
      <c r="ICZ98"/>
      <c r="IDA98"/>
      <c r="IDB98"/>
      <c r="IDC98"/>
      <c r="IDD98"/>
      <c r="IDE98"/>
      <c r="IDF98"/>
      <c r="IDG98"/>
      <c r="IDH98"/>
      <c r="IDI98"/>
      <c r="IDJ98"/>
      <c r="IDK98"/>
      <c r="IDL98"/>
      <c r="IDM98"/>
      <c r="IDN98"/>
      <c r="IDO98"/>
      <c r="IDP98"/>
      <c r="IDQ98"/>
      <c r="IDR98"/>
      <c r="IDS98"/>
      <c r="IDT98"/>
      <c r="IDU98"/>
      <c r="IDV98"/>
      <c r="IDW98"/>
      <c r="IDX98"/>
      <c r="IDY98"/>
      <c r="IDZ98"/>
      <c r="IEA98"/>
      <c r="IEB98"/>
      <c r="IEC98"/>
      <c r="IED98"/>
      <c r="IEE98"/>
      <c r="IEF98"/>
      <c r="IEG98"/>
      <c r="IEH98"/>
      <c r="IEI98"/>
      <c r="IEJ98"/>
      <c r="IEK98"/>
      <c r="IEL98"/>
      <c r="IEM98"/>
      <c r="IEN98"/>
      <c r="IEO98"/>
      <c r="IEP98"/>
      <c r="IEQ98"/>
      <c r="IER98"/>
      <c r="IES98"/>
      <c r="IET98"/>
      <c r="IEU98"/>
      <c r="IEV98"/>
      <c r="IEW98"/>
      <c r="IEX98"/>
      <c r="IEY98"/>
      <c r="IEZ98"/>
      <c r="IFA98"/>
      <c r="IFB98"/>
      <c r="IFC98"/>
      <c r="IFD98"/>
      <c r="IFE98"/>
      <c r="IFF98"/>
      <c r="IFG98"/>
      <c r="IFH98"/>
      <c r="IFI98"/>
      <c r="IFJ98"/>
      <c r="IFK98"/>
      <c r="IFL98"/>
      <c r="IFM98"/>
      <c r="IFN98"/>
      <c r="IFO98"/>
      <c r="IFP98"/>
      <c r="IFQ98"/>
      <c r="IFR98"/>
      <c r="IFS98"/>
      <c r="IFT98"/>
      <c r="IFU98"/>
      <c r="IFV98"/>
      <c r="IFW98"/>
      <c r="IFX98"/>
      <c r="IFY98"/>
      <c r="IFZ98"/>
      <c r="IGA98"/>
      <c r="IGB98"/>
      <c r="IGC98"/>
      <c r="IGD98"/>
      <c r="IGE98"/>
      <c r="IGF98"/>
      <c r="IGG98"/>
      <c r="IGH98"/>
      <c r="IGI98"/>
      <c r="IGJ98"/>
      <c r="IGK98"/>
      <c r="IGL98"/>
      <c r="IGM98"/>
      <c r="IGN98"/>
      <c r="IGO98"/>
      <c r="IGP98"/>
      <c r="IGQ98"/>
      <c r="IGR98"/>
      <c r="IGS98"/>
      <c r="IGT98"/>
      <c r="IGU98"/>
      <c r="IGV98"/>
      <c r="IGW98"/>
      <c r="IGX98"/>
      <c r="IGY98"/>
      <c r="IGZ98"/>
      <c r="IHA98"/>
      <c r="IHB98"/>
      <c r="IHC98"/>
      <c r="IHD98"/>
      <c r="IHE98"/>
      <c r="IHF98"/>
      <c r="IHG98"/>
      <c r="IHH98"/>
      <c r="IHI98"/>
      <c r="IHJ98"/>
      <c r="IHK98"/>
      <c r="IHL98"/>
      <c r="IHM98"/>
      <c r="IHN98"/>
      <c r="IHO98"/>
      <c r="IHP98"/>
      <c r="IHQ98"/>
      <c r="IHR98"/>
      <c r="IHS98"/>
      <c r="IHT98"/>
      <c r="IHU98"/>
      <c r="IHV98"/>
      <c r="IHW98"/>
      <c r="IHX98"/>
      <c r="IHY98"/>
      <c r="IHZ98"/>
      <c r="IIA98"/>
      <c r="IIB98"/>
      <c r="IIC98"/>
      <c r="IID98"/>
      <c r="IIE98"/>
      <c r="IIF98"/>
      <c r="IIG98"/>
      <c r="IIH98"/>
      <c r="III98"/>
      <c r="IIJ98"/>
      <c r="IIK98"/>
      <c r="IIL98"/>
      <c r="IIM98"/>
      <c r="IIN98"/>
      <c r="IIO98"/>
      <c r="IIP98"/>
      <c r="IIQ98"/>
      <c r="IIR98"/>
      <c r="IIS98"/>
      <c r="IIT98"/>
      <c r="IIU98"/>
      <c r="IIV98"/>
      <c r="IIW98"/>
      <c r="IIX98"/>
      <c r="IIY98"/>
      <c r="IIZ98"/>
      <c r="IJA98"/>
      <c r="IJB98"/>
      <c r="IJC98"/>
      <c r="IJD98"/>
      <c r="IJE98"/>
      <c r="IJF98"/>
      <c r="IJG98"/>
      <c r="IJH98"/>
      <c r="IJI98"/>
      <c r="IJJ98"/>
      <c r="IJK98"/>
      <c r="IJL98"/>
      <c r="IJM98"/>
      <c r="IJN98"/>
      <c r="IJO98"/>
      <c r="IJP98"/>
      <c r="IJQ98"/>
      <c r="IJR98"/>
      <c r="IJS98"/>
      <c r="IJT98"/>
      <c r="IJU98"/>
      <c r="IJV98"/>
      <c r="IJW98"/>
      <c r="IJX98"/>
      <c r="IJY98"/>
      <c r="IJZ98"/>
      <c r="IKA98"/>
      <c r="IKB98"/>
      <c r="IKC98"/>
      <c r="IKD98"/>
      <c r="IKE98"/>
      <c r="IKF98"/>
      <c r="IKG98"/>
      <c r="IKH98"/>
      <c r="IKI98"/>
      <c r="IKJ98"/>
      <c r="IKK98"/>
      <c r="IKL98"/>
      <c r="IKM98"/>
      <c r="IKN98"/>
      <c r="IKO98"/>
      <c r="IKP98"/>
      <c r="IKQ98"/>
      <c r="IKR98"/>
      <c r="IKS98"/>
      <c r="IKT98"/>
      <c r="IKU98"/>
      <c r="IKV98"/>
      <c r="IKW98"/>
      <c r="IKX98"/>
      <c r="IKY98"/>
      <c r="IKZ98"/>
      <c r="ILA98"/>
      <c r="ILB98"/>
      <c r="ILC98"/>
      <c r="ILD98"/>
      <c r="ILE98"/>
      <c r="ILF98"/>
      <c r="ILG98"/>
      <c r="ILH98"/>
      <c r="ILI98"/>
      <c r="ILJ98"/>
      <c r="ILK98"/>
      <c r="ILL98"/>
      <c r="ILM98"/>
      <c r="ILN98"/>
      <c r="ILO98"/>
      <c r="ILP98"/>
      <c r="ILQ98"/>
      <c r="ILR98"/>
      <c r="ILS98"/>
      <c r="ILT98"/>
      <c r="ILU98"/>
      <c r="ILV98"/>
      <c r="ILW98"/>
      <c r="ILX98"/>
      <c r="ILY98"/>
      <c r="ILZ98"/>
      <c r="IMA98"/>
      <c r="IMB98"/>
      <c r="IMC98"/>
      <c r="IMD98"/>
      <c r="IME98"/>
      <c r="IMF98"/>
      <c r="IMG98"/>
      <c r="IMH98"/>
      <c r="IMI98"/>
      <c r="IMJ98"/>
      <c r="IMK98"/>
      <c r="IML98"/>
      <c r="IMM98"/>
      <c r="IMN98"/>
      <c r="IMO98"/>
      <c r="IMP98"/>
      <c r="IMQ98"/>
      <c r="IMR98"/>
      <c r="IMS98"/>
      <c r="IMT98"/>
      <c r="IMU98"/>
      <c r="IMV98"/>
      <c r="IMW98"/>
      <c r="IMX98"/>
      <c r="IMY98"/>
      <c r="IMZ98"/>
      <c r="INA98"/>
      <c r="INB98"/>
      <c r="INC98"/>
      <c r="IND98"/>
      <c r="INE98"/>
      <c r="INF98"/>
      <c r="ING98"/>
      <c r="INH98"/>
      <c r="INI98"/>
      <c r="INJ98"/>
      <c r="INK98"/>
      <c r="INL98"/>
      <c r="INM98"/>
      <c r="INN98"/>
      <c r="INO98"/>
      <c r="INP98"/>
      <c r="INQ98"/>
      <c r="INR98"/>
      <c r="INS98"/>
      <c r="INT98"/>
      <c r="INU98"/>
      <c r="INV98"/>
      <c r="INW98"/>
      <c r="INX98"/>
      <c r="INY98"/>
      <c r="INZ98"/>
      <c r="IOA98"/>
      <c r="IOB98"/>
      <c r="IOC98"/>
      <c r="IOD98"/>
      <c r="IOE98"/>
      <c r="IOF98"/>
      <c r="IOG98"/>
      <c r="IOH98"/>
      <c r="IOI98"/>
      <c r="IOJ98"/>
      <c r="IOK98"/>
      <c r="IOL98"/>
      <c r="IOM98"/>
      <c r="ION98"/>
      <c r="IOO98"/>
      <c r="IOP98"/>
      <c r="IOQ98"/>
      <c r="IOR98"/>
      <c r="IOS98"/>
      <c r="IOT98"/>
      <c r="IOU98"/>
      <c r="IOV98"/>
      <c r="IOW98"/>
      <c r="IOX98"/>
      <c r="IOY98"/>
      <c r="IOZ98"/>
      <c r="IPA98"/>
      <c r="IPB98"/>
      <c r="IPC98"/>
      <c r="IPD98"/>
      <c r="IPE98"/>
      <c r="IPF98"/>
      <c r="IPG98"/>
      <c r="IPH98"/>
      <c r="IPI98"/>
      <c r="IPJ98"/>
      <c r="IPK98"/>
      <c r="IPL98"/>
      <c r="IPM98"/>
      <c r="IPN98"/>
      <c r="IPO98"/>
      <c r="IPP98"/>
      <c r="IPQ98"/>
      <c r="IPR98"/>
      <c r="IPS98"/>
      <c r="IPT98"/>
      <c r="IPU98"/>
      <c r="IPV98"/>
      <c r="IPW98"/>
      <c r="IPX98"/>
      <c r="IPY98"/>
      <c r="IPZ98"/>
      <c r="IQA98"/>
      <c r="IQB98"/>
      <c r="IQC98"/>
      <c r="IQD98"/>
      <c r="IQE98"/>
      <c r="IQF98"/>
      <c r="IQG98"/>
      <c r="IQH98"/>
      <c r="IQI98"/>
      <c r="IQJ98"/>
      <c r="IQK98"/>
      <c r="IQL98"/>
      <c r="IQM98"/>
      <c r="IQN98"/>
      <c r="IQO98"/>
      <c r="IQP98"/>
      <c r="IQQ98"/>
      <c r="IQR98"/>
      <c r="IQS98"/>
      <c r="IQT98"/>
      <c r="IQU98"/>
      <c r="IQV98"/>
      <c r="IQW98"/>
      <c r="IQX98"/>
      <c r="IQY98"/>
      <c r="IQZ98"/>
      <c r="IRA98"/>
      <c r="IRB98"/>
      <c r="IRC98"/>
      <c r="IRD98"/>
      <c r="IRE98"/>
      <c r="IRF98"/>
      <c r="IRG98"/>
      <c r="IRH98"/>
      <c r="IRI98"/>
      <c r="IRJ98"/>
      <c r="IRK98"/>
      <c r="IRL98"/>
      <c r="IRM98"/>
      <c r="IRN98"/>
      <c r="IRO98"/>
      <c r="IRP98"/>
      <c r="IRQ98"/>
      <c r="IRR98"/>
      <c r="IRS98"/>
      <c r="IRT98"/>
      <c r="IRU98"/>
      <c r="IRV98"/>
      <c r="IRW98"/>
      <c r="IRX98"/>
      <c r="IRY98"/>
      <c r="IRZ98"/>
      <c r="ISA98"/>
      <c r="ISB98"/>
      <c r="ISC98"/>
      <c r="ISD98"/>
      <c r="ISE98"/>
      <c r="ISF98"/>
      <c r="ISG98"/>
      <c r="ISH98"/>
      <c r="ISI98"/>
      <c r="ISJ98"/>
      <c r="ISK98"/>
      <c r="ISL98"/>
      <c r="ISM98"/>
      <c r="ISN98"/>
      <c r="ISO98"/>
      <c r="ISP98"/>
      <c r="ISQ98"/>
      <c r="ISR98"/>
      <c r="ISS98"/>
      <c r="IST98"/>
      <c r="ISU98"/>
      <c r="ISV98"/>
      <c r="ISW98"/>
      <c r="ISX98"/>
      <c r="ISY98"/>
      <c r="ISZ98"/>
      <c r="ITA98"/>
      <c r="ITB98"/>
      <c r="ITC98"/>
      <c r="ITD98"/>
      <c r="ITE98"/>
      <c r="ITF98"/>
      <c r="ITG98"/>
      <c r="ITH98"/>
      <c r="ITI98"/>
      <c r="ITJ98"/>
      <c r="ITK98"/>
      <c r="ITL98"/>
      <c r="ITM98"/>
      <c r="ITN98"/>
      <c r="ITO98"/>
      <c r="ITP98"/>
      <c r="ITQ98"/>
      <c r="ITR98"/>
      <c r="ITS98"/>
      <c r="ITT98"/>
      <c r="ITU98"/>
      <c r="ITV98"/>
      <c r="ITW98"/>
      <c r="ITX98"/>
      <c r="ITY98"/>
      <c r="ITZ98"/>
      <c r="IUA98"/>
      <c r="IUB98"/>
      <c r="IUC98"/>
      <c r="IUD98"/>
      <c r="IUE98"/>
      <c r="IUF98"/>
      <c r="IUG98"/>
      <c r="IUH98"/>
      <c r="IUI98"/>
      <c r="IUJ98"/>
      <c r="IUK98"/>
      <c r="IUL98"/>
      <c r="IUM98"/>
      <c r="IUN98"/>
      <c r="IUO98"/>
      <c r="IUP98"/>
      <c r="IUQ98"/>
      <c r="IUR98"/>
      <c r="IUS98"/>
      <c r="IUT98"/>
      <c r="IUU98"/>
      <c r="IUV98"/>
      <c r="IUW98"/>
      <c r="IUX98"/>
      <c r="IUY98"/>
      <c r="IUZ98"/>
      <c r="IVA98"/>
      <c r="IVB98"/>
      <c r="IVC98"/>
      <c r="IVD98"/>
      <c r="IVE98"/>
      <c r="IVF98"/>
      <c r="IVG98"/>
      <c r="IVH98"/>
      <c r="IVI98"/>
      <c r="IVJ98"/>
      <c r="IVK98"/>
      <c r="IVL98"/>
      <c r="IVM98"/>
      <c r="IVN98"/>
      <c r="IVO98"/>
      <c r="IVP98"/>
      <c r="IVQ98"/>
      <c r="IVR98"/>
      <c r="IVS98"/>
      <c r="IVT98"/>
      <c r="IVU98"/>
      <c r="IVV98"/>
      <c r="IVW98"/>
      <c r="IVX98"/>
      <c r="IVY98"/>
      <c r="IVZ98"/>
      <c r="IWA98"/>
      <c r="IWB98"/>
      <c r="IWC98"/>
      <c r="IWD98"/>
      <c r="IWE98"/>
      <c r="IWF98"/>
      <c r="IWG98"/>
      <c r="IWH98"/>
      <c r="IWI98"/>
      <c r="IWJ98"/>
      <c r="IWK98"/>
      <c r="IWL98"/>
      <c r="IWM98"/>
      <c r="IWN98"/>
      <c r="IWO98"/>
      <c r="IWP98"/>
      <c r="IWQ98"/>
      <c r="IWR98"/>
      <c r="IWS98"/>
      <c r="IWT98"/>
      <c r="IWU98"/>
      <c r="IWV98"/>
      <c r="IWW98"/>
      <c r="IWX98"/>
      <c r="IWY98"/>
      <c r="IWZ98"/>
      <c r="IXA98"/>
      <c r="IXB98"/>
      <c r="IXC98"/>
      <c r="IXD98"/>
      <c r="IXE98"/>
      <c r="IXF98"/>
      <c r="IXG98"/>
      <c r="IXH98"/>
      <c r="IXI98"/>
      <c r="IXJ98"/>
      <c r="IXK98"/>
      <c r="IXL98"/>
      <c r="IXM98"/>
      <c r="IXN98"/>
      <c r="IXO98"/>
      <c r="IXP98"/>
      <c r="IXQ98"/>
      <c r="IXR98"/>
      <c r="IXS98"/>
      <c r="IXT98"/>
      <c r="IXU98"/>
      <c r="IXV98"/>
      <c r="IXW98"/>
      <c r="IXX98"/>
      <c r="IXY98"/>
      <c r="IXZ98"/>
      <c r="IYA98"/>
      <c r="IYB98"/>
      <c r="IYC98"/>
      <c r="IYD98"/>
      <c r="IYE98"/>
      <c r="IYF98"/>
      <c r="IYG98"/>
      <c r="IYH98"/>
      <c r="IYI98"/>
      <c r="IYJ98"/>
      <c r="IYK98"/>
      <c r="IYL98"/>
      <c r="IYM98"/>
      <c r="IYN98"/>
      <c r="IYO98"/>
      <c r="IYP98"/>
      <c r="IYQ98"/>
      <c r="IYR98"/>
      <c r="IYS98"/>
      <c r="IYT98"/>
      <c r="IYU98"/>
      <c r="IYV98"/>
      <c r="IYW98"/>
      <c r="IYX98"/>
      <c r="IYY98"/>
      <c r="IYZ98"/>
      <c r="IZA98"/>
      <c r="IZB98"/>
      <c r="IZC98"/>
      <c r="IZD98"/>
      <c r="IZE98"/>
      <c r="IZF98"/>
      <c r="IZG98"/>
      <c r="IZH98"/>
      <c r="IZI98"/>
      <c r="IZJ98"/>
      <c r="IZK98"/>
      <c r="IZL98"/>
      <c r="IZM98"/>
      <c r="IZN98"/>
      <c r="IZO98"/>
      <c r="IZP98"/>
      <c r="IZQ98"/>
      <c r="IZR98"/>
      <c r="IZS98"/>
      <c r="IZT98"/>
      <c r="IZU98"/>
      <c r="IZV98"/>
      <c r="IZW98"/>
      <c r="IZX98"/>
      <c r="IZY98"/>
      <c r="IZZ98"/>
      <c r="JAA98"/>
      <c r="JAB98"/>
      <c r="JAC98"/>
      <c r="JAD98"/>
      <c r="JAE98"/>
      <c r="JAF98"/>
      <c r="JAG98"/>
      <c r="JAH98"/>
      <c r="JAI98"/>
      <c r="JAJ98"/>
      <c r="JAK98"/>
      <c r="JAL98"/>
      <c r="JAM98"/>
      <c r="JAN98"/>
      <c r="JAO98"/>
      <c r="JAP98"/>
      <c r="JAQ98"/>
      <c r="JAR98"/>
      <c r="JAS98"/>
      <c r="JAT98"/>
      <c r="JAU98"/>
      <c r="JAV98"/>
      <c r="JAW98"/>
      <c r="JAX98"/>
      <c r="JAY98"/>
      <c r="JAZ98"/>
      <c r="JBA98"/>
      <c r="JBB98"/>
      <c r="JBC98"/>
      <c r="JBD98"/>
      <c r="JBE98"/>
      <c r="JBF98"/>
      <c r="JBG98"/>
      <c r="JBH98"/>
      <c r="JBI98"/>
      <c r="JBJ98"/>
      <c r="JBK98"/>
      <c r="JBL98"/>
      <c r="JBM98"/>
      <c r="JBN98"/>
      <c r="JBO98"/>
      <c r="JBP98"/>
      <c r="JBQ98"/>
      <c r="JBR98"/>
      <c r="JBS98"/>
      <c r="JBT98"/>
      <c r="JBU98"/>
      <c r="JBV98"/>
      <c r="JBW98"/>
      <c r="JBX98"/>
      <c r="JBY98"/>
      <c r="JBZ98"/>
      <c r="JCA98"/>
      <c r="JCB98"/>
      <c r="JCC98"/>
      <c r="JCD98"/>
      <c r="JCE98"/>
      <c r="JCF98"/>
      <c r="JCG98"/>
      <c r="JCH98"/>
      <c r="JCI98"/>
      <c r="JCJ98"/>
      <c r="JCK98"/>
      <c r="JCL98"/>
      <c r="JCM98"/>
      <c r="JCN98"/>
      <c r="JCO98"/>
      <c r="JCP98"/>
      <c r="JCQ98"/>
      <c r="JCR98"/>
      <c r="JCS98"/>
      <c r="JCT98"/>
      <c r="JCU98"/>
      <c r="JCV98"/>
      <c r="JCW98"/>
      <c r="JCX98"/>
      <c r="JCY98"/>
      <c r="JCZ98"/>
      <c r="JDA98"/>
      <c r="JDB98"/>
      <c r="JDC98"/>
      <c r="JDD98"/>
      <c r="JDE98"/>
      <c r="JDF98"/>
      <c r="JDG98"/>
      <c r="JDH98"/>
      <c r="JDI98"/>
      <c r="JDJ98"/>
      <c r="JDK98"/>
      <c r="JDL98"/>
      <c r="JDM98"/>
      <c r="JDN98"/>
      <c r="JDO98"/>
      <c r="JDP98"/>
      <c r="JDQ98"/>
      <c r="JDR98"/>
      <c r="JDS98"/>
      <c r="JDT98"/>
      <c r="JDU98"/>
      <c r="JDV98"/>
      <c r="JDW98"/>
      <c r="JDX98"/>
      <c r="JDY98"/>
      <c r="JDZ98"/>
      <c r="JEA98"/>
      <c r="JEB98"/>
      <c r="JEC98"/>
      <c r="JED98"/>
      <c r="JEE98"/>
      <c r="JEF98"/>
      <c r="JEG98"/>
      <c r="JEH98"/>
      <c r="JEI98"/>
      <c r="JEJ98"/>
      <c r="JEK98"/>
      <c r="JEL98"/>
      <c r="JEM98"/>
      <c r="JEN98"/>
      <c r="JEO98"/>
      <c r="JEP98"/>
      <c r="JEQ98"/>
      <c r="JER98"/>
      <c r="JES98"/>
      <c r="JET98"/>
      <c r="JEU98"/>
      <c r="JEV98"/>
      <c r="JEW98"/>
      <c r="JEX98"/>
      <c r="JEY98"/>
      <c r="JEZ98"/>
      <c r="JFA98"/>
      <c r="JFB98"/>
      <c r="JFC98"/>
      <c r="JFD98"/>
      <c r="JFE98"/>
      <c r="JFF98"/>
      <c r="JFG98"/>
      <c r="JFH98"/>
      <c r="JFI98"/>
      <c r="JFJ98"/>
      <c r="JFK98"/>
      <c r="JFL98"/>
      <c r="JFM98"/>
      <c r="JFN98"/>
      <c r="JFO98"/>
      <c r="JFP98"/>
      <c r="JFQ98"/>
      <c r="JFR98"/>
      <c r="JFS98"/>
      <c r="JFT98"/>
      <c r="JFU98"/>
      <c r="JFV98"/>
      <c r="JFW98"/>
      <c r="JFX98"/>
      <c r="JFY98"/>
      <c r="JFZ98"/>
      <c r="JGA98"/>
      <c r="JGB98"/>
      <c r="JGC98"/>
      <c r="JGD98"/>
      <c r="JGE98"/>
      <c r="JGF98"/>
      <c r="JGG98"/>
      <c r="JGH98"/>
      <c r="JGI98"/>
      <c r="JGJ98"/>
      <c r="JGK98"/>
      <c r="JGL98"/>
      <c r="JGM98"/>
      <c r="JGN98"/>
      <c r="JGO98"/>
      <c r="JGP98"/>
      <c r="JGQ98"/>
      <c r="JGR98"/>
      <c r="JGS98"/>
      <c r="JGT98"/>
      <c r="JGU98"/>
      <c r="JGV98"/>
      <c r="JGW98"/>
      <c r="JGX98"/>
      <c r="JGY98"/>
      <c r="JGZ98"/>
      <c r="JHA98"/>
      <c r="JHB98"/>
      <c r="JHC98"/>
      <c r="JHD98"/>
      <c r="JHE98"/>
      <c r="JHF98"/>
      <c r="JHG98"/>
      <c r="JHH98"/>
      <c r="JHI98"/>
      <c r="JHJ98"/>
      <c r="JHK98"/>
      <c r="JHL98"/>
      <c r="JHM98"/>
      <c r="JHN98"/>
      <c r="JHO98"/>
      <c r="JHP98"/>
      <c r="JHQ98"/>
      <c r="JHR98"/>
      <c r="JHS98"/>
      <c r="JHT98"/>
      <c r="JHU98"/>
      <c r="JHV98"/>
      <c r="JHW98"/>
      <c r="JHX98"/>
      <c r="JHY98"/>
      <c r="JHZ98"/>
      <c r="JIA98"/>
      <c r="JIB98"/>
      <c r="JIC98"/>
      <c r="JID98"/>
      <c r="JIE98"/>
      <c r="JIF98"/>
      <c r="JIG98"/>
      <c r="JIH98"/>
      <c r="JII98"/>
      <c r="JIJ98"/>
      <c r="JIK98"/>
      <c r="JIL98"/>
      <c r="JIM98"/>
      <c r="JIN98"/>
      <c r="JIO98"/>
      <c r="JIP98"/>
      <c r="JIQ98"/>
      <c r="JIR98"/>
      <c r="JIS98"/>
      <c r="JIT98"/>
      <c r="JIU98"/>
      <c r="JIV98"/>
      <c r="JIW98"/>
      <c r="JIX98"/>
      <c r="JIY98"/>
      <c r="JIZ98"/>
      <c r="JJA98"/>
      <c r="JJB98"/>
      <c r="JJC98"/>
      <c r="JJD98"/>
      <c r="JJE98"/>
      <c r="JJF98"/>
      <c r="JJG98"/>
      <c r="JJH98"/>
      <c r="JJI98"/>
      <c r="JJJ98"/>
      <c r="JJK98"/>
      <c r="JJL98"/>
      <c r="JJM98"/>
      <c r="JJN98"/>
      <c r="JJO98"/>
      <c r="JJP98"/>
      <c r="JJQ98"/>
      <c r="JJR98"/>
      <c r="JJS98"/>
      <c r="JJT98"/>
      <c r="JJU98"/>
      <c r="JJV98"/>
      <c r="JJW98"/>
      <c r="JJX98"/>
      <c r="JJY98"/>
      <c r="JJZ98"/>
      <c r="JKA98"/>
      <c r="JKB98"/>
      <c r="JKC98"/>
      <c r="JKD98"/>
      <c r="JKE98"/>
      <c r="JKF98"/>
      <c r="JKG98"/>
      <c r="JKH98"/>
      <c r="JKI98"/>
      <c r="JKJ98"/>
      <c r="JKK98"/>
      <c r="JKL98"/>
      <c r="JKM98"/>
      <c r="JKN98"/>
      <c r="JKO98"/>
      <c r="JKP98"/>
      <c r="JKQ98"/>
      <c r="JKR98"/>
      <c r="JKS98"/>
      <c r="JKT98"/>
      <c r="JKU98"/>
      <c r="JKV98"/>
      <c r="JKW98"/>
      <c r="JKX98"/>
      <c r="JKY98"/>
      <c r="JKZ98"/>
      <c r="JLA98"/>
      <c r="JLB98"/>
      <c r="JLC98"/>
      <c r="JLD98"/>
      <c r="JLE98"/>
      <c r="JLF98"/>
      <c r="JLG98"/>
      <c r="JLH98"/>
      <c r="JLI98"/>
      <c r="JLJ98"/>
      <c r="JLK98"/>
      <c r="JLL98"/>
      <c r="JLM98"/>
      <c r="JLN98"/>
      <c r="JLO98"/>
      <c r="JLP98"/>
      <c r="JLQ98"/>
      <c r="JLR98"/>
      <c r="JLS98"/>
      <c r="JLT98"/>
      <c r="JLU98"/>
      <c r="JLV98"/>
      <c r="JLW98"/>
      <c r="JLX98"/>
      <c r="JLY98"/>
      <c r="JLZ98"/>
      <c r="JMA98"/>
      <c r="JMB98"/>
      <c r="JMC98"/>
      <c r="JMD98"/>
      <c r="JME98"/>
      <c r="JMF98"/>
      <c r="JMG98"/>
      <c r="JMH98"/>
      <c r="JMI98"/>
      <c r="JMJ98"/>
      <c r="JMK98"/>
      <c r="JML98"/>
      <c r="JMM98"/>
      <c r="JMN98"/>
      <c r="JMO98"/>
      <c r="JMP98"/>
      <c r="JMQ98"/>
      <c r="JMR98"/>
      <c r="JMS98"/>
      <c r="JMT98"/>
      <c r="JMU98"/>
      <c r="JMV98"/>
      <c r="JMW98"/>
      <c r="JMX98"/>
      <c r="JMY98"/>
      <c r="JMZ98"/>
      <c r="JNA98"/>
      <c r="JNB98"/>
      <c r="JNC98"/>
      <c r="JND98"/>
      <c r="JNE98"/>
      <c r="JNF98"/>
      <c r="JNG98"/>
      <c r="JNH98"/>
      <c r="JNI98"/>
      <c r="JNJ98"/>
      <c r="JNK98"/>
      <c r="JNL98"/>
      <c r="JNM98"/>
      <c r="JNN98"/>
      <c r="JNO98"/>
      <c r="JNP98"/>
      <c r="JNQ98"/>
      <c r="JNR98"/>
      <c r="JNS98"/>
      <c r="JNT98"/>
      <c r="JNU98"/>
      <c r="JNV98"/>
      <c r="JNW98"/>
      <c r="JNX98"/>
      <c r="JNY98"/>
      <c r="JNZ98"/>
      <c r="JOA98"/>
      <c r="JOB98"/>
      <c r="JOC98"/>
      <c r="JOD98"/>
      <c r="JOE98"/>
      <c r="JOF98"/>
      <c r="JOG98"/>
      <c r="JOH98"/>
      <c r="JOI98"/>
      <c r="JOJ98"/>
      <c r="JOK98"/>
      <c r="JOL98"/>
      <c r="JOM98"/>
      <c r="JON98"/>
      <c r="JOO98"/>
      <c r="JOP98"/>
      <c r="JOQ98"/>
      <c r="JOR98"/>
      <c r="JOS98"/>
      <c r="JOT98"/>
      <c r="JOU98"/>
      <c r="JOV98"/>
      <c r="JOW98"/>
      <c r="JOX98"/>
      <c r="JOY98"/>
      <c r="JOZ98"/>
      <c r="JPA98"/>
      <c r="JPB98"/>
      <c r="JPC98"/>
      <c r="JPD98"/>
      <c r="JPE98"/>
      <c r="JPF98"/>
      <c r="JPG98"/>
      <c r="JPH98"/>
      <c r="JPI98"/>
      <c r="JPJ98"/>
      <c r="JPK98"/>
      <c r="JPL98"/>
      <c r="JPM98"/>
      <c r="JPN98"/>
      <c r="JPO98"/>
      <c r="JPP98"/>
      <c r="JPQ98"/>
      <c r="JPR98"/>
      <c r="JPS98"/>
      <c r="JPT98"/>
      <c r="JPU98"/>
      <c r="JPV98"/>
      <c r="JPW98"/>
      <c r="JPX98"/>
      <c r="JPY98"/>
      <c r="JPZ98"/>
      <c r="JQA98"/>
      <c r="JQB98"/>
      <c r="JQC98"/>
      <c r="JQD98"/>
      <c r="JQE98"/>
      <c r="JQF98"/>
      <c r="JQG98"/>
      <c r="JQH98"/>
      <c r="JQI98"/>
      <c r="JQJ98"/>
      <c r="JQK98"/>
      <c r="JQL98"/>
      <c r="JQM98"/>
      <c r="JQN98"/>
      <c r="JQO98"/>
      <c r="JQP98"/>
      <c r="JQQ98"/>
      <c r="JQR98"/>
      <c r="JQS98"/>
      <c r="JQT98"/>
      <c r="JQU98"/>
      <c r="JQV98"/>
      <c r="JQW98"/>
      <c r="JQX98"/>
      <c r="JQY98"/>
      <c r="JQZ98"/>
      <c r="JRA98"/>
      <c r="JRB98"/>
      <c r="JRC98"/>
      <c r="JRD98"/>
      <c r="JRE98"/>
      <c r="JRF98"/>
      <c r="JRG98"/>
      <c r="JRH98"/>
      <c r="JRI98"/>
      <c r="JRJ98"/>
      <c r="JRK98"/>
      <c r="JRL98"/>
      <c r="JRM98"/>
      <c r="JRN98"/>
      <c r="JRO98"/>
      <c r="JRP98"/>
      <c r="JRQ98"/>
      <c r="JRR98"/>
      <c r="JRS98"/>
      <c r="JRT98"/>
      <c r="JRU98"/>
      <c r="JRV98"/>
      <c r="JRW98"/>
      <c r="JRX98"/>
      <c r="JRY98"/>
      <c r="JRZ98"/>
      <c r="JSA98"/>
      <c r="JSB98"/>
      <c r="JSC98"/>
      <c r="JSD98"/>
      <c r="JSE98"/>
      <c r="JSF98"/>
      <c r="JSG98"/>
      <c r="JSH98"/>
      <c r="JSI98"/>
      <c r="JSJ98"/>
      <c r="JSK98"/>
      <c r="JSL98"/>
      <c r="JSM98"/>
      <c r="JSN98"/>
      <c r="JSO98"/>
      <c r="JSP98"/>
      <c r="JSQ98"/>
      <c r="JSR98"/>
      <c r="JSS98"/>
      <c r="JST98"/>
      <c r="JSU98"/>
      <c r="JSV98"/>
      <c r="JSW98"/>
      <c r="JSX98"/>
      <c r="JSY98"/>
      <c r="JSZ98"/>
      <c r="JTA98"/>
      <c r="JTB98"/>
      <c r="JTC98"/>
      <c r="JTD98"/>
      <c r="JTE98"/>
      <c r="JTF98"/>
      <c r="JTG98"/>
      <c r="JTH98"/>
      <c r="JTI98"/>
      <c r="JTJ98"/>
      <c r="JTK98"/>
      <c r="JTL98"/>
      <c r="JTM98"/>
      <c r="JTN98"/>
      <c r="JTO98"/>
      <c r="JTP98"/>
      <c r="JTQ98"/>
      <c r="JTR98"/>
      <c r="JTS98"/>
      <c r="JTT98"/>
      <c r="JTU98"/>
      <c r="JTV98"/>
      <c r="JTW98"/>
      <c r="JTX98"/>
      <c r="JTY98"/>
      <c r="JTZ98"/>
      <c r="JUA98"/>
      <c r="JUB98"/>
      <c r="JUC98"/>
      <c r="JUD98"/>
      <c r="JUE98"/>
      <c r="JUF98"/>
      <c r="JUG98"/>
      <c r="JUH98"/>
      <c r="JUI98"/>
      <c r="JUJ98"/>
      <c r="JUK98"/>
      <c r="JUL98"/>
      <c r="JUM98"/>
      <c r="JUN98"/>
      <c r="JUO98"/>
      <c r="JUP98"/>
      <c r="JUQ98"/>
      <c r="JUR98"/>
      <c r="JUS98"/>
      <c r="JUT98"/>
      <c r="JUU98"/>
      <c r="JUV98"/>
      <c r="JUW98"/>
      <c r="JUX98"/>
      <c r="JUY98"/>
      <c r="JUZ98"/>
      <c r="JVA98"/>
      <c r="JVB98"/>
      <c r="JVC98"/>
      <c r="JVD98"/>
      <c r="JVE98"/>
      <c r="JVF98"/>
      <c r="JVG98"/>
      <c r="JVH98"/>
      <c r="JVI98"/>
      <c r="JVJ98"/>
      <c r="JVK98"/>
      <c r="JVL98"/>
      <c r="JVM98"/>
      <c r="JVN98"/>
      <c r="JVO98"/>
      <c r="JVP98"/>
      <c r="JVQ98"/>
      <c r="JVR98"/>
      <c r="JVS98"/>
      <c r="JVT98"/>
      <c r="JVU98"/>
      <c r="JVV98"/>
      <c r="JVW98"/>
      <c r="JVX98"/>
      <c r="JVY98"/>
      <c r="JVZ98"/>
      <c r="JWA98"/>
      <c r="JWB98"/>
      <c r="JWC98"/>
      <c r="JWD98"/>
      <c r="JWE98"/>
      <c r="JWF98"/>
      <c r="JWG98"/>
      <c r="JWH98"/>
      <c r="JWI98"/>
      <c r="JWJ98"/>
      <c r="JWK98"/>
      <c r="JWL98"/>
      <c r="JWM98"/>
      <c r="JWN98"/>
      <c r="JWO98"/>
      <c r="JWP98"/>
      <c r="JWQ98"/>
      <c r="JWR98"/>
      <c r="JWS98"/>
      <c r="JWT98"/>
      <c r="JWU98"/>
      <c r="JWV98"/>
      <c r="JWW98"/>
      <c r="JWX98"/>
      <c r="JWY98"/>
      <c r="JWZ98"/>
      <c r="JXA98"/>
      <c r="JXB98"/>
      <c r="JXC98"/>
      <c r="JXD98"/>
      <c r="JXE98"/>
      <c r="JXF98"/>
      <c r="JXG98"/>
      <c r="JXH98"/>
      <c r="JXI98"/>
      <c r="JXJ98"/>
      <c r="JXK98"/>
      <c r="JXL98"/>
      <c r="JXM98"/>
      <c r="JXN98"/>
      <c r="JXO98"/>
      <c r="JXP98"/>
      <c r="JXQ98"/>
      <c r="JXR98"/>
      <c r="JXS98"/>
      <c r="JXT98"/>
      <c r="JXU98"/>
      <c r="JXV98"/>
      <c r="JXW98"/>
      <c r="JXX98"/>
      <c r="JXY98"/>
      <c r="JXZ98"/>
      <c r="JYA98"/>
      <c r="JYB98"/>
      <c r="JYC98"/>
      <c r="JYD98"/>
      <c r="JYE98"/>
      <c r="JYF98"/>
      <c r="JYG98"/>
      <c r="JYH98"/>
      <c r="JYI98"/>
      <c r="JYJ98"/>
      <c r="JYK98"/>
      <c r="JYL98"/>
      <c r="JYM98"/>
      <c r="JYN98"/>
      <c r="JYO98"/>
      <c r="JYP98"/>
      <c r="JYQ98"/>
      <c r="JYR98"/>
      <c r="JYS98"/>
      <c r="JYT98"/>
      <c r="JYU98"/>
      <c r="JYV98"/>
      <c r="JYW98"/>
      <c r="JYX98"/>
      <c r="JYY98"/>
      <c r="JYZ98"/>
      <c r="JZA98"/>
      <c r="JZB98"/>
      <c r="JZC98"/>
      <c r="JZD98"/>
      <c r="JZE98"/>
      <c r="JZF98"/>
      <c r="JZG98"/>
      <c r="JZH98"/>
      <c r="JZI98"/>
      <c r="JZJ98"/>
      <c r="JZK98"/>
      <c r="JZL98"/>
      <c r="JZM98"/>
      <c r="JZN98"/>
      <c r="JZO98"/>
      <c r="JZP98"/>
      <c r="JZQ98"/>
      <c r="JZR98"/>
      <c r="JZS98"/>
      <c r="JZT98"/>
      <c r="JZU98"/>
      <c r="JZV98"/>
      <c r="JZW98"/>
      <c r="JZX98"/>
      <c r="JZY98"/>
      <c r="JZZ98"/>
      <c r="KAA98"/>
      <c r="KAB98"/>
      <c r="KAC98"/>
      <c r="KAD98"/>
      <c r="KAE98"/>
      <c r="KAF98"/>
      <c r="KAG98"/>
      <c r="KAH98"/>
      <c r="KAI98"/>
      <c r="KAJ98"/>
      <c r="KAK98"/>
      <c r="KAL98"/>
      <c r="KAM98"/>
      <c r="KAN98"/>
      <c r="KAO98"/>
      <c r="KAP98"/>
      <c r="KAQ98"/>
      <c r="KAR98"/>
      <c r="KAS98"/>
      <c r="KAT98"/>
      <c r="KAU98"/>
      <c r="KAV98"/>
      <c r="KAW98"/>
      <c r="KAX98"/>
      <c r="KAY98"/>
      <c r="KAZ98"/>
      <c r="KBA98"/>
      <c r="KBB98"/>
      <c r="KBC98"/>
      <c r="KBD98"/>
      <c r="KBE98"/>
      <c r="KBF98"/>
      <c r="KBG98"/>
      <c r="KBH98"/>
      <c r="KBI98"/>
      <c r="KBJ98"/>
      <c r="KBK98"/>
      <c r="KBL98"/>
      <c r="KBM98"/>
      <c r="KBN98"/>
      <c r="KBO98"/>
      <c r="KBP98"/>
      <c r="KBQ98"/>
      <c r="KBR98"/>
      <c r="KBS98"/>
      <c r="KBT98"/>
      <c r="KBU98"/>
      <c r="KBV98"/>
      <c r="KBW98"/>
      <c r="KBX98"/>
      <c r="KBY98"/>
      <c r="KBZ98"/>
      <c r="KCA98"/>
      <c r="KCB98"/>
      <c r="KCC98"/>
      <c r="KCD98"/>
      <c r="KCE98"/>
      <c r="KCF98"/>
      <c r="KCG98"/>
      <c r="KCH98"/>
      <c r="KCI98"/>
      <c r="KCJ98"/>
      <c r="KCK98"/>
      <c r="KCL98"/>
      <c r="KCM98"/>
      <c r="KCN98"/>
      <c r="KCO98"/>
      <c r="KCP98"/>
      <c r="KCQ98"/>
      <c r="KCR98"/>
      <c r="KCS98"/>
      <c r="KCT98"/>
      <c r="KCU98"/>
      <c r="KCV98"/>
      <c r="KCW98"/>
      <c r="KCX98"/>
      <c r="KCY98"/>
      <c r="KCZ98"/>
      <c r="KDA98"/>
      <c r="KDB98"/>
      <c r="KDC98"/>
      <c r="KDD98"/>
      <c r="KDE98"/>
      <c r="KDF98"/>
      <c r="KDG98"/>
      <c r="KDH98"/>
      <c r="KDI98"/>
      <c r="KDJ98"/>
      <c r="KDK98"/>
      <c r="KDL98"/>
      <c r="KDM98"/>
      <c r="KDN98"/>
      <c r="KDO98"/>
      <c r="KDP98"/>
      <c r="KDQ98"/>
      <c r="KDR98"/>
      <c r="KDS98"/>
      <c r="KDT98"/>
      <c r="KDU98"/>
      <c r="KDV98"/>
      <c r="KDW98"/>
      <c r="KDX98"/>
      <c r="KDY98"/>
      <c r="KDZ98"/>
      <c r="KEA98"/>
      <c r="KEB98"/>
      <c r="KEC98"/>
      <c r="KED98"/>
      <c r="KEE98"/>
      <c r="KEF98"/>
      <c r="KEG98"/>
      <c r="KEH98"/>
      <c r="KEI98"/>
      <c r="KEJ98"/>
      <c r="KEK98"/>
      <c r="KEL98"/>
      <c r="KEM98"/>
      <c r="KEN98"/>
      <c r="KEO98"/>
      <c r="KEP98"/>
      <c r="KEQ98"/>
      <c r="KER98"/>
      <c r="KES98"/>
      <c r="KET98"/>
      <c r="KEU98"/>
      <c r="KEV98"/>
      <c r="KEW98"/>
      <c r="KEX98"/>
      <c r="KEY98"/>
      <c r="KEZ98"/>
      <c r="KFA98"/>
      <c r="KFB98"/>
      <c r="KFC98"/>
      <c r="KFD98"/>
      <c r="KFE98"/>
      <c r="KFF98"/>
      <c r="KFG98"/>
      <c r="KFH98"/>
      <c r="KFI98"/>
      <c r="KFJ98"/>
      <c r="KFK98"/>
      <c r="KFL98"/>
      <c r="KFM98"/>
      <c r="KFN98"/>
      <c r="KFO98"/>
      <c r="KFP98"/>
      <c r="KFQ98"/>
      <c r="KFR98"/>
      <c r="KFS98"/>
      <c r="KFT98"/>
      <c r="KFU98"/>
      <c r="KFV98"/>
      <c r="KFW98"/>
      <c r="KFX98"/>
      <c r="KFY98"/>
      <c r="KFZ98"/>
      <c r="KGA98"/>
      <c r="KGB98"/>
      <c r="KGC98"/>
      <c r="KGD98"/>
      <c r="KGE98"/>
      <c r="KGF98"/>
      <c r="KGG98"/>
      <c r="KGH98"/>
      <c r="KGI98"/>
      <c r="KGJ98"/>
      <c r="KGK98"/>
      <c r="KGL98"/>
      <c r="KGM98"/>
      <c r="KGN98"/>
      <c r="KGO98"/>
      <c r="KGP98"/>
      <c r="KGQ98"/>
      <c r="KGR98"/>
      <c r="KGS98"/>
      <c r="KGT98"/>
      <c r="KGU98"/>
      <c r="KGV98"/>
      <c r="KGW98"/>
      <c r="KGX98"/>
      <c r="KGY98"/>
      <c r="KGZ98"/>
      <c r="KHA98"/>
      <c r="KHB98"/>
      <c r="KHC98"/>
      <c r="KHD98"/>
      <c r="KHE98"/>
      <c r="KHF98"/>
      <c r="KHG98"/>
      <c r="KHH98"/>
      <c r="KHI98"/>
      <c r="KHJ98"/>
      <c r="KHK98"/>
      <c r="KHL98"/>
      <c r="KHM98"/>
      <c r="KHN98"/>
      <c r="KHO98"/>
      <c r="KHP98"/>
      <c r="KHQ98"/>
      <c r="KHR98"/>
      <c r="KHS98"/>
      <c r="KHT98"/>
      <c r="KHU98"/>
      <c r="KHV98"/>
      <c r="KHW98"/>
      <c r="KHX98"/>
      <c r="KHY98"/>
      <c r="KHZ98"/>
      <c r="KIA98"/>
      <c r="KIB98"/>
      <c r="KIC98"/>
      <c r="KID98"/>
      <c r="KIE98"/>
      <c r="KIF98"/>
      <c r="KIG98"/>
      <c r="KIH98"/>
      <c r="KII98"/>
      <c r="KIJ98"/>
      <c r="KIK98"/>
      <c r="KIL98"/>
      <c r="KIM98"/>
      <c r="KIN98"/>
      <c r="KIO98"/>
      <c r="KIP98"/>
      <c r="KIQ98"/>
      <c r="KIR98"/>
      <c r="KIS98"/>
      <c r="KIT98"/>
      <c r="KIU98"/>
      <c r="KIV98"/>
      <c r="KIW98"/>
      <c r="KIX98"/>
      <c r="KIY98"/>
      <c r="KIZ98"/>
      <c r="KJA98"/>
      <c r="KJB98"/>
      <c r="KJC98"/>
      <c r="KJD98"/>
      <c r="KJE98"/>
      <c r="KJF98"/>
      <c r="KJG98"/>
      <c r="KJH98"/>
      <c r="KJI98"/>
      <c r="KJJ98"/>
      <c r="KJK98"/>
      <c r="KJL98"/>
      <c r="KJM98"/>
      <c r="KJN98"/>
      <c r="KJO98"/>
      <c r="KJP98"/>
      <c r="KJQ98"/>
      <c r="KJR98"/>
      <c r="KJS98"/>
      <c r="KJT98"/>
      <c r="KJU98"/>
      <c r="KJV98"/>
      <c r="KJW98"/>
      <c r="KJX98"/>
      <c r="KJY98"/>
      <c r="KJZ98"/>
      <c r="KKA98"/>
      <c r="KKB98"/>
      <c r="KKC98"/>
      <c r="KKD98"/>
      <c r="KKE98"/>
      <c r="KKF98"/>
      <c r="KKG98"/>
      <c r="KKH98"/>
      <c r="KKI98"/>
      <c r="KKJ98"/>
      <c r="KKK98"/>
      <c r="KKL98"/>
      <c r="KKM98"/>
      <c r="KKN98"/>
      <c r="KKO98"/>
      <c r="KKP98"/>
      <c r="KKQ98"/>
      <c r="KKR98"/>
      <c r="KKS98"/>
      <c r="KKT98"/>
      <c r="KKU98"/>
      <c r="KKV98"/>
      <c r="KKW98"/>
      <c r="KKX98"/>
      <c r="KKY98"/>
      <c r="KKZ98"/>
      <c r="KLA98"/>
      <c r="KLB98"/>
      <c r="KLC98"/>
      <c r="KLD98"/>
      <c r="KLE98"/>
      <c r="KLF98"/>
      <c r="KLG98"/>
      <c r="KLH98"/>
      <c r="KLI98"/>
      <c r="KLJ98"/>
      <c r="KLK98"/>
      <c r="KLL98"/>
      <c r="KLM98"/>
      <c r="KLN98"/>
      <c r="KLO98"/>
      <c r="KLP98"/>
      <c r="KLQ98"/>
      <c r="KLR98"/>
      <c r="KLS98"/>
      <c r="KLT98"/>
      <c r="KLU98"/>
      <c r="KLV98"/>
      <c r="KLW98"/>
      <c r="KLX98"/>
      <c r="KLY98"/>
      <c r="KLZ98"/>
      <c r="KMA98"/>
      <c r="KMB98"/>
      <c r="KMC98"/>
      <c r="KMD98"/>
      <c r="KME98"/>
      <c r="KMF98"/>
      <c r="KMG98"/>
      <c r="KMH98"/>
      <c r="KMI98"/>
      <c r="KMJ98"/>
      <c r="KMK98"/>
      <c r="KML98"/>
      <c r="KMM98"/>
      <c r="KMN98"/>
      <c r="KMO98"/>
      <c r="KMP98"/>
      <c r="KMQ98"/>
      <c r="KMR98"/>
      <c r="KMS98"/>
      <c r="KMT98"/>
      <c r="KMU98"/>
      <c r="KMV98"/>
      <c r="KMW98"/>
      <c r="KMX98"/>
      <c r="KMY98"/>
      <c r="KMZ98"/>
      <c r="KNA98"/>
      <c r="KNB98"/>
      <c r="KNC98"/>
      <c r="KND98"/>
      <c r="KNE98"/>
      <c r="KNF98"/>
      <c r="KNG98"/>
      <c r="KNH98"/>
      <c r="KNI98"/>
      <c r="KNJ98"/>
      <c r="KNK98"/>
      <c r="KNL98"/>
      <c r="KNM98"/>
      <c r="KNN98"/>
      <c r="KNO98"/>
      <c r="KNP98"/>
      <c r="KNQ98"/>
      <c r="KNR98"/>
      <c r="KNS98"/>
      <c r="KNT98"/>
      <c r="KNU98"/>
      <c r="KNV98"/>
      <c r="KNW98"/>
      <c r="KNX98"/>
      <c r="KNY98"/>
      <c r="KNZ98"/>
      <c r="KOA98"/>
      <c r="KOB98"/>
      <c r="KOC98"/>
      <c r="KOD98"/>
      <c r="KOE98"/>
      <c r="KOF98"/>
      <c r="KOG98"/>
      <c r="KOH98"/>
      <c r="KOI98"/>
      <c r="KOJ98"/>
      <c r="KOK98"/>
      <c r="KOL98"/>
      <c r="KOM98"/>
      <c r="KON98"/>
      <c r="KOO98"/>
      <c r="KOP98"/>
      <c r="KOQ98"/>
      <c r="KOR98"/>
      <c r="KOS98"/>
      <c r="KOT98"/>
      <c r="KOU98"/>
      <c r="KOV98"/>
      <c r="KOW98"/>
      <c r="KOX98"/>
      <c r="KOY98"/>
      <c r="KOZ98"/>
      <c r="KPA98"/>
      <c r="KPB98"/>
      <c r="KPC98"/>
      <c r="KPD98"/>
      <c r="KPE98"/>
      <c r="KPF98"/>
      <c r="KPG98"/>
      <c r="KPH98"/>
      <c r="KPI98"/>
      <c r="KPJ98"/>
      <c r="KPK98"/>
      <c r="KPL98"/>
      <c r="KPM98"/>
      <c r="KPN98"/>
      <c r="KPO98"/>
      <c r="KPP98"/>
      <c r="KPQ98"/>
      <c r="KPR98"/>
      <c r="KPS98"/>
      <c r="KPT98"/>
      <c r="KPU98"/>
      <c r="KPV98"/>
      <c r="KPW98"/>
      <c r="KPX98"/>
      <c r="KPY98"/>
      <c r="KPZ98"/>
      <c r="KQA98"/>
      <c r="KQB98"/>
      <c r="KQC98"/>
      <c r="KQD98"/>
      <c r="KQE98"/>
      <c r="KQF98"/>
      <c r="KQG98"/>
      <c r="KQH98"/>
      <c r="KQI98"/>
      <c r="KQJ98"/>
      <c r="KQK98"/>
      <c r="KQL98"/>
      <c r="KQM98"/>
      <c r="KQN98"/>
      <c r="KQO98"/>
      <c r="KQP98"/>
      <c r="KQQ98"/>
      <c r="KQR98"/>
      <c r="KQS98"/>
      <c r="KQT98"/>
      <c r="KQU98"/>
      <c r="KQV98"/>
      <c r="KQW98"/>
      <c r="KQX98"/>
      <c r="KQY98"/>
      <c r="KQZ98"/>
      <c r="KRA98"/>
      <c r="KRB98"/>
      <c r="KRC98"/>
      <c r="KRD98"/>
      <c r="KRE98"/>
      <c r="KRF98"/>
      <c r="KRG98"/>
      <c r="KRH98"/>
      <c r="KRI98"/>
      <c r="KRJ98"/>
      <c r="KRK98"/>
      <c r="KRL98"/>
      <c r="KRM98"/>
      <c r="KRN98"/>
      <c r="KRO98"/>
      <c r="KRP98"/>
      <c r="KRQ98"/>
      <c r="KRR98"/>
      <c r="KRS98"/>
      <c r="KRT98"/>
      <c r="KRU98"/>
      <c r="KRV98"/>
      <c r="KRW98"/>
      <c r="KRX98"/>
      <c r="KRY98"/>
      <c r="KRZ98"/>
      <c r="KSA98"/>
      <c r="KSB98"/>
      <c r="KSC98"/>
      <c r="KSD98"/>
      <c r="KSE98"/>
      <c r="KSF98"/>
      <c r="KSG98"/>
      <c r="KSH98"/>
      <c r="KSI98"/>
      <c r="KSJ98"/>
      <c r="KSK98"/>
      <c r="KSL98"/>
      <c r="KSM98"/>
      <c r="KSN98"/>
      <c r="KSO98"/>
      <c r="KSP98"/>
      <c r="KSQ98"/>
      <c r="KSR98"/>
      <c r="KSS98"/>
      <c r="KST98"/>
      <c r="KSU98"/>
      <c r="KSV98"/>
      <c r="KSW98"/>
      <c r="KSX98"/>
      <c r="KSY98"/>
      <c r="KSZ98"/>
      <c r="KTA98"/>
      <c r="KTB98"/>
      <c r="KTC98"/>
      <c r="KTD98"/>
      <c r="KTE98"/>
      <c r="KTF98"/>
      <c r="KTG98"/>
      <c r="KTH98"/>
      <c r="KTI98"/>
      <c r="KTJ98"/>
      <c r="KTK98"/>
      <c r="KTL98"/>
      <c r="KTM98"/>
      <c r="KTN98"/>
      <c r="KTO98"/>
      <c r="KTP98"/>
      <c r="KTQ98"/>
      <c r="KTR98"/>
      <c r="KTS98"/>
      <c r="KTT98"/>
      <c r="KTU98"/>
      <c r="KTV98"/>
      <c r="KTW98"/>
      <c r="KTX98"/>
      <c r="KTY98"/>
      <c r="KTZ98"/>
      <c r="KUA98"/>
      <c r="KUB98"/>
      <c r="KUC98"/>
      <c r="KUD98"/>
      <c r="KUE98"/>
      <c r="KUF98"/>
      <c r="KUG98"/>
      <c r="KUH98"/>
      <c r="KUI98"/>
      <c r="KUJ98"/>
      <c r="KUK98"/>
      <c r="KUL98"/>
      <c r="KUM98"/>
      <c r="KUN98"/>
      <c r="KUO98"/>
      <c r="KUP98"/>
      <c r="KUQ98"/>
      <c r="KUR98"/>
      <c r="KUS98"/>
      <c r="KUT98"/>
      <c r="KUU98"/>
      <c r="KUV98"/>
      <c r="KUW98"/>
      <c r="KUX98"/>
      <c r="KUY98"/>
      <c r="KUZ98"/>
      <c r="KVA98"/>
      <c r="KVB98"/>
      <c r="KVC98"/>
      <c r="KVD98"/>
      <c r="KVE98"/>
      <c r="KVF98"/>
      <c r="KVG98"/>
      <c r="KVH98"/>
      <c r="KVI98"/>
      <c r="KVJ98"/>
      <c r="KVK98"/>
      <c r="KVL98"/>
      <c r="KVM98"/>
      <c r="KVN98"/>
      <c r="KVO98"/>
      <c r="KVP98"/>
      <c r="KVQ98"/>
      <c r="KVR98"/>
      <c r="KVS98"/>
      <c r="KVT98"/>
      <c r="KVU98"/>
      <c r="KVV98"/>
      <c r="KVW98"/>
      <c r="KVX98"/>
      <c r="KVY98"/>
      <c r="KVZ98"/>
      <c r="KWA98"/>
      <c r="KWB98"/>
      <c r="KWC98"/>
      <c r="KWD98"/>
      <c r="KWE98"/>
      <c r="KWF98"/>
      <c r="KWG98"/>
      <c r="KWH98"/>
      <c r="KWI98"/>
      <c r="KWJ98"/>
      <c r="KWK98"/>
      <c r="KWL98"/>
      <c r="KWM98"/>
      <c r="KWN98"/>
      <c r="KWO98"/>
      <c r="KWP98"/>
      <c r="KWQ98"/>
      <c r="KWR98"/>
      <c r="KWS98"/>
      <c r="KWT98"/>
      <c r="KWU98"/>
      <c r="KWV98"/>
      <c r="KWW98"/>
      <c r="KWX98"/>
      <c r="KWY98"/>
      <c r="KWZ98"/>
      <c r="KXA98"/>
      <c r="KXB98"/>
      <c r="KXC98"/>
      <c r="KXD98"/>
      <c r="KXE98"/>
      <c r="KXF98"/>
      <c r="KXG98"/>
      <c r="KXH98"/>
      <c r="KXI98"/>
      <c r="KXJ98"/>
      <c r="KXK98"/>
      <c r="KXL98"/>
      <c r="KXM98"/>
      <c r="KXN98"/>
      <c r="KXO98"/>
      <c r="KXP98"/>
      <c r="KXQ98"/>
      <c r="KXR98"/>
      <c r="KXS98"/>
      <c r="KXT98"/>
      <c r="KXU98"/>
      <c r="KXV98"/>
      <c r="KXW98"/>
      <c r="KXX98"/>
      <c r="KXY98"/>
      <c r="KXZ98"/>
      <c r="KYA98"/>
      <c r="KYB98"/>
      <c r="KYC98"/>
      <c r="KYD98"/>
      <c r="KYE98"/>
      <c r="KYF98"/>
      <c r="KYG98"/>
      <c r="KYH98"/>
      <c r="KYI98"/>
      <c r="KYJ98"/>
      <c r="KYK98"/>
      <c r="KYL98"/>
      <c r="KYM98"/>
      <c r="KYN98"/>
      <c r="KYO98"/>
      <c r="KYP98"/>
      <c r="KYQ98"/>
      <c r="KYR98"/>
      <c r="KYS98"/>
      <c r="KYT98"/>
      <c r="KYU98"/>
      <c r="KYV98"/>
      <c r="KYW98"/>
      <c r="KYX98"/>
      <c r="KYY98"/>
      <c r="KYZ98"/>
      <c r="KZA98"/>
      <c r="KZB98"/>
      <c r="KZC98"/>
      <c r="KZD98"/>
      <c r="KZE98"/>
      <c r="KZF98"/>
      <c r="KZG98"/>
      <c r="KZH98"/>
      <c r="KZI98"/>
      <c r="KZJ98"/>
      <c r="KZK98"/>
      <c r="KZL98"/>
      <c r="KZM98"/>
      <c r="KZN98"/>
      <c r="KZO98"/>
      <c r="KZP98"/>
      <c r="KZQ98"/>
      <c r="KZR98"/>
      <c r="KZS98"/>
      <c r="KZT98"/>
      <c r="KZU98"/>
      <c r="KZV98"/>
      <c r="KZW98"/>
      <c r="KZX98"/>
      <c r="KZY98"/>
      <c r="KZZ98"/>
      <c r="LAA98"/>
      <c r="LAB98"/>
      <c r="LAC98"/>
      <c r="LAD98"/>
      <c r="LAE98"/>
      <c r="LAF98"/>
      <c r="LAG98"/>
      <c r="LAH98"/>
      <c r="LAI98"/>
      <c r="LAJ98"/>
      <c r="LAK98"/>
      <c r="LAL98"/>
      <c r="LAM98"/>
      <c r="LAN98"/>
      <c r="LAO98"/>
      <c r="LAP98"/>
      <c r="LAQ98"/>
      <c r="LAR98"/>
      <c r="LAS98"/>
      <c r="LAT98"/>
      <c r="LAU98"/>
      <c r="LAV98"/>
      <c r="LAW98"/>
      <c r="LAX98"/>
      <c r="LAY98"/>
      <c r="LAZ98"/>
      <c r="LBA98"/>
      <c r="LBB98"/>
      <c r="LBC98"/>
      <c r="LBD98"/>
      <c r="LBE98"/>
      <c r="LBF98"/>
      <c r="LBG98"/>
      <c r="LBH98"/>
      <c r="LBI98"/>
      <c r="LBJ98"/>
      <c r="LBK98"/>
      <c r="LBL98"/>
      <c r="LBM98"/>
      <c r="LBN98"/>
      <c r="LBO98"/>
      <c r="LBP98"/>
      <c r="LBQ98"/>
      <c r="LBR98"/>
      <c r="LBS98"/>
      <c r="LBT98"/>
      <c r="LBU98"/>
      <c r="LBV98"/>
      <c r="LBW98"/>
      <c r="LBX98"/>
      <c r="LBY98"/>
      <c r="LBZ98"/>
      <c r="LCA98"/>
      <c r="LCB98"/>
      <c r="LCC98"/>
      <c r="LCD98"/>
      <c r="LCE98"/>
      <c r="LCF98"/>
      <c r="LCG98"/>
      <c r="LCH98"/>
      <c r="LCI98"/>
      <c r="LCJ98"/>
      <c r="LCK98"/>
      <c r="LCL98"/>
      <c r="LCM98"/>
      <c r="LCN98"/>
      <c r="LCO98"/>
      <c r="LCP98"/>
      <c r="LCQ98"/>
      <c r="LCR98"/>
      <c r="LCS98"/>
      <c r="LCT98"/>
      <c r="LCU98"/>
      <c r="LCV98"/>
      <c r="LCW98"/>
      <c r="LCX98"/>
      <c r="LCY98"/>
      <c r="LCZ98"/>
      <c r="LDA98"/>
      <c r="LDB98"/>
      <c r="LDC98"/>
      <c r="LDD98"/>
      <c r="LDE98"/>
      <c r="LDF98"/>
      <c r="LDG98"/>
      <c r="LDH98"/>
      <c r="LDI98"/>
      <c r="LDJ98"/>
      <c r="LDK98"/>
      <c r="LDL98"/>
      <c r="LDM98"/>
      <c r="LDN98"/>
      <c r="LDO98"/>
      <c r="LDP98"/>
      <c r="LDQ98"/>
      <c r="LDR98"/>
      <c r="LDS98"/>
      <c r="LDT98"/>
      <c r="LDU98"/>
      <c r="LDV98"/>
      <c r="LDW98"/>
      <c r="LDX98"/>
      <c r="LDY98"/>
      <c r="LDZ98"/>
      <c r="LEA98"/>
      <c r="LEB98"/>
      <c r="LEC98"/>
      <c r="LED98"/>
      <c r="LEE98"/>
      <c r="LEF98"/>
      <c r="LEG98"/>
      <c r="LEH98"/>
      <c r="LEI98"/>
      <c r="LEJ98"/>
      <c r="LEK98"/>
      <c r="LEL98"/>
      <c r="LEM98"/>
      <c r="LEN98"/>
      <c r="LEO98"/>
      <c r="LEP98"/>
      <c r="LEQ98"/>
      <c r="LER98"/>
      <c r="LES98"/>
      <c r="LET98"/>
      <c r="LEU98"/>
      <c r="LEV98"/>
      <c r="LEW98"/>
      <c r="LEX98"/>
      <c r="LEY98"/>
      <c r="LEZ98"/>
      <c r="LFA98"/>
      <c r="LFB98"/>
      <c r="LFC98"/>
      <c r="LFD98"/>
      <c r="LFE98"/>
      <c r="LFF98"/>
      <c r="LFG98"/>
      <c r="LFH98"/>
      <c r="LFI98"/>
      <c r="LFJ98"/>
      <c r="LFK98"/>
      <c r="LFL98"/>
      <c r="LFM98"/>
      <c r="LFN98"/>
      <c r="LFO98"/>
      <c r="LFP98"/>
      <c r="LFQ98"/>
      <c r="LFR98"/>
      <c r="LFS98"/>
      <c r="LFT98"/>
      <c r="LFU98"/>
      <c r="LFV98"/>
      <c r="LFW98"/>
      <c r="LFX98"/>
      <c r="LFY98"/>
      <c r="LFZ98"/>
      <c r="LGA98"/>
      <c r="LGB98"/>
      <c r="LGC98"/>
      <c r="LGD98"/>
      <c r="LGE98"/>
      <c r="LGF98"/>
      <c r="LGG98"/>
      <c r="LGH98"/>
      <c r="LGI98"/>
      <c r="LGJ98"/>
      <c r="LGK98"/>
      <c r="LGL98"/>
      <c r="LGM98"/>
      <c r="LGN98"/>
      <c r="LGO98"/>
      <c r="LGP98"/>
      <c r="LGQ98"/>
      <c r="LGR98"/>
      <c r="LGS98"/>
      <c r="LGT98"/>
      <c r="LGU98"/>
      <c r="LGV98"/>
      <c r="LGW98"/>
      <c r="LGX98"/>
      <c r="LGY98"/>
      <c r="LGZ98"/>
      <c r="LHA98"/>
      <c r="LHB98"/>
      <c r="LHC98"/>
      <c r="LHD98"/>
      <c r="LHE98"/>
      <c r="LHF98"/>
      <c r="LHG98"/>
      <c r="LHH98"/>
      <c r="LHI98"/>
      <c r="LHJ98"/>
      <c r="LHK98"/>
      <c r="LHL98"/>
      <c r="LHM98"/>
      <c r="LHN98"/>
      <c r="LHO98"/>
      <c r="LHP98"/>
      <c r="LHQ98"/>
      <c r="LHR98"/>
      <c r="LHS98"/>
      <c r="LHT98"/>
      <c r="LHU98"/>
      <c r="LHV98"/>
      <c r="LHW98"/>
      <c r="LHX98"/>
      <c r="LHY98"/>
      <c r="LHZ98"/>
      <c r="LIA98"/>
      <c r="LIB98"/>
      <c r="LIC98"/>
      <c r="LID98"/>
      <c r="LIE98"/>
      <c r="LIF98"/>
      <c r="LIG98"/>
      <c r="LIH98"/>
      <c r="LII98"/>
      <c r="LIJ98"/>
      <c r="LIK98"/>
      <c r="LIL98"/>
      <c r="LIM98"/>
      <c r="LIN98"/>
      <c r="LIO98"/>
      <c r="LIP98"/>
      <c r="LIQ98"/>
      <c r="LIR98"/>
      <c r="LIS98"/>
      <c r="LIT98"/>
      <c r="LIU98"/>
      <c r="LIV98"/>
      <c r="LIW98"/>
      <c r="LIX98"/>
      <c r="LIY98"/>
      <c r="LIZ98"/>
      <c r="LJA98"/>
      <c r="LJB98"/>
      <c r="LJC98"/>
      <c r="LJD98"/>
      <c r="LJE98"/>
      <c r="LJF98"/>
      <c r="LJG98"/>
      <c r="LJH98"/>
      <c r="LJI98"/>
      <c r="LJJ98"/>
      <c r="LJK98"/>
      <c r="LJL98"/>
      <c r="LJM98"/>
      <c r="LJN98"/>
      <c r="LJO98"/>
      <c r="LJP98"/>
      <c r="LJQ98"/>
      <c r="LJR98"/>
      <c r="LJS98"/>
      <c r="LJT98"/>
      <c r="LJU98"/>
      <c r="LJV98"/>
      <c r="LJW98"/>
      <c r="LJX98"/>
      <c r="LJY98"/>
      <c r="LJZ98"/>
      <c r="LKA98"/>
      <c r="LKB98"/>
      <c r="LKC98"/>
      <c r="LKD98"/>
      <c r="LKE98"/>
      <c r="LKF98"/>
      <c r="LKG98"/>
      <c r="LKH98"/>
      <c r="LKI98"/>
      <c r="LKJ98"/>
      <c r="LKK98"/>
      <c r="LKL98"/>
      <c r="LKM98"/>
      <c r="LKN98"/>
      <c r="LKO98"/>
      <c r="LKP98"/>
      <c r="LKQ98"/>
      <c r="LKR98"/>
      <c r="LKS98"/>
      <c r="LKT98"/>
      <c r="LKU98"/>
      <c r="LKV98"/>
      <c r="LKW98"/>
      <c r="LKX98"/>
      <c r="LKY98"/>
      <c r="LKZ98"/>
      <c r="LLA98"/>
      <c r="LLB98"/>
      <c r="LLC98"/>
      <c r="LLD98"/>
      <c r="LLE98"/>
      <c r="LLF98"/>
      <c r="LLG98"/>
      <c r="LLH98"/>
      <c r="LLI98"/>
      <c r="LLJ98"/>
      <c r="LLK98"/>
      <c r="LLL98"/>
      <c r="LLM98"/>
      <c r="LLN98"/>
      <c r="LLO98"/>
      <c r="LLP98"/>
      <c r="LLQ98"/>
      <c r="LLR98"/>
      <c r="LLS98"/>
      <c r="LLT98"/>
      <c r="LLU98"/>
      <c r="LLV98"/>
      <c r="LLW98"/>
      <c r="LLX98"/>
      <c r="LLY98"/>
      <c r="LLZ98"/>
      <c r="LMA98"/>
      <c r="LMB98"/>
      <c r="LMC98"/>
      <c r="LMD98"/>
      <c r="LME98"/>
      <c r="LMF98"/>
      <c r="LMG98"/>
      <c r="LMH98"/>
      <c r="LMI98"/>
      <c r="LMJ98"/>
      <c r="LMK98"/>
      <c r="LML98"/>
      <c r="LMM98"/>
      <c r="LMN98"/>
      <c r="LMO98"/>
      <c r="LMP98"/>
      <c r="LMQ98"/>
      <c r="LMR98"/>
      <c r="LMS98"/>
      <c r="LMT98"/>
      <c r="LMU98"/>
      <c r="LMV98"/>
      <c r="LMW98"/>
      <c r="LMX98"/>
      <c r="LMY98"/>
      <c r="LMZ98"/>
      <c r="LNA98"/>
      <c r="LNB98"/>
      <c r="LNC98"/>
      <c r="LND98"/>
      <c r="LNE98"/>
      <c r="LNF98"/>
      <c r="LNG98"/>
      <c r="LNH98"/>
      <c r="LNI98"/>
      <c r="LNJ98"/>
      <c r="LNK98"/>
      <c r="LNL98"/>
      <c r="LNM98"/>
      <c r="LNN98"/>
      <c r="LNO98"/>
      <c r="LNP98"/>
      <c r="LNQ98"/>
      <c r="LNR98"/>
      <c r="LNS98"/>
      <c r="LNT98"/>
      <c r="LNU98"/>
      <c r="LNV98"/>
      <c r="LNW98"/>
      <c r="LNX98"/>
      <c r="LNY98"/>
      <c r="LNZ98"/>
      <c r="LOA98"/>
      <c r="LOB98"/>
      <c r="LOC98"/>
      <c r="LOD98"/>
      <c r="LOE98"/>
      <c r="LOF98"/>
      <c r="LOG98"/>
      <c r="LOH98"/>
      <c r="LOI98"/>
      <c r="LOJ98"/>
      <c r="LOK98"/>
      <c r="LOL98"/>
      <c r="LOM98"/>
      <c r="LON98"/>
      <c r="LOO98"/>
      <c r="LOP98"/>
      <c r="LOQ98"/>
      <c r="LOR98"/>
      <c r="LOS98"/>
      <c r="LOT98"/>
      <c r="LOU98"/>
      <c r="LOV98"/>
      <c r="LOW98"/>
      <c r="LOX98"/>
      <c r="LOY98"/>
      <c r="LOZ98"/>
      <c r="LPA98"/>
      <c r="LPB98"/>
      <c r="LPC98"/>
      <c r="LPD98"/>
      <c r="LPE98"/>
      <c r="LPF98"/>
      <c r="LPG98"/>
      <c r="LPH98"/>
      <c r="LPI98"/>
      <c r="LPJ98"/>
      <c r="LPK98"/>
      <c r="LPL98"/>
      <c r="LPM98"/>
      <c r="LPN98"/>
      <c r="LPO98"/>
      <c r="LPP98"/>
      <c r="LPQ98"/>
      <c r="LPR98"/>
      <c r="LPS98"/>
      <c r="LPT98"/>
      <c r="LPU98"/>
      <c r="LPV98"/>
      <c r="LPW98"/>
      <c r="LPX98"/>
      <c r="LPY98"/>
      <c r="LPZ98"/>
      <c r="LQA98"/>
      <c r="LQB98"/>
      <c r="LQC98"/>
      <c r="LQD98"/>
      <c r="LQE98"/>
      <c r="LQF98"/>
      <c r="LQG98"/>
      <c r="LQH98"/>
      <c r="LQI98"/>
      <c r="LQJ98"/>
      <c r="LQK98"/>
      <c r="LQL98"/>
      <c r="LQM98"/>
      <c r="LQN98"/>
      <c r="LQO98"/>
      <c r="LQP98"/>
      <c r="LQQ98"/>
      <c r="LQR98"/>
      <c r="LQS98"/>
      <c r="LQT98"/>
      <c r="LQU98"/>
      <c r="LQV98"/>
      <c r="LQW98"/>
      <c r="LQX98"/>
      <c r="LQY98"/>
      <c r="LQZ98"/>
      <c r="LRA98"/>
      <c r="LRB98"/>
      <c r="LRC98"/>
      <c r="LRD98"/>
      <c r="LRE98"/>
      <c r="LRF98"/>
      <c r="LRG98"/>
      <c r="LRH98"/>
      <c r="LRI98"/>
      <c r="LRJ98"/>
      <c r="LRK98"/>
      <c r="LRL98"/>
      <c r="LRM98"/>
      <c r="LRN98"/>
      <c r="LRO98"/>
      <c r="LRP98"/>
      <c r="LRQ98"/>
      <c r="LRR98"/>
      <c r="LRS98"/>
      <c r="LRT98"/>
      <c r="LRU98"/>
      <c r="LRV98"/>
      <c r="LRW98"/>
      <c r="LRX98"/>
      <c r="LRY98"/>
      <c r="LRZ98"/>
      <c r="LSA98"/>
      <c r="LSB98"/>
      <c r="LSC98"/>
      <c r="LSD98"/>
      <c r="LSE98"/>
      <c r="LSF98"/>
      <c r="LSG98"/>
      <c r="LSH98"/>
      <c r="LSI98"/>
      <c r="LSJ98"/>
      <c r="LSK98"/>
      <c r="LSL98"/>
      <c r="LSM98"/>
      <c r="LSN98"/>
      <c r="LSO98"/>
      <c r="LSP98"/>
      <c r="LSQ98"/>
      <c r="LSR98"/>
      <c r="LSS98"/>
      <c r="LST98"/>
      <c r="LSU98"/>
      <c r="LSV98"/>
      <c r="LSW98"/>
      <c r="LSX98"/>
      <c r="LSY98"/>
      <c r="LSZ98"/>
      <c r="LTA98"/>
      <c r="LTB98"/>
      <c r="LTC98"/>
      <c r="LTD98"/>
      <c r="LTE98"/>
      <c r="LTF98"/>
      <c r="LTG98"/>
      <c r="LTH98"/>
      <c r="LTI98"/>
      <c r="LTJ98"/>
      <c r="LTK98"/>
      <c r="LTL98"/>
      <c r="LTM98"/>
      <c r="LTN98"/>
      <c r="LTO98"/>
      <c r="LTP98"/>
      <c r="LTQ98"/>
      <c r="LTR98"/>
      <c r="LTS98"/>
      <c r="LTT98"/>
      <c r="LTU98"/>
      <c r="LTV98"/>
      <c r="LTW98"/>
      <c r="LTX98"/>
      <c r="LTY98"/>
      <c r="LTZ98"/>
      <c r="LUA98"/>
      <c r="LUB98"/>
      <c r="LUC98"/>
      <c r="LUD98"/>
      <c r="LUE98"/>
      <c r="LUF98"/>
      <c r="LUG98"/>
      <c r="LUH98"/>
      <c r="LUI98"/>
      <c r="LUJ98"/>
      <c r="LUK98"/>
      <c r="LUL98"/>
      <c r="LUM98"/>
      <c r="LUN98"/>
      <c r="LUO98"/>
      <c r="LUP98"/>
      <c r="LUQ98"/>
      <c r="LUR98"/>
      <c r="LUS98"/>
      <c r="LUT98"/>
      <c r="LUU98"/>
      <c r="LUV98"/>
      <c r="LUW98"/>
      <c r="LUX98"/>
      <c r="LUY98"/>
      <c r="LUZ98"/>
      <c r="LVA98"/>
      <c r="LVB98"/>
      <c r="LVC98"/>
      <c r="LVD98"/>
      <c r="LVE98"/>
      <c r="LVF98"/>
      <c r="LVG98"/>
      <c r="LVH98"/>
      <c r="LVI98"/>
      <c r="LVJ98"/>
      <c r="LVK98"/>
      <c r="LVL98"/>
      <c r="LVM98"/>
      <c r="LVN98"/>
      <c r="LVO98"/>
      <c r="LVP98"/>
      <c r="LVQ98"/>
      <c r="LVR98"/>
      <c r="LVS98"/>
      <c r="LVT98"/>
      <c r="LVU98"/>
      <c r="LVV98"/>
      <c r="LVW98"/>
      <c r="LVX98"/>
      <c r="LVY98"/>
      <c r="LVZ98"/>
      <c r="LWA98"/>
      <c r="LWB98"/>
      <c r="LWC98"/>
      <c r="LWD98"/>
      <c r="LWE98"/>
      <c r="LWF98"/>
      <c r="LWG98"/>
      <c r="LWH98"/>
      <c r="LWI98"/>
      <c r="LWJ98"/>
      <c r="LWK98"/>
      <c r="LWL98"/>
      <c r="LWM98"/>
      <c r="LWN98"/>
      <c r="LWO98"/>
      <c r="LWP98"/>
      <c r="LWQ98"/>
      <c r="LWR98"/>
      <c r="LWS98"/>
      <c r="LWT98"/>
      <c r="LWU98"/>
      <c r="LWV98"/>
      <c r="LWW98"/>
      <c r="LWX98"/>
      <c r="LWY98"/>
      <c r="LWZ98"/>
      <c r="LXA98"/>
      <c r="LXB98"/>
      <c r="LXC98"/>
      <c r="LXD98"/>
      <c r="LXE98"/>
      <c r="LXF98"/>
      <c r="LXG98"/>
      <c r="LXH98"/>
      <c r="LXI98"/>
      <c r="LXJ98"/>
      <c r="LXK98"/>
      <c r="LXL98"/>
      <c r="LXM98"/>
      <c r="LXN98"/>
      <c r="LXO98"/>
      <c r="LXP98"/>
      <c r="LXQ98"/>
      <c r="LXR98"/>
      <c r="LXS98"/>
      <c r="LXT98"/>
      <c r="LXU98"/>
      <c r="LXV98"/>
      <c r="LXW98"/>
      <c r="LXX98"/>
      <c r="LXY98"/>
      <c r="LXZ98"/>
      <c r="LYA98"/>
      <c r="LYB98"/>
      <c r="LYC98"/>
      <c r="LYD98"/>
      <c r="LYE98"/>
      <c r="LYF98"/>
      <c r="LYG98"/>
      <c r="LYH98"/>
      <c r="LYI98"/>
      <c r="LYJ98"/>
      <c r="LYK98"/>
      <c r="LYL98"/>
      <c r="LYM98"/>
      <c r="LYN98"/>
      <c r="LYO98"/>
      <c r="LYP98"/>
      <c r="LYQ98"/>
      <c r="LYR98"/>
      <c r="LYS98"/>
      <c r="LYT98"/>
      <c r="LYU98"/>
      <c r="LYV98"/>
      <c r="LYW98"/>
      <c r="LYX98"/>
      <c r="LYY98"/>
      <c r="LYZ98"/>
      <c r="LZA98"/>
      <c r="LZB98"/>
      <c r="LZC98"/>
      <c r="LZD98"/>
      <c r="LZE98"/>
      <c r="LZF98"/>
      <c r="LZG98"/>
      <c r="LZH98"/>
      <c r="LZI98"/>
      <c r="LZJ98"/>
      <c r="LZK98"/>
      <c r="LZL98"/>
      <c r="LZM98"/>
      <c r="LZN98"/>
      <c r="LZO98"/>
      <c r="LZP98"/>
      <c r="LZQ98"/>
      <c r="LZR98"/>
      <c r="LZS98"/>
      <c r="LZT98"/>
      <c r="LZU98"/>
      <c r="LZV98"/>
      <c r="LZW98"/>
      <c r="LZX98"/>
      <c r="LZY98"/>
      <c r="LZZ98"/>
      <c r="MAA98"/>
      <c r="MAB98"/>
      <c r="MAC98"/>
      <c r="MAD98"/>
      <c r="MAE98"/>
      <c r="MAF98"/>
      <c r="MAG98"/>
      <c r="MAH98"/>
      <c r="MAI98"/>
      <c r="MAJ98"/>
      <c r="MAK98"/>
      <c r="MAL98"/>
      <c r="MAM98"/>
      <c r="MAN98"/>
      <c r="MAO98"/>
      <c r="MAP98"/>
      <c r="MAQ98"/>
      <c r="MAR98"/>
      <c r="MAS98"/>
      <c r="MAT98"/>
      <c r="MAU98"/>
      <c r="MAV98"/>
      <c r="MAW98"/>
      <c r="MAX98"/>
      <c r="MAY98"/>
      <c r="MAZ98"/>
      <c r="MBA98"/>
      <c r="MBB98"/>
      <c r="MBC98"/>
      <c r="MBD98"/>
      <c r="MBE98"/>
      <c r="MBF98"/>
      <c r="MBG98"/>
      <c r="MBH98"/>
      <c r="MBI98"/>
      <c r="MBJ98"/>
      <c r="MBK98"/>
      <c r="MBL98"/>
      <c r="MBM98"/>
      <c r="MBN98"/>
      <c r="MBO98"/>
      <c r="MBP98"/>
      <c r="MBQ98"/>
      <c r="MBR98"/>
      <c r="MBS98"/>
      <c r="MBT98"/>
      <c r="MBU98"/>
      <c r="MBV98"/>
      <c r="MBW98"/>
      <c r="MBX98"/>
      <c r="MBY98"/>
      <c r="MBZ98"/>
      <c r="MCA98"/>
      <c r="MCB98"/>
      <c r="MCC98"/>
      <c r="MCD98"/>
      <c r="MCE98"/>
      <c r="MCF98"/>
      <c r="MCG98"/>
      <c r="MCH98"/>
      <c r="MCI98"/>
      <c r="MCJ98"/>
      <c r="MCK98"/>
      <c r="MCL98"/>
      <c r="MCM98"/>
      <c r="MCN98"/>
      <c r="MCO98"/>
      <c r="MCP98"/>
      <c r="MCQ98"/>
      <c r="MCR98"/>
      <c r="MCS98"/>
      <c r="MCT98"/>
      <c r="MCU98"/>
      <c r="MCV98"/>
      <c r="MCW98"/>
      <c r="MCX98"/>
      <c r="MCY98"/>
      <c r="MCZ98"/>
      <c r="MDA98"/>
      <c r="MDB98"/>
      <c r="MDC98"/>
      <c r="MDD98"/>
      <c r="MDE98"/>
      <c r="MDF98"/>
      <c r="MDG98"/>
      <c r="MDH98"/>
      <c r="MDI98"/>
      <c r="MDJ98"/>
      <c r="MDK98"/>
      <c r="MDL98"/>
      <c r="MDM98"/>
      <c r="MDN98"/>
      <c r="MDO98"/>
      <c r="MDP98"/>
      <c r="MDQ98"/>
      <c r="MDR98"/>
      <c r="MDS98"/>
      <c r="MDT98"/>
      <c r="MDU98"/>
      <c r="MDV98"/>
      <c r="MDW98"/>
      <c r="MDX98"/>
      <c r="MDY98"/>
      <c r="MDZ98"/>
      <c r="MEA98"/>
      <c r="MEB98"/>
      <c r="MEC98"/>
      <c r="MED98"/>
      <c r="MEE98"/>
      <c r="MEF98"/>
      <c r="MEG98"/>
      <c r="MEH98"/>
      <c r="MEI98"/>
      <c r="MEJ98"/>
      <c r="MEK98"/>
      <c r="MEL98"/>
      <c r="MEM98"/>
      <c r="MEN98"/>
      <c r="MEO98"/>
      <c r="MEP98"/>
      <c r="MEQ98"/>
      <c r="MER98"/>
      <c r="MES98"/>
      <c r="MET98"/>
      <c r="MEU98"/>
      <c r="MEV98"/>
      <c r="MEW98"/>
      <c r="MEX98"/>
      <c r="MEY98"/>
      <c r="MEZ98"/>
      <c r="MFA98"/>
      <c r="MFB98"/>
      <c r="MFC98"/>
      <c r="MFD98"/>
      <c r="MFE98"/>
      <c r="MFF98"/>
      <c r="MFG98"/>
      <c r="MFH98"/>
      <c r="MFI98"/>
      <c r="MFJ98"/>
      <c r="MFK98"/>
      <c r="MFL98"/>
      <c r="MFM98"/>
      <c r="MFN98"/>
      <c r="MFO98"/>
      <c r="MFP98"/>
      <c r="MFQ98"/>
      <c r="MFR98"/>
      <c r="MFS98"/>
      <c r="MFT98"/>
      <c r="MFU98"/>
      <c r="MFV98"/>
      <c r="MFW98"/>
      <c r="MFX98"/>
      <c r="MFY98"/>
      <c r="MFZ98"/>
      <c r="MGA98"/>
      <c r="MGB98"/>
      <c r="MGC98"/>
      <c r="MGD98"/>
      <c r="MGE98"/>
      <c r="MGF98"/>
      <c r="MGG98"/>
      <c r="MGH98"/>
      <c r="MGI98"/>
      <c r="MGJ98"/>
      <c r="MGK98"/>
      <c r="MGL98"/>
      <c r="MGM98"/>
      <c r="MGN98"/>
      <c r="MGO98"/>
      <c r="MGP98"/>
      <c r="MGQ98"/>
      <c r="MGR98"/>
      <c r="MGS98"/>
      <c r="MGT98"/>
      <c r="MGU98"/>
      <c r="MGV98"/>
      <c r="MGW98"/>
      <c r="MGX98"/>
      <c r="MGY98"/>
      <c r="MGZ98"/>
      <c r="MHA98"/>
      <c r="MHB98"/>
      <c r="MHC98"/>
      <c r="MHD98"/>
      <c r="MHE98"/>
      <c r="MHF98"/>
      <c r="MHG98"/>
      <c r="MHH98"/>
      <c r="MHI98"/>
      <c r="MHJ98"/>
      <c r="MHK98"/>
      <c r="MHL98"/>
      <c r="MHM98"/>
      <c r="MHN98"/>
      <c r="MHO98"/>
      <c r="MHP98"/>
      <c r="MHQ98"/>
      <c r="MHR98"/>
      <c r="MHS98"/>
      <c r="MHT98"/>
      <c r="MHU98"/>
      <c r="MHV98"/>
      <c r="MHW98"/>
      <c r="MHX98"/>
      <c r="MHY98"/>
      <c r="MHZ98"/>
      <c r="MIA98"/>
      <c r="MIB98"/>
      <c r="MIC98"/>
      <c r="MID98"/>
      <c r="MIE98"/>
      <c r="MIF98"/>
      <c r="MIG98"/>
      <c r="MIH98"/>
      <c r="MII98"/>
      <c r="MIJ98"/>
      <c r="MIK98"/>
      <c r="MIL98"/>
      <c r="MIM98"/>
      <c r="MIN98"/>
      <c r="MIO98"/>
      <c r="MIP98"/>
      <c r="MIQ98"/>
      <c r="MIR98"/>
      <c r="MIS98"/>
      <c r="MIT98"/>
      <c r="MIU98"/>
      <c r="MIV98"/>
      <c r="MIW98"/>
      <c r="MIX98"/>
      <c r="MIY98"/>
      <c r="MIZ98"/>
      <c r="MJA98"/>
      <c r="MJB98"/>
      <c r="MJC98"/>
      <c r="MJD98"/>
      <c r="MJE98"/>
      <c r="MJF98"/>
      <c r="MJG98"/>
      <c r="MJH98"/>
      <c r="MJI98"/>
      <c r="MJJ98"/>
      <c r="MJK98"/>
      <c r="MJL98"/>
      <c r="MJM98"/>
      <c r="MJN98"/>
      <c r="MJO98"/>
      <c r="MJP98"/>
      <c r="MJQ98"/>
      <c r="MJR98"/>
      <c r="MJS98"/>
      <c r="MJT98"/>
      <c r="MJU98"/>
      <c r="MJV98"/>
      <c r="MJW98"/>
      <c r="MJX98"/>
      <c r="MJY98"/>
      <c r="MJZ98"/>
      <c r="MKA98"/>
      <c r="MKB98"/>
      <c r="MKC98"/>
      <c r="MKD98"/>
      <c r="MKE98"/>
      <c r="MKF98"/>
      <c r="MKG98"/>
      <c r="MKH98"/>
      <c r="MKI98"/>
      <c r="MKJ98"/>
      <c r="MKK98"/>
      <c r="MKL98"/>
      <c r="MKM98"/>
      <c r="MKN98"/>
      <c r="MKO98"/>
      <c r="MKP98"/>
      <c r="MKQ98"/>
      <c r="MKR98"/>
      <c r="MKS98"/>
      <c r="MKT98"/>
      <c r="MKU98"/>
      <c r="MKV98"/>
      <c r="MKW98"/>
      <c r="MKX98"/>
      <c r="MKY98"/>
      <c r="MKZ98"/>
      <c r="MLA98"/>
      <c r="MLB98"/>
      <c r="MLC98"/>
      <c r="MLD98"/>
      <c r="MLE98"/>
      <c r="MLF98"/>
      <c r="MLG98"/>
      <c r="MLH98"/>
      <c r="MLI98"/>
      <c r="MLJ98"/>
      <c r="MLK98"/>
      <c r="MLL98"/>
      <c r="MLM98"/>
      <c r="MLN98"/>
      <c r="MLO98"/>
      <c r="MLP98"/>
      <c r="MLQ98"/>
      <c r="MLR98"/>
      <c r="MLS98"/>
      <c r="MLT98"/>
      <c r="MLU98"/>
      <c r="MLV98"/>
      <c r="MLW98"/>
      <c r="MLX98"/>
      <c r="MLY98"/>
      <c r="MLZ98"/>
      <c r="MMA98"/>
      <c r="MMB98"/>
      <c r="MMC98"/>
      <c r="MMD98"/>
      <c r="MME98"/>
      <c r="MMF98"/>
      <c r="MMG98"/>
      <c r="MMH98"/>
      <c r="MMI98"/>
      <c r="MMJ98"/>
      <c r="MMK98"/>
      <c r="MML98"/>
      <c r="MMM98"/>
      <c r="MMN98"/>
      <c r="MMO98"/>
      <c r="MMP98"/>
      <c r="MMQ98"/>
      <c r="MMR98"/>
      <c r="MMS98"/>
      <c r="MMT98"/>
      <c r="MMU98"/>
      <c r="MMV98"/>
      <c r="MMW98"/>
      <c r="MMX98"/>
      <c r="MMY98"/>
      <c r="MMZ98"/>
      <c r="MNA98"/>
      <c r="MNB98"/>
      <c r="MNC98"/>
      <c r="MND98"/>
      <c r="MNE98"/>
      <c r="MNF98"/>
      <c r="MNG98"/>
      <c r="MNH98"/>
      <c r="MNI98"/>
      <c r="MNJ98"/>
      <c r="MNK98"/>
      <c r="MNL98"/>
      <c r="MNM98"/>
      <c r="MNN98"/>
      <c r="MNO98"/>
      <c r="MNP98"/>
      <c r="MNQ98"/>
      <c r="MNR98"/>
      <c r="MNS98"/>
      <c r="MNT98"/>
      <c r="MNU98"/>
      <c r="MNV98"/>
      <c r="MNW98"/>
      <c r="MNX98"/>
      <c r="MNY98"/>
      <c r="MNZ98"/>
      <c r="MOA98"/>
      <c r="MOB98"/>
      <c r="MOC98"/>
      <c r="MOD98"/>
      <c r="MOE98"/>
      <c r="MOF98"/>
      <c r="MOG98"/>
      <c r="MOH98"/>
      <c r="MOI98"/>
      <c r="MOJ98"/>
      <c r="MOK98"/>
      <c r="MOL98"/>
      <c r="MOM98"/>
      <c r="MON98"/>
      <c r="MOO98"/>
      <c r="MOP98"/>
      <c r="MOQ98"/>
      <c r="MOR98"/>
      <c r="MOS98"/>
      <c r="MOT98"/>
      <c r="MOU98"/>
      <c r="MOV98"/>
      <c r="MOW98"/>
      <c r="MOX98"/>
      <c r="MOY98"/>
      <c r="MOZ98"/>
      <c r="MPA98"/>
      <c r="MPB98"/>
      <c r="MPC98"/>
      <c r="MPD98"/>
      <c r="MPE98"/>
      <c r="MPF98"/>
      <c r="MPG98"/>
      <c r="MPH98"/>
      <c r="MPI98"/>
      <c r="MPJ98"/>
      <c r="MPK98"/>
      <c r="MPL98"/>
      <c r="MPM98"/>
      <c r="MPN98"/>
      <c r="MPO98"/>
      <c r="MPP98"/>
      <c r="MPQ98"/>
      <c r="MPR98"/>
      <c r="MPS98"/>
      <c r="MPT98"/>
      <c r="MPU98"/>
      <c r="MPV98"/>
      <c r="MPW98"/>
      <c r="MPX98"/>
      <c r="MPY98"/>
      <c r="MPZ98"/>
      <c r="MQA98"/>
      <c r="MQB98"/>
      <c r="MQC98"/>
      <c r="MQD98"/>
      <c r="MQE98"/>
      <c r="MQF98"/>
      <c r="MQG98"/>
      <c r="MQH98"/>
      <c r="MQI98"/>
      <c r="MQJ98"/>
      <c r="MQK98"/>
      <c r="MQL98"/>
      <c r="MQM98"/>
      <c r="MQN98"/>
      <c r="MQO98"/>
      <c r="MQP98"/>
      <c r="MQQ98"/>
      <c r="MQR98"/>
      <c r="MQS98"/>
      <c r="MQT98"/>
      <c r="MQU98"/>
      <c r="MQV98"/>
      <c r="MQW98"/>
      <c r="MQX98"/>
      <c r="MQY98"/>
      <c r="MQZ98"/>
      <c r="MRA98"/>
      <c r="MRB98"/>
      <c r="MRC98"/>
      <c r="MRD98"/>
      <c r="MRE98"/>
      <c r="MRF98"/>
      <c r="MRG98"/>
      <c r="MRH98"/>
      <c r="MRI98"/>
      <c r="MRJ98"/>
      <c r="MRK98"/>
      <c r="MRL98"/>
      <c r="MRM98"/>
      <c r="MRN98"/>
      <c r="MRO98"/>
      <c r="MRP98"/>
      <c r="MRQ98"/>
      <c r="MRR98"/>
      <c r="MRS98"/>
      <c r="MRT98"/>
      <c r="MRU98"/>
      <c r="MRV98"/>
      <c r="MRW98"/>
      <c r="MRX98"/>
      <c r="MRY98"/>
      <c r="MRZ98"/>
      <c r="MSA98"/>
      <c r="MSB98"/>
      <c r="MSC98"/>
      <c r="MSD98"/>
      <c r="MSE98"/>
      <c r="MSF98"/>
      <c r="MSG98"/>
      <c r="MSH98"/>
      <c r="MSI98"/>
      <c r="MSJ98"/>
      <c r="MSK98"/>
      <c r="MSL98"/>
      <c r="MSM98"/>
      <c r="MSN98"/>
      <c r="MSO98"/>
      <c r="MSP98"/>
      <c r="MSQ98"/>
      <c r="MSR98"/>
      <c r="MSS98"/>
      <c r="MST98"/>
      <c r="MSU98"/>
      <c r="MSV98"/>
      <c r="MSW98"/>
      <c r="MSX98"/>
      <c r="MSY98"/>
      <c r="MSZ98"/>
      <c r="MTA98"/>
      <c r="MTB98"/>
      <c r="MTC98"/>
      <c r="MTD98"/>
      <c r="MTE98"/>
      <c r="MTF98"/>
      <c r="MTG98"/>
      <c r="MTH98"/>
      <c r="MTI98"/>
      <c r="MTJ98"/>
      <c r="MTK98"/>
      <c r="MTL98"/>
      <c r="MTM98"/>
      <c r="MTN98"/>
      <c r="MTO98"/>
      <c r="MTP98"/>
      <c r="MTQ98"/>
      <c r="MTR98"/>
      <c r="MTS98"/>
      <c r="MTT98"/>
      <c r="MTU98"/>
      <c r="MTV98"/>
      <c r="MTW98"/>
      <c r="MTX98"/>
      <c r="MTY98"/>
      <c r="MTZ98"/>
      <c r="MUA98"/>
      <c r="MUB98"/>
      <c r="MUC98"/>
      <c r="MUD98"/>
      <c r="MUE98"/>
      <c r="MUF98"/>
      <c r="MUG98"/>
      <c r="MUH98"/>
      <c r="MUI98"/>
      <c r="MUJ98"/>
      <c r="MUK98"/>
      <c r="MUL98"/>
      <c r="MUM98"/>
      <c r="MUN98"/>
      <c r="MUO98"/>
      <c r="MUP98"/>
      <c r="MUQ98"/>
      <c r="MUR98"/>
      <c r="MUS98"/>
      <c r="MUT98"/>
      <c r="MUU98"/>
      <c r="MUV98"/>
      <c r="MUW98"/>
      <c r="MUX98"/>
      <c r="MUY98"/>
      <c r="MUZ98"/>
      <c r="MVA98"/>
      <c r="MVB98"/>
      <c r="MVC98"/>
      <c r="MVD98"/>
      <c r="MVE98"/>
      <c r="MVF98"/>
      <c r="MVG98"/>
      <c r="MVH98"/>
      <c r="MVI98"/>
      <c r="MVJ98"/>
      <c r="MVK98"/>
      <c r="MVL98"/>
      <c r="MVM98"/>
      <c r="MVN98"/>
      <c r="MVO98"/>
      <c r="MVP98"/>
      <c r="MVQ98"/>
      <c r="MVR98"/>
      <c r="MVS98"/>
      <c r="MVT98"/>
      <c r="MVU98"/>
      <c r="MVV98"/>
      <c r="MVW98"/>
      <c r="MVX98"/>
      <c r="MVY98"/>
      <c r="MVZ98"/>
      <c r="MWA98"/>
      <c r="MWB98"/>
      <c r="MWC98"/>
      <c r="MWD98"/>
      <c r="MWE98"/>
      <c r="MWF98"/>
      <c r="MWG98"/>
      <c r="MWH98"/>
      <c r="MWI98"/>
      <c r="MWJ98"/>
      <c r="MWK98"/>
      <c r="MWL98"/>
      <c r="MWM98"/>
      <c r="MWN98"/>
      <c r="MWO98"/>
      <c r="MWP98"/>
      <c r="MWQ98"/>
      <c r="MWR98"/>
      <c r="MWS98"/>
      <c r="MWT98"/>
      <c r="MWU98"/>
      <c r="MWV98"/>
      <c r="MWW98"/>
      <c r="MWX98"/>
      <c r="MWY98"/>
      <c r="MWZ98"/>
      <c r="MXA98"/>
      <c r="MXB98"/>
      <c r="MXC98"/>
      <c r="MXD98"/>
      <c r="MXE98"/>
      <c r="MXF98"/>
      <c r="MXG98"/>
      <c r="MXH98"/>
      <c r="MXI98"/>
      <c r="MXJ98"/>
      <c r="MXK98"/>
      <c r="MXL98"/>
      <c r="MXM98"/>
      <c r="MXN98"/>
      <c r="MXO98"/>
      <c r="MXP98"/>
      <c r="MXQ98"/>
      <c r="MXR98"/>
      <c r="MXS98"/>
      <c r="MXT98"/>
      <c r="MXU98"/>
      <c r="MXV98"/>
      <c r="MXW98"/>
      <c r="MXX98"/>
      <c r="MXY98"/>
      <c r="MXZ98"/>
      <c r="MYA98"/>
      <c r="MYB98"/>
      <c r="MYC98"/>
      <c r="MYD98"/>
      <c r="MYE98"/>
      <c r="MYF98"/>
      <c r="MYG98"/>
      <c r="MYH98"/>
      <c r="MYI98"/>
      <c r="MYJ98"/>
      <c r="MYK98"/>
      <c r="MYL98"/>
      <c r="MYM98"/>
      <c r="MYN98"/>
      <c r="MYO98"/>
      <c r="MYP98"/>
      <c r="MYQ98"/>
      <c r="MYR98"/>
      <c r="MYS98"/>
      <c r="MYT98"/>
      <c r="MYU98"/>
      <c r="MYV98"/>
      <c r="MYW98"/>
      <c r="MYX98"/>
      <c r="MYY98"/>
      <c r="MYZ98"/>
      <c r="MZA98"/>
      <c r="MZB98"/>
      <c r="MZC98"/>
      <c r="MZD98"/>
      <c r="MZE98"/>
      <c r="MZF98"/>
      <c r="MZG98"/>
      <c r="MZH98"/>
      <c r="MZI98"/>
      <c r="MZJ98"/>
      <c r="MZK98"/>
      <c r="MZL98"/>
      <c r="MZM98"/>
      <c r="MZN98"/>
      <c r="MZO98"/>
      <c r="MZP98"/>
      <c r="MZQ98"/>
      <c r="MZR98"/>
      <c r="MZS98"/>
      <c r="MZT98"/>
      <c r="MZU98"/>
      <c r="MZV98"/>
      <c r="MZW98"/>
      <c r="MZX98"/>
      <c r="MZY98"/>
      <c r="MZZ98"/>
      <c r="NAA98"/>
      <c r="NAB98"/>
      <c r="NAC98"/>
      <c r="NAD98"/>
      <c r="NAE98"/>
      <c r="NAF98"/>
      <c r="NAG98"/>
      <c r="NAH98"/>
      <c r="NAI98"/>
      <c r="NAJ98"/>
      <c r="NAK98"/>
      <c r="NAL98"/>
      <c r="NAM98"/>
      <c r="NAN98"/>
      <c r="NAO98"/>
      <c r="NAP98"/>
      <c r="NAQ98"/>
      <c r="NAR98"/>
      <c r="NAS98"/>
      <c r="NAT98"/>
      <c r="NAU98"/>
      <c r="NAV98"/>
      <c r="NAW98"/>
      <c r="NAX98"/>
      <c r="NAY98"/>
      <c r="NAZ98"/>
      <c r="NBA98"/>
      <c r="NBB98"/>
      <c r="NBC98"/>
      <c r="NBD98"/>
      <c r="NBE98"/>
      <c r="NBF98"/>
      <c r="NBG98"/>
      <c r="NBH98"/>
      <c r="NBI98"/>
      <c r="NBJ98"/>
      <c r="NBK98"/>
      <c r="NBL98"/>
      <c r="NBM98"/>
      <c r="NBN98"/>
      <c r="NBO98"/>
      <c r="NBP98"/>
      <c r="NBQ98"/>
      <c r="NBR98"/>
      <c r="NBS98"/>
      <c r="NBT98"/>
      <c r="NBU98"/>
      <c r="NBV98"/>
      <c r="NBW98"/>
      <c r="NBX98"/>
      <c r="NBY98"/>
      <c r="NBZ98"/>
      <c r="NCA98"/>
      <c r="NCB98"/>
      <c r="NCC98"/>
      <c r="NCD98"/>
      <c r="NCE98"/>
      <c r="NCF98"/>
      <c r="NCG98"/>
      <c r="NCH98"/>
      <c r="NCI98"/>
      <c r="NCJ98"/>
      <c r="NCK98"/>
      <c r="NCL98"/>
      <c r="NCM98"/>
      <c r="NCN98"/>
      <c r="NCO98"/>
      <c r="NCP98"/>
      <c r="NCQ98"/>
      <c r="NCR98"/>
      <c r="NCS98"/>
      <c r="NCT98"/>
      <c r="NCU98"/>
      <c r="NCV98"/>
      <c r="NCW98"/>
      <c r="NCX98"/>
      <c r="NCY98"/>
      <c r="NCZ98"/>
      <c r="NDA98"/>
      <c r="NDB98"/>
      <c r="NDC98"/>
      <c r="NDD98"/>
      <c r="NDE98"/>
      <c r="NDF98"/>
      <c r="NDG98"/>
      <c r="NDH98"/>
      <c r="NDI98"/>
      <c r="NDJ98"/>
      <c r="NDK98"/>
      <c r="NDL98"/>
      <c r="NDM98"/>
      <c r="NDN98"/>
      <c r="NDO98"/>
      <c r="NDP98"/>
      <c r="NDQ98"/>
      <c r="NDR98"/>
      <c r="NDS98"/>
      <c r="NDT98"/>
      <c r="NDU98"/>
      <c r="NDV98"/>
      <c r="NDW98"/>
      <c r="NDX98"/>
      <c r="NDY98"/>
      <c r="NDZ98"/>
      <c r="NEA98"/>
      <c r="NEB98"/>
      <c r="NEC98"/>
      <c r="NED98"/>
      <c r="NEE98"/>
      <c r="NEF98"/>
      <c r="NEG98"/>
      <c r="NEH98"/>
      <c r="NEI98"/>
      <c r="NEJ98"/>
      <c r="NEK98"/>
      <c r="NEL98"/>
      <c r="NEM98"/>
      <c r="NEN98"/>
      <c r="NEO98"/>
      <c r="NEP98"/>
      <c r="NEQ98"/>
      <c r="NER98"/>
      <c r="NES98"/>
      <c r="NET98"/>
      <c r="NEU98"/>
      <c r="NEV98"/>
      <c r="NEW98"/>
      <c r="NEX98"/>
      <c r="NEY98"/>
      <c r="NEZ98"/>
      <c r="NFA98"/>
      <c r="NFB98"/>
      <c r="NFC98"/>
      <c r="NFD98"/>
      <c r="NFE98"/>
      <c r="NFF98"/>
      <c r="NFG98"/>
      <c r="NFH98"/>
      <c r="NFI98"/>
      <c r="NFJ98"/>
      <c r="NFK98"/>
      <c r="NFL98"/>
      <c r="NFM98"/>
      <c r="NFN98"/>
      <c r="NFO98"/>
      <c r="NFP98"/>
      <c r="NFQ98"/>
      <c r="NFR98"/>
      <c r="NFS98"/>
      <c r="NFT98"/>
      <c r="NFU98"/>
      <c r="NFV98"/>
      <c r="NFW98"/>
      <c r="NFX98"/>
      <c r="NFY98"/>
      <c r="NFZ98"/>
      <c r="NGA98"/>
      <c r="NGB98"/>
      <c r="NGC98"/>
      <c r="NGD98"/>
      <c r="NGE98"/>
      <c r="NGF98"/>
      <c r="NGG98"/>
      <c r="NGH98"/>
      <c r="NGI98"/>
      <c r="NGJ98"/>
      <c r="NGK98"/>
      <c r="NGL98"/>
      <c r="NGM98"/>
      <c r="NGN98"/>
      <c r="NGO98"/>
      <c r="NGP98"/>
      <c r="NGQ98"/>
      <c r="NGR98"/>
      <c r="NGS98"/>
      <c r="NGT98"/>
      <c r="NGU98"/>
      <c r="NGV98"/>
      <c r="NGW98"/>
      <c r="NGX98"/>
      <c r="NGY98"/>
      <c r="NGZ98"/>
      <c r="NHA98"/>
      <c r="NHB98"/>
      <c r="NHC98"/>
      <c r="NHD98"/>
      <c r="NHE98"/>
      <c r="NHF98"/>
      <c r="NHG98"/>
      <c r="NHH98"/>
      <c r="NHI98"/>
      <c r="NHJ98"/>
      <c r="NHK98"/>
      <c r="NHL98"/>
      <c r="NHM98"/>
      <c r="NHN98"/>
      <c r="NHO98"/>
      <c r="NHP98"/>
      <c r="NHQ98"/>
      <c r="NHR98"/>
      <c r="NHS98"/>
      <c r="NHT98"/>
      <c r="NHU98"/>
      <c r="NHV98"/>
      <c r="NHW98"/>
      <c r="NHX98"/>
      <c r="NHY98"/>
      <c r="NHZ98"/>
      <c r="NIA98"/>
      <c r="NIB98"/>
      <c r="NIC98"/>
      <c r="NID98"/>
      <c r="NIE98"/>
      <c r="NIF98"/>
      <c r="NIG98"/>
      <c r="NIH98"/>
      <c r="NII98"/>
      <c r="NIJ98"/>
      <c r="NIK98"/>
      <c r="NIL98"/>
      <c r="NIM98"/>
      <c r="NIN98"/>
      <c r="NIO98"/>
      <c r="NIP98"/>
      <c r="NIQ98"/>
      <c r="NIR98"/>
      <c r="NIS98"/>
      <c r="NIT98"/>
      <c r="NIU98"/>
      <c r="NIV98"/>
      <c r="NIW98"/>
      <c r="NIX98"/>
      <c r="NIY98"/>
      <c r="NIZ98"/>
      <c r="NJA98"/>
      <c r="NJB98"/>
      <c r="NJC98"/>
      <c r="NJD98"/>
      <c r="NJE98"/>
      <c r="NJF98"/>
      <c r="NJG98"/>
      <c r="NJH98"/>
      <c r="NJI98"/>
      <c r="NJJ98"/>
      <c r="NJK98"/>
      <c r="NJL98"/>
      <c r="NJM98"/>
      <c r="NJN98"/>
      <c r="NJO98"/>
      <c r="NJP98"/>
      <c r="NJQ98"/>
      <c r="NJR98"/>
      <c r="NJS98"/>
      <c r="NJT98"/>
      <c r="NJU98"/>
      <c r="NJV98"/>
      <c r="NJW98"/>
      <c r="NJX98"/>
      <c r="NJY98"/>
      <c r="NJZ98"/>
      <c r="NKA98"/>
      <c r="NKB98"/>
      <c r="NKC98"/>
      <c r="NKD98"/>
      <c r="NKE98"/>
      <c r="NKF98"/>
      <c r="NKG98"/>
      <c r="NKH98"/>
      <c r="NKI98"/>
      <c r="NKJ98"/>
      <c r="NKK98"/>
      <c r="NKL98"/>
      <c r="NKM98"/>
      <c r="NKN98"/>
      <c r="NKO98"/>
      <c r="NKP98"/>
      <c r="NKQ98"/>
      <c r="NKR98"/>
      <c r="NKS98"/>
      <c r="NKT98"/>
      <c r="NKU98"/>
      <c r="NKV98"/>
      <c r="NKW98"/>
      <c r="NKX98"/>
      <c r="NKY98"/>
      <c r="NKZ98"/>
      <c r="NLA98"/>
      <c r="NLB98"/>
      <c r="NLC98"/>
      <c r="NLD98"/>
      <c r="NLE98"/>
      <c r="NLF98"/>
      <c r="NLG98"/>
      <c r="NLH98"/>
      <c r="NLI98"/>
      <c r="NLJ98"/>
      <c r="NLK98"/>
      <c r="NLL98"/>
      <c r="NLM98"/>
      <c r="NLN98"/>
      <c r="NLO98"/>
      <c r="NLP98"/>
      <c r="NLQ98"/>
      <c r="NLR98"/>
      <c r="NLS98"/>
      <c r="NLT98"/>
      <c r="NLU98"/>
      <c r="NLV98"/>
      <c r="NLW98"/>
      <c r="NLX98"/>
      <c r="NLY98"/>
      <c r="NLZ98"/>
      <c r="NMA98"/>
      <c r="NMB98"/>
      <c r="NMC98"/>
      <c r="NMD98"/>
      <c r="NME98"/>
      <c r="NMF98"/>
      <c r="NMG98"/>
      <c r="NMH98"/>
      <c r="NMI98"/>
      <c r="NMJ98"/>
      <c r="NMK98"/>
      <c r="NML98"/>
      <c r="NMM98"/>
      <c r="NMN98"/>
      <c r="NMO98"/>
      <c r="NMP98"/>
      <c r="NMQ98"/>
      <c r="NMR98"/>
      <c r="NMS98"/>
      <c r="NMT98"/>
      <c r="NMU98"/>
      <c r="NMV98"/>
      <c r="NMW98"/>
      <c r="NMX98"/>
      <c r="NMY98"/>
      <c r="NMZ98"/>
      <c r="NNA98"/>
      <c r="NNB98"/>
      <c r="NNC98"/>
      <c r="NND98"/>
      <c r="NNE98"/>
      <c r="NNF98"/>
      <c r="NNG98"/>
      <c r="NNH98"/>
      <c r="NNI98"/>
      <c r="NNJ98"/>
      <c r="NNK98"/>
      <c r="NNL98"/>
      <c r="NNM98"/>
      <c r="NNN98"/>
      <c r="NNO98"/>
      <c r="NNP98"/>
      <c r="NNQ98"/>
      <c r="NNR98"/>
      <c r="NNS98"/>
      <c r="NNT98"/>
      <c r="NNU98"/>
      <c r="NNV98"/>
      <c r="NNW98"/>
      <c r="NNX98"/>
      <c r="NNY98"/>
      <c r="NNZ98"/>
      <c r="NOA98"/>
      <c r="NOB98"/>
      <c r="NOC98"/>
      <c r="NOD98"/>
      <c r="NOE98"/>
      <c r="NOF98"/>
      <c r="NOG98"/>
      <c r="NOH98"/>
      <c r="NOI98"/>
      <c r="NOJ98"/>
      <c r="NOK98"/>
      <c r="NOL98"/>
      <c r="NOM98"/>
      <c r="NON98"/>
      <c r="NOO98"/>
      <c r="NOP98"/>
      <c r="NOQ98"/>
      <c r="NOR98"/>
      <c r="NOS98"/>
      <c r="NOT98"/>
      <c r="NOU98"/>
      <c r="NOV98"/>
      <c r="NOW98"/>
      <c r="NOX98"/>
      <c r="NOY98"/>
      <c r="NOZ98"/>
      <c r="NPA98"/>
      <c r="NPB98"/>
      <c r="NPC98"/>
      <c r="NPD98"/>
      <c r="NPE98"/>
      <c r="NPF98"/>
      <c r="NPG98"/>
      <c r="NPH98"/>
      <c r="NPI98"/>
      <c r="NPJ98"/>
      <c r="NPK98"/>
      <c r="NPL98"/>
      <c r="NPM98"/>
      <c r="NPN98"/>
      <c r="NPO98"/>
      <c r="NPP98"/>
      <c r="NPQ98"/>
      <c r="NPR98"/>
      <c r="NPS98"/>
      <c r="NPT98"/>
      <c r="NPU98"/>
      <c r="NPV98"/>
      <c r="NPW98"/>
      <c r="NPX98"/>
      <c r="NPY98"/>
      <c r="NPZ98"/>
      <c r="NQA98"/>
      <c r="NQB98"/>
      <c r="NQC98"/>
      <c r="NQD98"/>
      <c r="NQE98"/>
      <c r="NQF98"/>
      <c r="NQG98"/>
      <c r="NQH98"/>
      <c r="NQI98"/>
      <c r="NQJ98"/>
      <c r="NQK98"/>
      <c r="NQL98"/>
      <c r="NQM98"/>
      <c r="NQN98"/>
      <c r="NQO98"/>
      <c r="NQP98"/>
      <c r="NQQ98"/>
      <c r="NQR98"/>
      <c r="NQS98"/>
      <c r="NQT98"/>
      <c r="NQU98"/>
      <c r="NQV98"/>
      <c r="NQW98"/>
      <c r="NQX98"/>
      <c r="NQY98"/>
      <c r="NQZ98"/>
      <c r="NRA98"/>
      <c r="NRB98"/>
      <c r="NRC98"/>
      <c r="NRD98"/>
      <c r="NRE98"/>
      <c r="NRF98"/>
      <c r="NRG98"/>
      <c r="NRH98"/>
      <c r="NRI98"/>
      <c r="NRJ98"/>
      <c r="NRK98"/>
      <c r="NRL98"/>
      <c r="NRM98"/>
      <c r="NRN98"/>
      <c r="NRO98"/>
      <c r="NRP98"/>
      <c r="NRQ98"/>
      <c r="NRR98"/>
      <c r="NRS98"/>
      <c r="NRT98"/>
      <c r="NRU98"/>
      <c r="NRV98"/>
      <c r="NRW98"/>
      <c r="NRX98"/>
      <c r="NRY98"/>
      <c r="NRZ98"/>
      <c r="NSA98"/>
      <c r="NSB98"/>
      <c r="NSC98"/>
      <c r="NSD98"/>
      <c r="NSE98"/>
      <c r="NSF98"/>
      <c r="NSG98"/>
      <c r="NSH98"/>
      <c r="NSI98"/>
      <c r="NSJ98"/>
      <c r="NSK98"/>
      <c r="NSL98"/>
      <c r="NSM98"/>
      <c r="NSN98"/>
      <c r="NSO98"/>
      <c r="NSP98"/>
      <c r="NSQ98"/>
      <c r="NSR98"/>
      <c r="NSS98"/>
      <c r="NST98"/>
      <c r="NSU98"/>
      <c r="NSV98"/>
      <c r="NSW98"/>
      <c r="NSX98"/>
      <c r="NSY98"/>
      <c r="NSZ98"/>
      <c r="NTA98"/>
      <c r="NTB98"/>
      <c r="NTC98"/>
      <c r="NTD98"/>
      <c r="NTE98"/>
      <c r="NTF98"/>
      <c r="NTG98"/>
      <c r="NTH98"/>
      <c r="NTI98"/>
      <c r="NTJ98"/>
      <c r="NTK98"/>
      <c r="NTL98"/>
      <c r="NTM98"/>
      <c r="NTN98"/>
      <c r="NTO98"/>
      <c r="NTP98"/>
      <c r="NTQ98"/>
      <c r="NTR98"/>
      <c r="NTS98"/>
      <c r="NTT98"/>
      <c r="NTU98"/>
      <c r="NTV98"/>
      <c r="NTW98"/>
      <c r="NTX98"/>
      <c r="NTY98"/>
      <c r="NTZ98"/>
      <c r="NUA98"/>
      <c r="NUB98"/>
      <c r="NUC98"/>
      <c r="NUD98"/>
      <c r="NUE98"/>
      <c r="NUF98"/>
      <c r="NUG98"/>
      <c r="NUH98"/>
      <c r="NUI98"/>
      <c r="NUJ98"/>
      <c r="NUK98"/>
      <c r="NUL98"/>
      <c r="NUM98"/>
      <c r="NUN98"/>
      <c r="NUO98"/>
      <c r="NUP98"/>
      <c r="NUQ98"/>
      <c r="NUR98"/>
      <c r="NUS98"/>
      <c r="NUT98"/>
      <c r="NUU98"/>
      <c r="NUV98"/>
      <c r="NUW98"/>
      <c r="NUX98"/>
      <c r="NUY98"/>
      <c r="NUZ98"/>
      <c r="NVA98"/>
      <c r="NVB98"/>
      <c r="NVC98"/>
      <c r="NVD98"/>
      <c r="NVE98"/>
      <c r="NVF98"/>
      <c r="NVG98"/>
      <c r="NVH98"/>
      <c r="NVI98"/>
      <c r="NVJ98"/>
      <c r="NVK98"/>
      <c r="NVL98"/>
      <c r="NVM98"/>
      <c r="NVN98"/>
      <c r="NVO98"/>
      <c r="NVP98"/>
      <c r="NVQ98"/>
      <c r="NVR98"/>
      <c r="NVS98"/>
      <c r="NVT98"/>
      <c r="NVU98"/>
      <c r="NVV98"/>
      <c r="NVW98"/>
      <c r="NVX98"/>
      <c r="NVY98"/>
      <c r="NVZ98"/>
      <c r="NWA98"/>
      <c r="NWB98"/>
      <c r="NWC98"/>
      <c r="NWD98"/>
      <c r="NWE98"/>
      <c r="NWF98"/>
      <c r="NWG98"/>
      <c r="NWH98"/>
      <c r="NWI98"/>
      <c r="NWJ98"/>
      <c r="NWK98"/>
      <c r="NWL98"/>
      <c r="NWM98"/>
      <c r="NWN98"/>
      <c r="NWO98"/>
      <c r="NWP98"/>
      <c r="NWQ98"/>
      <c r="NWR98"/>
      <c r="NWS98"/>
      <c r="NWT98"/>
      <c r="NWU98"/>
      <c r="NWV98"/>
      <c r="NWW98"/>
      <c r="NWX98"/>
      <c r="NWY98"/>
      <c r="NWZ98"/>
      <c r="NXA98"/>
      <c r="NXB98"/>
      <c r="NXC98"/>
      <c r="NXD98"/>
      <c r="NXE98"/>
      <c r="NXF98"/>
      <c r="NXG98"/>
      <c r="NXH98"/>
      <c r="NXI98"/>
      <c r="NXJ98"/>
      <c r="NXK98"/>
      <c r="NXL98"/>
      <c r="NXM98"/>
      <c r="NXN98"/>
      <c r="NXO98"/>
      <c r="NXP98"/>
      <c r="NXQ98"/>
      <c r="NXR98"/>
      <c r="NXS98"/>
      <c r="NXT98"/>
      <c r="NXU98"/>
      <c r="NXV98"/>
      <c r="NXW98"/>
      <c r="NXX98"/>
      <c r="NXY98"/>
      <c r="NXZ98"/>
      <c r="NYA98"/>
      <c r="NYB98"/>
      <c r="NYC98"/>
      <c r="NYD98"/>
      <c r="NYE98"/>
      <c r="NYF98"/>
      <c r="NYG98"/>
      <c r="NYH98"/>
      <c r="NYI98"/>
      <c r="NYJ98"/>
      <c r="NYK98"/>
      <c r="NYL98"/>
      <c r="NYM98"/>
      <c r="NYN98"/>
      <c r="NYO98"/>
      <c r="NYP98"/>
      <c r="NYQ98"/>
      <c r="NYR98"/>
      <c r="NYS98"/>
      <c r="NYT98"/>
      <c r="NYU98"/>
      <c r="NYV98"/>
      <c r="NYW98"/>
      <c r="NYX98"/>
      <c r="NYY98"/>
      <c r="NYZ98"/>
      <c r="NZA98"/>
      <c r="NZB98"/>
      <c r="NZC98"/>
      <c r="NZD98"/>
      <c r="NZE98"/>
      <c r="NZF98"/>
      <c r="NZG98"/>
      <c r="NZH98"/>
      <c r="NZI98"/>
      <c r="NZJ98"/>
      <c r="NZK98"/>
      <c r="NZL98"/>
      <c r="NZM98"/>
      <c r="NZN98"/>
      <c r="NZO98"/>
      <c r="NZP98"/>
      <c r="NZQ98"/>
      <c r="NZR98"/>
      <c r="NZS98"/>
      <c r="NZT98"/>
      <c r="NZU98"/>
      <c r="NZV98"/>
      <c r="NZW98"/>
      <c r="NZX98"/>
      <c r="NZY98"/>
      <c r="NZZ98"/>
      <c r="OAA98"/>
      <c r="OAB98"/>
      <c r="OAC98"/>
      <c r="OAD98"/>
      <c r="OAE98"/>
      <c r="OAF98"/>
      <c r="OAG98"/>
      <c r="OAH98"/>
      <c r="OAI98"/>
      <c r="OAJ98"/>
      <c r="OAK98"/>
      <c r="OAL98"/>
      <c r="OAM98"/>
      <c r="OAN98"/>
      <c r="OAO98"/>
      <c r="OAP98"/>
      <c r="OAQ98"/>
      <c r="OAR98"/>
      <c r="OAS98"/>
      <c r="OAT98"/>
      <c r="OAU98"/>
      <c r="OAV98"/>
      <c r="OAW98"/>
      <c r="OAX98"/>
      <c r="OAY98"/>
      <c r="OAZ98"/>
      <c r="OBA98"/>
      <c r="OBB98"/>
      <c r="OBC98"/>
      <c r="OBD98"/>
      <c r="OBE98"/>
      <c r="OBF98"/>
      <c r="OBG98"/>
      <c r="OBH98"/>
      <c r="OBI98"/>
      <c r="OBJ98"/>
      <c r="OBK98"/>
      <c r="OBL98"/>
      <c r="OBM98"/>
      <c r="OBN98"/>
      <c r="OBO98"/>
      <c r="OBP98"/>
      <c r="OBQ98"/>
      <c r="OBR98"/>
      <c r="OBS98"/>
      <c r="OBT98"/>
      <c r="OBU98"/>
      <c r="OBV98"/>
      <c r="OBW98"/>
      <c r="OBX98"/>
      <c r="OBY98"/>
      <c r="OBZ98"/>
      <c r="OCA98"/>
      <c r="OCB98"/>
      <c r="OCC98"/>
      <c r="OCD98"/>
      <c r="OCE98"/>
      <c r="OCF98"/>
      <c r="OCG98"/>
      <c r="OCH98"/>
      <c r="OCI98"/>
      <c r="OCJ98"/>
      <c r="OCK98"/>
      <c r="OCL98"/>
      <c r="OCM98"/>
      <c r="OCN98"/>
      <c r="OCO98"/>
      <c r="OCP98"/>
      <c r="OCQ98"/>
      <c r="OCR98"/>
      <c r="OCS98"/>
      <c r="OCT98"/>
      <c r="OCU98"/>
      <c r="OCV98"/>
      <c r="OCW98"/>
      <c r="OCX98"/>
      <c r="OCY98"/>
      <c r="OCZ98"/>
      <c r="ODA98"/>
      <c r="ODB98"/>
      <c r="ODC98"/>
      <c r="ODD98"/>
      <c r="ODE98"/>
      <c r="ODF98"/>
      <c r="ODG98"/>
      <c r="ODH98"/>
      <c r="ODI98"/>
      <c r="ODJ98"/>
      <c r="ODK98"/>
      <c r="ODL98"/>
      <c r="ODM98"/>
      <c r="ODN98"/>
      <c r="ODO98"/>
      <c r="ODP98"/>
      <c r="ODQ98"/>
      <c r="ODR98"/>
      <c r="ODS98"/>
      <c r="ODT98"/>
      <c r="ODU98"/>
      <c r="ODV98"/>
      <c r="ODW98"/>
      <c r="ODX98"/>
      <c r="ODY98"/>
      <c r="ODZ98"/>
      <c r="OEA98"/>
      <c r="OEB98"/>
      <c r="OEC98"/>
      <c r="OED98"/>
      <c r="OEE98"/>
      <c r="OEF98"/>
      <c r="OEG98"/>
      <c r="OEH98"/>
      <c r="OEI98"/>
      <c r="OEJ98"/>
      <c r="OEK98"/>
      <c r="OEL98"/>
      <c r="OEM98"/>
      <c r="OEN98"/>
      <c r="OEO98"/>
      <c r="OEP98"/>
      <c r="OEQ98"/>
      <c r="OER98"/>
      <c r="OES98"/>
      <c r="OET98"/>
      <c r="OEU98"/>
      <c r="OEV98"/>
      <c r="OEW98"/>
      <c r="OEX98"/>
      <c r="OEY98"/>
      <c r="OEZ98"/>
      <c r="OFA98"/>
      <c r="OFB98"/>
      <c r="OFC98"/>
      <c r="OFD98"/>
      <c r="OFE98"/>
      <c r="OFF98"/>
      <c r="OFG98"/>
      <c r="OFH98"/>
      <c r="OFI98"/>
      <c r="OFJ98"/>
      <c r="OFK98"/>
      <c r="OFL98"/>
      <c r="OFM98"/>
      <c r="OFN98"/>
      <c r="OFO98"/>
      <c r="OFP98"/>
      <c r="OFQ98"/>
      <c r="OFR98"/>
      <c r="OFS98"/>
      <c r="OFT98"/>
      <c r="OFU98"/>
      <c r="OFV98"/>
      <c r="OFW98"/>
      <c r="OFX98"/>
      <c r="OFY98"/>
      <c r="OFZ98"/>
      <c r="OGA98"/>
      <c r="OGB98"/>
      <c r="OGC98"/>
      <c r="OGD98"/>
      <c r="OGE98"/>
      <c r="OGF98"/>
      <c r="OGG98"/>
      <c r="OGH98"/>
      <c r="OGI98"/>
      <c r="OGJ98"/>
      <c r="OGK98"/>
      <c r="OGL98"/>
      <c r="OGM98"/>
      <c r="OGN98"/>
      <c r="OGO98"/>
      <c r="OGP98"/>
      <c r="OGQ98"/>
      <c r="OGR98"/>
      <c r="OGS98"/>
      <c r="OGT98"/>
      <c r="OGU98"/>
      <c r="OGV98"/>
      <c r="OGW98"/>
      <c r="OGX98"/>
      <c r="OGY98"/>
      <c r="OGZ98"/>
      <c r="OHA98"/>
      <c r="OHB98"/>
      <c r="OHC98"/>
      <c r="OHD98"/>
      <c r="OHE98"/>
      <c r="OHF98"/>
      <c r="OHG98"/>
      <c r="OHH98"/>
      <c r="OHI98"/>
      <c r="OHJ98"/>
      <c r="OHK98"/>
      <c r="OHL98"/>
      <c r="OHM98"/>
      <c r="OHN98"/>
      <c r="OHO98"/>
      <c r="OHP98"/>
      <c r="OHQ98"/>
      <c r="OHR98"/>
      <c r="OHS98"/>
      <c r="OHT98"/>
      <c r="OHU98"/>
      <c r="OHV98"/>
      <c r="OHW98"/>
      <c r="OHX98"/>
      <c r="OHY98"/>
      <c r="OHZ98"/>
      <c r="OIA98"/>
      <c r="OIB98"/>
      <c r="OIC98"/>
      <c r="OID98"/>
      <c r="OIE98"/>
      <c r="OIF98"/>
      <c r="OIG98"/>
      <c r="OIH98"/>
      <c r="OII98"/>
      <c r="OIJ98"/>
      <c r="OIK98"/>
      <c r="OIL98"/>
      <c r="OIM98"/>
      <c r="OIN98"/>
      <c r="OIO98"/>
      <c r="OIP98"/>
      <c r="OIQ98"/>
      <c r="OIR98"/>
      <c r="OIS98"/>
      <c r="OIT98"/>
      <c r="OIU98"/>
      <c r="OIV98"/>
      <c r="OIW98"/>
      <c r="OIX98"/>
      <c r="OIY98"/>
      <c r="OIZ98"/>
      <c r="OJA98"/>
      <c r="OJB98"/>
      <c r="OJC98"/>
      <c r="OJD98"/>
      <c r="OJE98"/>
      <c r="OJF98"/>
      <c r="OJG98"/>
      <c r="OJH98"/>
      <c r="OJI98"/>
      <c r="OJJ98"/>
      <c r="OJK98"/>
      <c r="OJL98"/>
      <c r="OJM98"/>
      <c r="OJN98"/>
      <c r="OJO98"/>
      <c r="OJP98"/>
      <c r="OJQ98"/>
      <c r="OJR98"/>
      <c r="OJS98"/>
      <c r="OJT98"/>
      <c r="OJU98"/>
      <c r="OJV98"/>
      <c r="OJW98"/>
      <c r="OJX98"/>
      <c r="OJY98"/>
      <c r="OJZ98"/>
      <c r="OKA98"/>
      <c r="OKB98"/>
      <c r="OKC98"/>
      <c r="OKD98"/>
      <c r="OKE98"/>
      <c r="OKF98"/>
      <c r="OKG98"/>
      <c r="OKH98"/>
      <c r="OKI98"/>
      <c r="OKJ98"/>
      <c r="OKK98"/>
      <c r="OKL98"/>
      <c r="OKM98"/>
      <c r="OKN98"/>
      <c r="OKO98"/>
      <c r="OKP98"/>
      <c r="OKQ98"/>
      <c r="OKR98"/>
      <c r="OKS98"/>
      <c r="OKT98"/>
      <c r="OKU98"/>
      <c r="OKV98"/>
      <c r="OKW98"/>
      <c r="OKX98"/>
      <c r="OKY98"/>
      <c r="OKZ98"/>
      <c r="OLA98"/>
      <c r="OLB98"/>
      <c r="OLC98"/>
      <c r="OLD98"/>
      <c r="OLE98"/>
      <c r="OLF98"/>
      <c r="OLG98"/>
      <c r="OLH98"/>
      <c r="OLI98"/>
      <c r="OLJ98"/>
      <c r="OLK98"/>
      <c r="OLL98"/>
      <c r="OLM98"/>
      <c r="OLN98"/>
      <c r="OLO98"/>
      <c r="OLP98"/>
      <c r="OLQ98"/>
      <c r="OLR98"/>
      <c r="OLS98"/>
      <c r="OLT98"/>
      <c r="OLU98"/>
      <c r="OLV98"/>
      <c r="OLW98"/>
      <c r="OLX98"/>
      <c r="OLY98"/>
      <c r="OLZ98"/>
      <c r="OMA98"/>
      <c r="OMB98"/>
      <c r="OMC98"/>
      <c r="OMD98"/>
      <c r="OME98"/>
      <c r="OMF98"/>
      <c r="OMG98"/>
      <c r="OMH98"/>
      <c r="OMI98"/>
      <c r="OMJ98"/>
      <c r="OMK98"/>
      <c r="OML98"/>
      <c r="OMM98"/>
      <c r="OMN98"/>
      <c r="OMO98"/>
      <c r="OMP98"/>
      <c r="OMQ98"/>
      <c r="OMR98"/>
      <c r="OMS98"/>
      <c r="OMT98"/>
      <c r="OMU98"/>
      <c r="OMV98"/>
      <c r="OMW98"/>
      <c r="OMX98"/>
      <c r="OMY98"/>
      <c r="OMZ98"/>
      <c r="ONA98"/>
      <c r="ONB98"/>
      <c r="ONC98"/>
      <c r="OND98"/>
      <c r="ONE98"/>
      <c r="ONF98"/>
      <c r="ONG98"/>
      <c r="ONH98"/>
      <c r="ONI98"/>
      <c r="ONJ98"/>
      <c r="ONK98"/>
      <c r="ONL98"/>
      <c r="ONM98"/>
      <c r="ONN98"/>
      <c r="ONO98"/>
      <c r="ONP98"/>
      <c r="ONQ98"/>
      <c r="ONR98"/>
      <c r="ONS98"/>
      <c r="ONT98"/>
      <c r="ONU98"/>
      <c r="ONV98"/>
      <c r="ONW98"/>
      <c r="ONX98"/>
      <c r="ONY98"/>
      <c r="ONZ98"/>
      <c r="OOA98"/>
      <c r="OOB98"/>
      <c r="OOC98"/>
      <c r="OOD98"/>
      <c r="OOE98"/>
      <c r="OOF98"/>
      <c r="OOG98"/>
      <c r="OOH98"/>
      <c r="OOI98"/>
      <c r="OOJ98"/>
      <c r="OOK98"/>
      <c r="OOL98"/>
      <c r="OOM98"/>
      <c r="OON98"/>
      <c r="OOO98"/>
      <c r="OOP98"/>
      <c r="OOQ98"/>
      <c r="OOR98"/>
      <c r="OOS98"/>
      <c r="OOT98"/>
      <c r="OOU98"/>
      <c r="OOV98"/>
      <c r="OOW98"/>
      <c r="OOX98"/>
      <c r="OOY98"/>
      <c r="OOZ98"/>
      <c r="OPA98"/>
      <c r="OPB98"/>
      <c r="OPC98"/>
      <c r="OPD98"/>
      <c r="OPE98"/>
      <c r="OPF98"/>
      <c r="OPG98"/>
      <c r="OPH98"/>
      <c r="OPI98"/>
      <c r="OPJ98"/>
      <c r="OPK98"/>
      <c r="OPL98"/>
      <c r="OPM98"/>
      <c r="OPN98"/>
      <c r="OPO98"/>
      <c r="OPP98"/>
      <c r="OPQ98"/>
      <c r="OPR98"/>
      <c r="OPS98"/>
      <c r="OPT98"/>
      <c r="OPU98"/>
      <c r="OPV98"/>
      <c r="OPW98"/>
      <c r="OPX98"/>
      <c r="OPY98"/>
      <c r="OPZ98"/>
      <c r="OQA98"/>
      <c r="OQB98"/>
      <c r="OQC98"/>
      <c r="OQD98"/>
      <c r="OQE98"/>
      <c r="OQF98"/>
      <c r="OQG98"/>
      <c r="OQH98"/>
      <c r="OQI98"/>
      <c r="OQJ98"/>
      <c r="OQK98"/>
      <c r="OQL98"/>
      <c r="OQM98"/>
      <c r="OQN98"/>
      <c r="OQO98"/>
      <c r="OQP98"/>
      <c r="OQQ98"/>
      <c r="OQR98"/>
      <c r="OQS98"/>
      <c r="OQT98"/>
      <c r="OQU98"/>
      <c r="OQV98"/>
      <c r="OQW98"/>
      <c r="OQX98"/>
      <c r="OQY98"/>
      <c r="OQZ98"/>
      <c r="ORA98"/>
      <c r="ORB98"/>
      <c r="ORC98"/>
      <c r="ORD98"/>
      <c r="ORE98"/>
      <c r="ORF98"/>
      <c r="ORG98"/>
      <c r="ORH98"/>
      <c r="ORI98"/>
      <c r="ORJ98"/>
      <c r="ORK98"/>
      <c r="ORL98"/>
      <c r="ORM98"/>
      <c r="ORN98"/>
      <c r="ORO98"/>
      <c r="ORP98"/>
      <c r="ORQ98"/>
      <c r="ORR98"/>
      <c r="ORS98"/>
      <c r="ORT98"/>
      <c r="ORU98"/>
      <c r="ORV98"/>
      <c r="ORW98"/>
      <c r="ORX98"/>
      <c r="ORY98"/>
      <c r="ORZ98"/>
      <c r="OSA98"/>
      <c r="OSB98"/>
      <c r="OSC98"/>
      <c r="OSD98"/>
      <c r="OSE98"/>
      <c r="OSF98"/>
      <c r="OSG98"/>
      <c r="OSH98"/>
      <c r="OSI98"/>
      <c r="OSJ98"/>
      <c r="OSK98"/>
      <c r="OSL98"/>
      <c r="OSM98"/>
      <c r="OSN98"/>
      <c r="OSO98"/>
      <c r="OSP98"/>
      <c r="OSQ98"/>
      <c r="OSR98"/>
      <c r="OSS98"/>
      <c r="OST98"/>
      <c r="OSU98"/>
      <c r="OSV98"/>
      <c r="OSW98"/>
      <c r="OSX98"/>
      <c r="OSY98"/>
      <c r="OSZ98"/>
      <c r="OTA98"/>
      <c r="OTB98"/>
      <c r="OTC98"/>
      <c r="OTD98"/>
      <c r="OTE98"/>
      <c r="OTF98"/>
      <c r="OTG98"/>
      <c r="OTH98"/>
      <c r="OTI98"/>
      <c r="OTJ98"/>
      <c r="OTK98"/>
      <c r="OTL98"/>
      <c r="OTM98"/>
      <c r="OTN98"/>
      <c r="OTO98"/>
      <c r="OTP98"/>
      <c r="OTQ98"/>
      <c r="OTR98"/>
      <c r="OTS98"/>
      <c r="OTT98"/>
      <c r="OTU98"/>
      <c r="OTV98"/>
      <c r="OTW98"/>
      <c r="OTX98"/>
      <c r="OTY98"/>
      <c r="OTZ98"/>
      <c r="OUA98"/>
      <c r="OUB98"/>
      <c r="OUC98"/>
      <c r="OUD98"/>
      <c r="OUE98"/>
      <c r="OUF98"/>
      <c r="OUG98"/>
      <c r="OUH98"/>
      <c r="OUI98"/>
      <c r="OUJ98"/>
      <c r="OUK98"/>
      <c r="OUL98"/>
      <c r="OUM98"/>
      <c r="OUN98"/>
      <c r="OUO98"/>
      <c r="OUP98"/>
      <c r="OUQ98"/>
      <c r="OUR98"/>
      <c r="OUS98"/>
      <c r="OUT98"/>
      <c r="OUU98"/>
      <c r="OUV98"/>
      <c r="OUW98"/>
      <c r="OUX98"/>
      <c r="OUY98"/>
      <c r="OUZ98"/>
      <c r="OVA98"/>
      <c r="OVB98"/>
      <c r="OVC98"/>
      <c r="OVD98"/>
      <c r="OVE98"/>
      <c r="OVF98"/>
      <c r="OVG98"/>
      <c r="OVH98"/>
      <c r="OVI98"/>
      <c r="OVJ98"/>
      <c r="OVK98"/>
      <c r="OVL98"/>
      <c r="OVM98"/>
      <c r="OVN98"/>
      <c r="OVO98"/>
      <c r="OVP98"/>
      <c r="OVQ98"/>
      <c r="OVR98"/>
      <c r="OVS98"/>
      <c r="OVT98"/>
      <c r="OVU98"/>
      <c r="OVV98"/>
      <c r="OVW98"/>
      <c r="OVX98"/>
      <c r="OVY98"/>
      <c r="OVZ98"/>
      <c r="OWA98"/>
      <c r="OWB98"/>
      <c r="OWC98"/>
      <c r="OWD98"/>
      <c r="OWE98"/>
      <c r="OWF98"/>
      <c r="OWG98"/>
      <c r="OWH98"/>
      <c r="OWI98"/>
      <c r="OWJ98"/>
      <c r="OWK98"/>
      <c r="OWL98"/>
      <c r="OWM98"/>
      <c r="OWN98"/>
      <c r="OWO98"/>
      <c r="OWP98"/>
      <c r="OWQ98"/>
      <c r="OWR98"/>
      <c r="OWS98"/>
      <c r="OWT98"/>
      <c r="OWU98"/>
      <c r="OWV98"/>
      <c r="OWW98"/>
      <c r="OWX98"/>
      <c r="OWY98"/>
      <c r="OWZ98"/>
      <c r="OXA98"/>
      <c r="OXB98"/>
      <c r="OXC98"/>
      <c r="OXD98"/>
      <c r="OXE98"/>
      <c r="OXF98"/>
      <c r="OXG98"/>
      <c r="OXH98"/>
      <c r="OXI98"/>
      <c r="OXJ98"/>
      <c r="OXK98"/>
      <c r="OXL98"/>
      <c r="OXM98"/>
      <c r="OXN98"/>
      <c r="OXO98"/>
      <c r="OXP98"/>
      <c r="OXQ98"/>
      <c r="OXR98"/>
      <c r="OXS98"/>
      <c r="OXT98"/>
      <c r="OXU98"/>
      <c r="OXV98"/>
      <c r="OXW98"/>
      <c r="OXX98"/>
      <c r="OXY98"/>
      <c r="OXZ98"/>
      <c r="OYA98"/>
      <c r="OYB98"/>
      <c r="OYC98"/>
      <c r="OYD98"/>
      <c r="OYE98"/>
      <c r="OYF98"/>
      <c r="OYG98"/>
      <c r="OYH98"/>
      <c r="OYI98"/>
      <c r="OYJ98"/>
      <c r="OYK98"/>
      <c r="OYL98"/>
      <c r="OYM98"/>
      <c r="OYN98"/>
      <c r="OYO98"/>
      <c r="OYP98"/>
      <c r="OYQ98"/>
      <c r="OYR98"/>
      <c r="OYS98"/>
      <c r="OYT98"/>
      <c r="OYU98"/>
      <c r="OYV98"/>
      <c r="OYW98"/>
      <c r="OYX98"/>
      <c r="OYY98"/>
      <c r="OYZ98"/>
      <c r="OZA98"/>
      <c r="OZB98"/>
      <c r="OZC98"/>
      <c r="OZD98"/>
      <c r="OZE98"/>
      <c r="OZF98"/>
      <c r="OZG98"/>
      <c r="OZH98"/>
      <c r="OZI98"/>
      <c r="OZJ98"/>
      <c r="OZK98"/>
      <c r="OZL98"/>
      <c r="OZM98"/>
      <c r="OZN98"/>
      <c r="OZO98"/>
      <c r="OZP98"/>
      <c r="OZQ98"/>
      <c r="OZR98"/>
      <c r="OZS98"/>
      <c r="OZT98"/>
      <c r="OZU98"/>
      <c r="OZV98"/>
      <c r="OZW98"/>
      <c r="OZX98"/>
      <c r="OZY98"/>
      <c r="OZZ98"/>
      <c r="PAA98"/>
      <c r="PAB98"/>
      <c r="PAC98"/>
      <c r="PAD98"/>
      <c r="PAE98"/>
      <c r="PAF98"/>
      <c r="PAG98"/>
      <c r="PAH98"/>
      <c r="PAI98"/>
      <c r="PAJ98"/>
      <c r="PAK98"/>
      <c r="PAL98"/>
      <c r="PAM98"/>
      <c r="PAN98"/>
      <c r="PAO98"/>
      <c r="PAP98"/>
      <c r="PAQ98"/>
      <c r="PAR98"/>
      <c r="PAS98"/>
      <c r="PAT98"/>
      <c r="PAU98"/>
      <c r="PAV98"/>
      <c r="PAW98"/>
      <c r="PAX98"/>
      <c r="PAY98"/>
      <c r="PAZ98"/>
      <c r="PBA98"/>
      <c r="PBB98"/>
      <c r="PBC98"/>
      <c r="PBD98"/>
      <c r="PBE98"/>
      <c r="PBF98"/>
      <c r="PBG98"/>
      <c r="PBH98"/>
      <c r="PBI98"/>
      <c r="PBJ98"/>
      <c r="PBK98"/>
      <c r="PBL98"/>
      <c r="PBM98"/>
      <c r="PBN98"/>
      <c r="PBO98"/>
      <c r="PBP98"/>
      <c r="PBQ98"/>
      <c r="PBR98"/>
      <c r="PBS98"/>
      <c r="PBT98"/>
      <c r="PBU98"/>
      <c r="PBV98"/>
      <c r="PBW98"/>
      <c r="PBX98"/>
      <c r="PBY98"/>
      <c r="PBZ98"/>
      <c r="PCA98"/>
      <c r="PCB98"/>
      <c r="PCC98"/>
      <c r="PCD98"/>
      <c r="PCE98"/>
      <c r="PCF98"/>
      <c r="PCG98"/>
      <c r="PCH98"/>
      <c r="PCI98"/>
      <c r="PCJ98"/>
      <c r="PCK98"/>
      <c r="PCL98"/>
      <c r="PCM98"/>
      <c r="PCN98"/>
      <c r="PCO98"/>
      <c r="PCP98"/>
      <c r="PCQ98"/>
      <c r="PCR98"/>
      <c r="PCS98"/>
      <c r="PCT98"/>
      <c r="PCU98"/>
      <c r="PCV98"/>
      <c r="PCW98"/>
      <c r="PCX98"/>
      <c r="PCY98"/>
      <c r="PCZ98"/>
      <c r="PDA98"/>
      <c r="PDB98"/>
      <c r="PDC98"/>
      <c r="PDD98"/>
      <c r="PDE98"/>
      <c r="PDF98"/>
      <c r="PDG98"/>
      <c r="PDH98"/>
      <c r="PDI98"/>
      <c r="PDJ98"/>
      <c r="PDK98"/>
      <c r="PDL98"/>
      <c r="PDM98"/>
      <c r="PDN98"/>
      <c r="PDO98"/>
      <c r="PDP98"/>
      <c r="PDQ98"/>
      <c r="PDR98"/>
      <c r="PDS98"/>
      <c r="PDT98"/>
      <c r="PDU98"/>
      <c r="PDV98"/>
      <c r="PDW98"/>
      <c r="PDX98"/>
      <c r="PDY98"/>
      <c r="PDZ98"/>
      <c r="PEA98"/>
      <c r="PEB98"/>
      <c r="PEC98"/>
      <c r="PED98"/>
      <c r="PEE98"/>
      <c r="PEF98"/>
      <c r="PEG98"/>
      <c r="PEH98"/>
      <c r="PEI98"/>
      <c r="PEJ98"/>
      <c r="PEK98"/>
      <c r="PEL98"/>
      <c r="PEM98"/>
      <c r="PEN98"/>
      <c r="PEO98"/>
      <c r="PEP98"/>
      <c r="PEQ98"/>
      <c r="PER98"/>
      <c r="PES98"/>
      <c r="PET98"/>
      <c r="PEU98"/>
      <c r="PEV98"/>
      <c r="PEW98"/>
      <c r="PEX98"/>
      <c r="PEY98"/>
      <c r="PEZ98"/>
      <c r="PFA98"/>
      <c r="PFB98"/>
      <c r="PFC98"/>
      <c r="PFD98"/>
      <c r="PFE98"/>
      <c r="PFF98"/>
      <c r="PFG98"/>
      <c r="PFH98"/>
      <c r="PFI98"/>
      <c r="PFJ98"/>
      <c r="PFK98"/>
      <c r="PFL98"/>
      <c r="PFM98"/>
      <c r="PFN98"/>
      <c r="PFO98"/>
      <c r="PFP98"/>
      <c r="PFQ98"/>
      <c r="PFR98"/>
      <c r="PFS98"/>
      <c r="PFT98"/>
      <c r="PFU98"/>
      <c r="PFV98"/>
      <c r="PFW98"/>
      <c r="PFX98"/>
      <c r="PFY98"/>
      <c r="PFZ98"/>
      <c r="PGA98"/>
      <c r="PGB98"/>
      <c r="PGC98"/>
      <c r="PGD98"/>
      <c r="PGE98"/>
      <c r="PGF98"/>
      <c r="PGG98"/>
      <c r="PGH98"/>
      <c r="PGI98"/>
      <c r="PGJ98"/>
      <c r="PGK98"/>
      <c r="PGL98"/>
      <c r="PGM98"/>
      <c r="PGN98"/>
      <c r="PGO98"/>
      <c r="PGP98"/>
      <c r="PGQ98"/>
      <c r="PGR98"/>
      <c r="PGS98"/>
      <c r="PGT98"/>
      <c r="PGU98"/>
      <c r="PGV98"/>
      <c r="PGW98"/>
      <c r="PGX98"/>
      <c r="PGY98"/>
      <c r="PGZ98"/>
      <c r="PHA98"/>
      <c r="PHB98"/>
      <c r="PHC98"/>
      <c r="PHD98"/>
      <c r="PHE98"/>
      <c r="PHF98"/>
      <c r="PHG98"/>
      <c r="PHH98"/>
      <c r="PHI98"/>
      <c r="PHJ98"/>
      <c r="PHK98"/>
      <c r="PHL98"/>
      <c r="PHM98"/>
      <c r="PHN98"/>
      <c r="PHO98"/>
      <c r="PHP98"/>
      <c r="PHQ98"/>
      <c r="PHR98"/>
      <c r="PHS98"/>
      <c r="PHT98"/>
      <c r="PHU98"/>
      <c r="PHV98"/>
      <c r="PHW98"/>
      <c r="PHX98"/>
      <c r="PHY98"/>
      <c r="PHZ98"/>
      <c r="PIA98"/>
      <c r="PIB98"/>
      <c r="PIC98"/>
      <c r="PID98"/>
      <c r="PIE98"/>
      <c r="PIF98"/>
      <c r="PIG98"/>
      <c r="PIH98"/>
      <c r="PII98"/>
      <c r="PIJ98"/>
      <c r="PIK98"/>
      <c r="PIL98"/>
      <c r="PIM98"/>
      <c r="PIN98"/>
      <c r="PIO98"/>
      <c r="PIP98"/>
      <c r="PIQ98"/>
      <c r="PIR98"/>
      <c r="PIS98"/>
      <c r="PIT98"/>
      <c r="PIU98"/>
      <c r="PIV98"/>
      <c r="PIW98"/>
      <c r="PIX98"/>
      <c r="PIY98"/>
      <c r="PIZ98"/>
      <c r="PJA98"/>
      <c r="PJB98"/>
      <c r="PJC98"/>
      <c r="PJD98"/>
      <c r="PJE98"/>
      <c r="PJF98"/>
      <c r="PJG98"/>
      <c r="PJH98"/>
      <c r="PJI98"/>
      <c r="PJJ98"/>
      <c r="PJK98"/>
      <c r="PJL98"/>
      <c r="PJM98"/>
      <c r="PJN98"/>
      <c r="PJO98"/>
      <c r="PJP98"/>
      <c r="PJQ98"/>
      <c r="PJR98"/>
      <c r="PJS98"/>
      <c r="PJT98"/>
      <c r="PJU98"/>
      <c r="PJV98"/>
      <c r="PJW98"/>
      <c r="PJX98"/>
      <c r="PJY98"/>
      <c r="PJZ98"/>
      <c r="PKA98"/>
      <c r="PKB98"/>
      <c r="PKC98"/>
      <c r="PKD98"/>
      <c r="PKE98"/>
      <c r="PKF98"/>
      <c r="PKG98"/>
      <c r="PKH98"/>
      <c r="PKI98"/>
      <c r="PKJ98"/>
      <c r="PKK98"/>
      <c r="PKL98"/>
      <c r="PKM98"/>
      <c r="PKN98"/>
      <c r="PKO98"/>
      <c r="PKP98"/>
      <c r="PKQ98"/>
      <c r="PKR98"/>
      <c r="PKS98"/>
      <c r="PKT98"/>
      <c r="PKU98"/>
      <c r="PKV98"/>
      <c r="PKW98"/>
      <c r="PKX98"/>
      <c r="PKY98"/>
      <c r="PKZ98"/>
      <c r="PLA98"/>
      <c r="PLB98"/>
      <c r="PLC98"/>
      <c r="PLD98"/>
      <c r="PLE98"/>
      <c r="PLF98"/>
      <c r="PLG98"/>
      <c r="PLH98"/>
      <c r="PLI98"/>
      <c r="PLJ98"/>
      <c r="PLK98"/>
      <c r="PLL98"/>
      <c r="PLM98"/>
      <c r="PLN98"/>
      <c r="PLO98"/>
      <c r="PLP98"/>
      <c r="PLQ98"/>
      <c r="PLR98"/>
      <c r="PLS98"/>
      <c r="PLT98"/>
      <c r="PLU98"/>
      <c r="PLV98"/>
      <c r="PLW98"/>
      <c r="PLX98"/>
      <c r="PLY98"/>
      <c r="PLZ98"/>
      <c r="PMA98"/>
      <c r="PMB98"/>
      <c r="PMC98"/>
      <c r="PMD98"/>
      <c r="PME98"/>
      <c r="PMF98"/>
      <c r="PMG98"/>
      <c r="PMH98"/>
      <c r="PMI98"/>
      <c r="PMJ98"/>
      <c r="PMK98"/>
      <c r="PML98"/>
      <c r="PMM98"/>
      <c r="PMN98"/>
      <c r="PMO98"/>
      <c r="PMP98"/>
      <c r="PMQ98"/>
      <c r="PMR98"/>
      <c r="PMS98"/>
      <c r="PMT98"/>
      <c r="PMU98"/>
      <c r="PMV98"/>
      <c r="PMW98"/>
      <c r="PMX98"/>
      <c r="PMY98"/>
      <c r="PMZ98"/>
      <c r="PNA98"/>
      <c r="PNB98"/>
      <c r="PNC98"/>
      <c r="PND98"/>
      <c r="PNE98"/>
      <c r="PNF98"/>
      <c r="PNG98"/>
      <c r="PNH98"/>
      <c r="PNI98"/>
      <c r="PNJ98"/>
      <c r="PNK98"/>
      <c r="PNL98"/>
      <c r="PNM98"/>
      <c r="PNN98"/>
      <c r="PNO98"/>
      <c r="PNP98"/>
      <c r="PNQ98"/>
      <c r="PNR98"/>
      <c r="PNS98"/>
      <c r="PNT98"/>
      <c r="PNU98"/>
      <c r="PNV98"/>
      <c r="PNW98"/>
      <c r="PNX98"/>
      <c r="PNY98"/>
      <c r="PNZ98"/>
      <c r="POA98"/>
      <c r="POB98"/>
      <c r="POC98"/>
      <c r="POD98"/>
      <c r="POE98"/>
      <c r="POF98"/>
      <c r="POG98"/>
      <c r="POH98"/>
      <c r="POI98"/>
      <c r="POJ98"/>
      <c r="POK98"/>
      <c r="POL98"/>
      <c r="POM98"/>
      <c r="PON98"/>
      <c r="POO98"/>
      <c r="POP98"/>
      <c r="POQ98"/>
      <c r="POR98"/>
      <c r="POS98"/>
      <c r="POT98"/>
      <c r="POU98"/>
      <c r="POV98"/>
      <c r="POW98"/>
      <c r="POX98"/>
      <c r="POY98"/>
      <c r="POZ98"/>
      <c r="PPA98"/>
      <c r="PPB98"/>
      <c r="PPC98"/>
      <c r="PPD98"/>
      <c r="PPE98"/>
      <c r="PPF98"/>
      <c r="PPG98"/>
      <c r="PPH98"/>
      <c r="PPI98"/>
      <c r="PPJ98"/>
      <c r="PPK98"/>
      <c r="PPL98"/>
      <c r="PPM98"/>
      <c r="PPN98"/>
      <c r="PPO98"/>
      <c r="PPP98"/>
      <c r="PPQ98"/>
      <c r="PPR98"/>
      <c r="PPS98"/>
      <c r="PPT98"/>
      <c r="PPU98"/>
      <c r="PPV98"/>
      <c r="PPW98"/>
      <c r="PPX98"/>
      <c r="PPY98"/>
      <c r="PPZ98"/>
      <c r="PQA98"/>
      <c r="PQB98"/>
      <c r="PQC98"/>
      <c r="PQD98"/>
      <c r="PQE98"/>
      <c r="PQF98"/>
      <c r="PQG98"/>
      <c r="PQH98"/>
      <c r="PQI98"/>
      <c r="PQJ98"/>
      <c r="PQK98"/>
      <c r="PQL98"/>
      <c r="PQM98"/>
      <c r="PQN98"/>
      <c r="PQO98"/>
      <c r="PQP98"/>
      <c r="PQQ98"/>
      <c r="PQR98"/>
      <c r="PQS98"/>
      <c r="PQT98"/>
      <c r="PQU98"/>
      <c r="PQV98"/>
      <c r="PQW98"/>
      <c r="PQX98"/>
      <c r="PQY98"/>
      <c r="PQZ98"/>
      <c r="PRA98"/>
      <c r="PRB98"/>
      <c r="PRC98"/>
      <c r="PRD98"/>
      <c r="PRE98"/>
      <c r="PRF98"/>
      <c r="PRG98"/>
      <c r="PRH98"/>
      <c r="PRI98"/>
      <c r="PRJ98"/>
      <c r="PRK98"/>
      <c r="PRL98"/>
      <c r="PRM98"/>
      <c r="PRN98"/>
      <c r="PRO98"/>
      <c r="PRP98"/>
      <c r="PRQ98"/>
      <c r="PRR98"/>
      <c r="PRS98"/>
      <c r="PRT98"/>
      <c r="PRU98"/>
      <c r="PRV98"/>
      <c r="PRW98"/>
      <c r="PRX98"/>
      <c r="PRY98"/>
      <c r="PRZ98"/>
      <c r="PSA98"/>
      <c r="PSB98"/>
      <c r="PSC98"/>
      <c r="PSD98"/>
      <c r="PSE98"/>
      <c r="PSF98"/>
      <c r="PSG98"/>
      <c r="PSH98"/>
      <c r="PSI98"/>
      <c r="PSJ98"/>
      <c r="PSK98"/>
      <c r="PSL98"/>
      <c r="PSM98"/>
      <c r="PSN98"/>
      <c r="PSO98"/>
      <c r="PSP98"/>
      <c r="PSQ98"/>
      <c r="PSR98"/>
      <c r="PSS98"/>
      <c r="PST98"/>
      <c r="PSU98"/>
      <c r="PSV98"/>
      <c r="PSW98"/>
      <c r="PSX98"/>
      <c r="PSY98"/>
      <c r="PSZ98"/>
      <c r="PTA98"/>
      <c r="PTB98"/>
      <c r="PTC98"/>
      <c r="PTD98"/>
      <c r="PTE98"/>
      <c r="PTF98"/>
      <c r="PTG98"/>
      <c r="PTH98"/>
      <c r="PTI98"/>
      <c r="PTJ98"/>
      <c r="PTK98"/>
      <c r="PTL98"/>
      <c r="PTM98"/>
      <c r="PTN98"/>
      <c r="PTO98"/>
      <c r="PTP98"/>
      <c r="PTQ98"/>
      <c r="PTR98"/>
      <c r="PTS98"/>
      <c r="PTT98"/>
      <c r="PTU98"/>
      <c r="PTV98"/>
      <c r="PTW98"/>
      <c r="PTX98"/>
      <c r="PTY98"/>
      <c r="PTZ98"/>
      <c r="PUA98"/>
      <c r="PUB98"/>
      <c r="PUC98"/>
      <c r="PUD98"/>
      <c r="PUE98"/>
      <c r="PUF98"/>
      <c r="PUG98"/>
      <c r="PUH98"/>
      <c r="PUI98"/>
      <c r="PUJ98"/>
      <c r="PUK98"/>
      <c r="PUL98"/>
      <c r="PUM98"/>
      <c r="PUN98"/>
      <c r="PUO98"/>
      <c r="PUP98"/>
      <c r="PUQ98"/>
      <c r="PUR98"/>
      <c r="PUS98"/>
      <c r="PUT98"/>
      <c r="PUU98"/>
      <c r="PUV98"/>
      <c r="PUW98"/>
      <c r="PUX98"/>
      <c r="PUY98"/>
      <c r="PUZ98"/>
      <c r="PVA98"/>
      <c r="PVB98"/>
      <c r="PVC98"/>
      <c r="PVD98"/>
      <c r="PVE98"/>
      <c r="PVF98"/>
      <c r="PVG98"/>
      <c r="PVH98"/>
      <c r="PVI98"/>
      <c r="PVJ98"/>
      <c r="PVK98"/>
      <c r="PVL98"/>
      <c r="PVM98"/>
      <c r="PVN98"/>
      <c r="PVO98"/>
      <c r="PVP98"/>
      <c r="PVQ98"/>
      <c r="PVR98"/>
      <c r="PVS98"/>
      <c r="PVT98"/>
      <c r="PVU98"/>
      <c r="PVV98"/>
      <c r="PVW98"/>
      <c r="PVX98"/>
      <c r="PVY98"/>
      <c r="PVZ98"/>
      <c r="PWA98"/>
      <c r="PWB98"/>
      <c r="PWC98"/>
      <c r="PWD98"/>
      <c r="PWE98"/>
      <c r="PWF98"/>
      <c r="PWG98"/>
      <c r="PWH98"/>
      <c r="PWI98"/>
      <c r="PWJ98"/>
      <c r="PWK98"/>
      <c r="PWL98"/>
      <c r="PWM98"/>
      <c r="PWN98"/>
      <c r="PWO98"/>
      <c r="PWP98"/>
      <c r="PWQ98"/>
      <c r="PWR98"/>
      <c r="PWS98"/>
      <c r="PWT98"/>
      <c r="PWU98"/>
      <c r="PWV98"/>
      <c r="PWW98"/>
      <c r="PWX98"/>
      <c r="PWY98"/>
      <c r="PWZ98"/>
      <c r="PXA98"/>
      <c r="PXB98"/>
      <c r="PXC98"/>
      <c r="PXD98"/>
      <c r="PXE98"/>
      <c r="PXF98"/>
      <c r="PXG98"/>
      <c r="PXH98"/>
      <c r="PXI98"/>
      <c r="PXJ98"/>
      <c r="PXK98"/>
      <c r="PXL98"/>
      <c r="PXM98"/>
      <c r="PXN98"/>
      <c r="PXO98"/>
      <c r="PXP98"/>
      <c r="PXQ98"/>
      <c r="PXR98"/>
      <c r="PXS98"/>
      <c r="PXT98"/>
      <c r="PXU98"/>
      <c r="PXV98"/>
      <c r="PXW98"/>
      <c r="PXX98"/>
      <c r="PXY98"/>
      <c r="PXZ98"/>
      <c r="PYA98"/>
      <c r="PYB98"/>
      <c r="PYC98"/>
      <c r="PYD98"/>
      <c r="PYE98"/>
      <c r="PYF98"/>
      <c r="PYG98"/>
      <c r="PYH98"/>
      <c r="PYI98"/>
      <c r="PYJ98"/>
      <c r="PYK98"/>
      <c r="PYL98"/>
      <c r="PYM98"/>
      <c r="PYN98"/>
      <c r="PYO98"/>
      <c r="PYP98"/>
      <c r="PYQ98"/>
      <c r="PYR98"/>
      <c r="PYS98"/>
      <c r="PYT98"/>
      <c r="PYU98"/>
      <c r="PYV98"/>
      <c r="PYW98"/>
      <c r="PYX98"/>
      <c r="PYY98"/>
      <c r="PYZ98"/>
      <c r="PZA98"/>
      <c r="PZB98"/>
      <c r="PZC98"/>
      <c r="PZD98"/>
      <c r="PZE98"/>
      <c r="PZF98"/>
      <c r="PZG98"/>
      <c r="PZH98"/>
      <c r="PZI98"/>
      <c r="PZJ98"/>
      <c r="PZK98"/>
      <c r="PZL98"/>
      <c r="PZM98"/>
      <c r="PZN98"/>
      <c r="PZO98"/>
      <c r="PZP98"/>
      <c r="PZQ98"/>
      <c r="PZR98"/>
      <c r="PZS98"/>
      <c r="PZT98"/>
      <c r="PZU98"/>
      <c r="PZV98"/>
      <c r="PZW98"/>
      <c r="PZX98"/>
      <c r="PZY98"/>
      <c r="PZZ98"/>
      <c r="QAA98"/>
      <c r="QAB98"/>
      <c r="QAC98"/>
      <c r="QAD98"/>
      <c r="QAE98"/>
      <c r="QAF98"/>
      <c r="QAG98"/>
      <c r="QAH98"/>
      <c r="QAI98"/>
      <c r="QAJ98"/>
      <c r="QAK98"/>
      <c r="QAL98"/>
      <c r="QAM98"/>
      <c r="QAN98"/>
      <c r="QAO98"/>
      <c r="QAP98"/>
      <c r="QAQ98"/>
      <c r="QAR98"/>
      <c r="QAS98"/>
      <c r="QAT98"/>
      <c r="QAU98"/>
      <c r="QAV98"/>
      <c r="QAW98"/>
      <c r="QAX98"/>
      <c r="QAY98"/>
      <c r="QAZ98"/>
      <c r="QBA98"/>
      <c r="QBB98"/>
      <c r="QBC98"/>
      <c r="QBD98"/>
      <c r="QBE98"/>
      <c r="QBF98"/>
      <c r="QBG98"/>
      <c r="QBH98"/>
      <c r="QBI98"/>
      <c r="QBJ98"/>
      <c r="QBK98"/>
      <c r="QBL98"/>
      <c r="QBM98"/>
      <c r="QBN98"/>
      <c r="QBO98"/>
      <c r="QBP98"/>
      <c r="QBQ98"/>
      <c r="QBR98"/>
      <c r="QBS98"/>
      <c r="QBT98"/>
      <c r="QBU98"/>
      <c r="QBV98"/>
      <c r="QBW98"/>
      <c r="QBX98"/>
      <c r="QBY98"/>
      <c r="QBZ98"/>
      <c r="QCA98"/>
      <c r="QCB98"/>
      <c r="QCC98"/>
      <c r="QCD98"/>
      <c r="QCE98"/>
      <c r="QCF98"/>
      <c r="QCG98"/>
      <c r="QCH98"/>
      <c r="QCI98"/>
      <c r="QCJ98"/>
      <c r="QCK98"/>
      <c r="QCL98"/>
      <c r="QCM98"/>
      <c r="QCN98"/>
      <c r="QCO98"/>
      <c r="QCP98"/>
      <c r="QCQ98"/>
      <c r="QCR98"/>
      <c r="QCS98"/>
      <c r="QCT98"/>
      <c r="QCU98"/>
      <c r="QCV98"/>
      <c r="QCW98"/>
      <c r="QCX98"/>
      <c r="QCY98"/>
      <c r="QCZ98"/>
      <c r="QDA98"/>
      <c r="QDB98"/>
      <c r="QDC98"/>
      <c r="QDD98"/>
      <c r="QDE98"/>
      <c r="QDF98"/>
      <c r="QDG98"/>
      <c r="QDH98"/>
      <c r="QDI98"/>
      <c r="QDJ98"/>
      <c r="QDK98"/>
      <c r="QDL98"/>
      <c r="QDM98"/>
      <c r="QDN98"/>
      <c r="QDO98"/>
      <c r="QDP98"/>
      <c r="QDQ98"/>
      <c r="QDR98"/>
      <c r="QDS98"/>
      <c r="QDT98"/>
      <c r="QDU98"/>
      <c r="QDV98"/>
      <c r="QDW98"/>
      <c r="QDX98"/>
      <c r="QDY98"/>
      <c r="QDZ98"/>
      <c r="QEA98"/>
      <c r="QEB98"/>
      <c r="QEC98"/>
      <c r="QED98"/>
      <c r="QEE98"/>
      <c r="QEF98"/>
      <c r="QEG98"/>
      <c r="QEH98"/>
      <c r="QEI98"/>
      <c r="QEJ98"/>
      <c r="QEK98"/>
      <c r="QEL98"/>
      <c r="QEM98"/>
      <c r="QEN98"/>
      <c r="QEO98"/>
      <c r="QEP98"/>
      <c r="QEQ98"/>
      <c r="QER98"/>
      <c r="QES98"/>
      <c r="QET98"/>
      <c r="QEU98"/>
      <c r="QEV98"/>
      <c r="QEW98"/>
      <c r="QEX98"/>
      <c r="QEY98"/>
      <c r="QEZ98"/>
      <c r="QFA98"/>
      <c r="QFB98"/>
      <c r="QFC98"/>
      <c r="QFD98"/>
      <c r="QFE98"/>
      <c r="QFF98"/>
      <c r="QFG98"/>
      <c r="QFH98"/>
      <c r="QFI98"/>
      <c r="QFJ98"/>
      <c r="QFK98"/>
      <c r="QFL98"/>
      <c r="QFM98"/>
      <c r="QFN98"/>
      <c r="QFO98"/>
      <c r="QFP98"/>
      <c r="QFQ98"/>
      <c r="QFR98"/>
      <c r="QFS98"/>
      <c r="QFT98"/>
      <c r="QFU98"/>
      <c r="QFV98"/>
      <c r="QFW98"/>
      <c r="QFX98"/>
      <c r="QFY98"/>
      <c r="QFZ98"/>
      <c r="QGA98"/>
      <c r="QGB98"/>
      <c r="QGC98"/>
      <c r="QGD98"/>
      <c r="QGE98"/>
      <c r="QGF98"/>
      <c r="QGG98"/>
      <c r="QGH98"/>
      <c r="QGI98"/>
      <c r="QGJ98"/>
      <c r="QGK98"/>
      <c r="QGL98"/>
      <c r="QGM98"/>
      <c r="QGN98"/>
      <c r="QGO98"/>
      <c r="QGP98"/>
      <c r="QGQ98"/>
      <c r="QGR98"/>
      <c r="QGS98"/>
      <c r="QGT98"/>
      <c r="QGU98"/>
      <c r="QGV98"/>
      <c r="QGW98"/>
      <c r="QGX98"/>
      <c r="QGY98"/>
      <c r="QGZ98"/>
      <c r="QHA98"/>
      <c r="QHB98"/>
      <c r="QHC98"/>
      <c r="QHD98"/>
      <c r="QHE98"/>
      <c r="QHF98"/>
      <c r="QHG98"/>
      <c r="QHH98"/>
      <c r="QHI98"/>
      <c r="QHJ98"/>
      <c r="QHK98"/>
      <c r="QHL98"/>
      <c r="QHM98"/>
      <c r="QHN98"/>
      <c r="QHO98"/>
      <c r="QHP98"/>
      <c r="QHQ98"/>
      <c r="QHR98"/>
      <c r="QHS98"/>
      <c r="QHT98"/>
      <c r="QHU98"/>
      <c r="QHV98"/>
      <c r="QHW98"/>
      <c r="QHX98"/>
      <c r="QHY98"/>
      <c r="QHZ98"/>
      <c r="QIA98"/>
      <c r="QIB98"/>
      <c r="QIC98"/>
      <c r="QID98"/>
      <c r="QIE98"/>
      <c r="QIF98"/>
      <c r="QIG98"/>
      <c r="QIH98"/>
      <c r="QII98"/>
      <c r="QIJ98"/>
      <c r="QIK98"/>
      <c r="QIL98"/>
      <c r="QIM98"/>
      <c r="QIN98"/>
      <c r="QIO98"/>
      <c r="QIP98"/>
      <c r="QIQ98"/>
      <c r="QIR98"/>
      <c r="QIS98"/>
      <c r="QIT98"/>
      <c r="QIU98"/>
      <c r="QIV98"/>
      <c r="QIW98"/>
      <c r="QIX98"/>
      <c r="QIY98"/>
      <c r="QIZ98"/>
      <c r="QJA98"/>
      <c r="QJB98"/>
      <c r="QJC98"/>
      <c r="QJD98"/>
      <c r="QJE98"/>
      <c r="QJF98"/>
      <c r="QJG98"/>
      <c r="QJH98"/>
      <c r="QJI98"/>
      <c r="QJJ98"/>
      <c r="QJK98"/>
      <c r="QJL98"/>
      <c r="QJM98"/>
      <c r="QJN98"/>
      <c r="QJO98"/>
      <c r="QJP98"/>
      <c r="QJQ98"/>
      <c r="QJR98"/>
      <c r="QJS98"/>
      <c r="QJT98"/>
      <c r="QJU98"/>
      <c r="QJV98"/>
      <c r="QJW98"/>
      <c r="QJX98"/>
      <c r="QJY98"/>
      <c r="QJZ98"/>
      <c r="QKA98"/>
      <c r="QKB98"/>
      <c r="QKC98"/>
      <c r="QKD98"/>
      <c r="QKE98"/>
      <c r="QKF98"/>
      <c r="QKG98"/>
      <c r="QKH98"/>
      <c r="QKI98"/>
      <c r="QKJ98"/>
      <c r="QKK98"/>
      <c r="QKL98"/>
      <c r="QKM98"/>
      <c r="QKN98"/>
      <c r="QKO98"/>
      <c r="QKP98"/>
      <c r="QKQ98"/>
      <c r="QKR98"/>
      <c r="QKS98"/>
      <c r="QKT98"/>
      <c r="QKU98"/>
      <c r="QKV98"/>
      <c r="QKW98"/>
      <c r="QKX98"/>
      <c r="QKY98"/>
      <c r="QKZ98"/>
      <c r="QLA98"/>
      <c r="QLB98"/>
      <c r="QLC98"/>
      <c r="QLD98"/>
      <c r="QLE98"/>
      <c r="QLF98"/>
      <c r="QLG98"/>
      <c r="QLH98"/>
      <c r="QLI98"/>
      <c r="QLJ98"/>
      <c r="QLK98"/>
      <c r="QLL98"/>
      <c r="QLM98"/>
      <c r="QLN98"/>
      <c r="QLO98"/>
      <c r="QLP98"/>
      <c r="QLQ98"/>
      <c r="QLR98"/>
      <c r="QLS98"/>
      <c r="QLT98"/>
      <c r="QLU98"/>
      <c r="QLV98"/>
      <c r="QLW98"/>
      <c r="QLX98"/>
      <c r="QLY98"/>
      <c r="QLZ98"/>
      <c r="QMA98"/>
      <c r="QMB98"/>
      <c r="QMC98"/>
      <c r="QMD98"/>
      <c r="QME98"/>
      <c r="QMF98"/>
      <c r="QMG98"/>
      <c r="QMH98"/>
      <c r="QMI98"/>
      <c r="QMJ98"/>
      <c r="QMK98"/>
      <c r="QML98"/>
      <c r="QMM98"/>
      <c r="QMN98"/>
      <c r="QMO98"/>
      <c r="QMP98"/>
      <c r="QMQ98"/>
      <c r="QMR98"/>
      <c r="QMS98"/>
      <c r="QMT98"/>
      <c r="QMU98"/>
      <c r="QMV98"/>
      <c r="QMW98"/>
      <c r="QMX98"/>
      <c r="QMY98"/>
      <c r="QMZ98"/>
      <c r="QNA98"/>
      <c r="QNB98"/>
      <c r="QNC98"/>
      <c r="QND98"/>
      <c r="QNE98"/>
      <c r="QNF98"/>
      <c r="QNG98"/>
      <c r="QNH98"/>
      <c r="QNI98"/>
      <c r="QNJ98"/>
      <c r="QNK98"/>
      <c r="QNL98"/>
      <c r="QNM98"/>
      <c r="QNN98"/>
      <c r="QNO98"/>
      <c r="QNP98"/>
      <c r="QNQ98"/>
      <c r="QNR98"/>
      <c r="QNS98"/>
      <c r="QNT98"/>
      <c r="QNU98"/>
      <c r="QNV98"/>
      <c r="QNW98"/>
      <c r="QNX98"/>
      <c r="QNY98"/>
      <c r="QNZ98"/>
      <c r="QOA98"/>
      <c r="QOB98"/>
      <c r="QOC98"/>
      <c r="QOD98"/>
      <c r="QOE98"/>
      <c r="QOF98"/>
      <c r="QOG98"/>
      <c r="QOH98"/>
      <c r="QOI98"/>
      <c r="QOJ98"/>
      <c r="QOK98"/>
      <c r="QOL98"/>
      <c r="QOM98"/>
      <c r="QON98"/>
      <c r="QOO98"/>
      <c r="QOP98"/>
      <c r="QOQ98"/>
      <c r="QOR98"/>
      <c r="QOS98"/>
      <c r="QOT98"/>
      <c r="QOU98"/>
      <c r="QOV98"/>
      <c r="QOW98"/>
      <c r="QOX98"/>
      <c r="QOY98"/>
      <c r="QOZ98"/>
      <c r="QPA98"/>
      <c r="QPB98"/>
      <c r="QPC98"/>
      <c r="QPD98"/>
      <c r="QPE98"/>
      <c r="QPF98"/>
      <c r="QPG98"/>
      <c r="QPH98"/>
      <c r="QPI98"/>
      <c r="QPJ98"/>
      <c r="QPK98"/>
      <c r="QPL98"/>
      <c r="QPM98"/>
      <c r="QPN98"/>
      <c r="QPO98"/>
      <c r="QPP98"/>
      <c r="QPQ98"/>
      <c r="QPR98"/>
      <c r="QPS98"/>
      <c r="QPT98"/>
      <c r="QPU98"/>
      <c r="QPV98"/>
      <c r="QPW98"/>
      <c r="QPX98"/>
      <c r="QPY98"/>
      <c r="QPZ98"/>
      <c r="QQA98"/>
      <c r="QQB98"/>
      <c r="QQC98"/>
      <c r="QQD98"/>
      <c r="QQE98"/>
      <c r="QQF98"/>
      <c r="QQG98"/>
      <c r="QQH98"/>
      <c r="QQI98"/>
      <c r="QQJ98"/>
      <c r="QQK98"/>
      <c r="QQL98"/>
      <c r="QQM98"/>
      <c r="QQN98"/>
      <c r="QQO98"/>
      <c r="QQP98"/>
      <c r="QQQ98"/>
      <c r="QQR98"/>
      <c r="QQS98"/>
      <c r="QQT98"/>
      <c r="QQU98"/>
      <c r="QQV98"/>
      <c r="QQW98"/>
      <c r="QQX98"/>
      <c r="QQY98"/>
      <c r="QQZ98"/>
      <c r="QRA98"/>
      <c r="QRB98"/>
      <c r="QRC98"/>
      <c r="QRD98"/>
      <c r="QRE98"/>
      <c r="QRF98"/>
      <c r="QRG98"/>
      <c r="QRH98"/>
      <c r="QRI98"/>
      <c r="QRJ98"/>
      <c r="QRK98"/>
      <c r="QRL98"/>
      <c r="QRM98"/>
      <c r="QRN98"/>
      <c r="QRO98"/>
      <c r="QRP98"/>
      <c r="QRQ98"/>
      <c r="QRR98"/>
      <c r="QRS98"/>
      <c r="QRT98"/>
      <c r="QRU98"/>
      <c r="QRV98"/>
      <c r="QRW98"/>
      <c r="QRX98"/>
      <c r="QRY98"/>
      <c r="QRZ98"/>
      <c r="QSA98"/>
      <c r="QSB98"/>
      <c r="QSC98"/>
      <c r="QSD98"/>
      <c r="QSE98"/>
      <c r="QSF98"/>
      <c r="QSG98"/>
      <c r="QSH98"/>
      <c r="QSI98"/>
      <c r="QSJ98"/>
      <c r="QSK98"/>
      <c r="QSL98"/>
      <c r="QSM98"/>
      <c r="QSN98"/>
      <c r="QSO98"/>
      <c r="QSP98"/>
      <c r="QSQ98"/>
      <c r="QSR98"/>
      <c r="QSS98"/>
      <c r="QST98"/>
      <c r="QSU98"/>
      <c r="QSV98"/>
      <c r="QSW98"/>
      <c r="QSX98"/>
      <c r="QSY98"/>
      <c r="QSZ98"/>
      <c r="QTA98"/>
      <c r="QTB98"/>
      <c r="QTC98"/>
      <c r="QTD98"/>
      <c r="QTE98"/>
      <c r="QTF98"/>
      <c r="QTG98"/>
      <c r="QTH98"/>
      <c r="QTI98"/>
      <c r="QTJ98"/>
      <c r="QTK98"/>
      <c r="QTL98"/>
      <c r="QTM98"/>
      <c r="QTN98"/>
      <c r="QTO98"/>
      <c r="QTP98"/>
      <c r="QTQ98"/>
      <c r="QTR98"/>
      <c r="QTS98"/>
      <c r="QTT98"/>
      <c r="QTU98"/>
      <c r="QTV98"/>
      <c r="QTW98"/>
      <c r="QTX98"/>
      <c r="QTY98"/>
      <c r="QTZ98"/>
      <c r="QUA98"/>
      <c r="QUB98"/>
      <c r="QUC98"/>
      <c r="QUD98"/>
      <c r="QUE98"/>
      <c r="QUF98"/>
      <c r="QUG98"/>
      <c r="QUH98"/>
      <c r="QUI98"/>
      <c r="QUJ98"/>
      <c r="QUK98"/>
      <c r="QUL98"/>
      <c r="QUM98"/>
      <c r="QUN98"/>
      <c r="QUO98"/>
      <c r="QUP98"/>
      <c r="QUQ98"/>
      <c r="QUR98"/>
      <c r="QUS98"/>
      <c r="QUT98"/>
      <c r="QUU98"/>
      <c r="QUV98"/>
      <c r="QUW98"/>
      <c r="QUX98"/>
      <c r="QUY98"/>
      <c r="QUZ98"/>
      <c r="QVA98"/>
      <c r="QVB98"/>
      <c r="QVC98"/>
      <c r="QVD98"/>
      <c r="QVE98"/>
      <c r="QVF98"/>
      <c r="QVG98"/>
      <c r="QVH98"/>
      <c r="QVI98"/>
      <c r="QVJ98"/>
      <c r="QVK98"/>
      <c r="QVL98"/>
      <c r="QVM98"/>
      <c r="QVN98"/>
      <c r="QVO98"/>
      <c r="QVP98"/>
      <c r="QVQ98"/>
      <c r="QVR98"/>
      <c r="QVS98"/>
      <c r="QVT98"/>
      <c r="QVU98"/>
      <c r="QVV98"/>
      <c r="QVW98"/>
      <c r="QVX98"/>
      <c r="QVY98"/>
      <c r="QVZ98"/>
      <c r="QWA98"/>
      <c r="QWB98"/>
      <c r="QWC98"/>
      <c r="QWD98"/>
      <c r="QWE98"/>
      <c r="QWF98"/>
      <c r="QWG98"/>
      <c r="QWH98"/>
      <c r="QWI98"/>
      <c r="QWJ98"/>
      <c r="QWK98"/>
      <c r="QWL98"/>
      <c r="QWM98"/>
      <c r="QWN98"/>
      <c r="QWO98"/>
      <c r="QWP98"/>
      <c r="QWQ98"/>
      <c r="QWR98"/>
      <c r="QWS98"/>
      <c r="QWT98"/>
      <c r="QWU98"/>
      <c r="QWV98"/>
      <c r="QWW98"/>
      <c r="QWX98"/>
      <c r="QWY98"/>
      <c r="QWZ98"/>
      <c r="QXA98"/>
      <c r="QXB98"/>
      <c r="QXC98"/>
      <c r="QXD98"/>
      <c r="QXE98"/>
      <c r="QXF98"/>
      <c r="QXG98"/>
      <c r="QXH98"/>
      <c r="QXI98"/>
      <c r="QXJ98"/>
      <c r="QXK98"/>
      <c r="QXL98"/>
      <c r="QXM98"/>
      <c r="QXN98"/>
      <c r="QXO98"/>
      <c r="QXP98"/>
      <c r="QXQ98"/>
      <c r="QXR98"/>
      <c r="QXS98"/>
      <c r="QXT98"/>
      <c r="QXU98"/>
      <c r="QXV98"/>
      <c r="QXW98"/>
      <c r="QXX98"/>
      <c r="QXY98"/>
      <c r="QXZ98"/>
      <c r="QYA98"/>
      <c r="QYB98"/>
      <c r="QYC98"/>
      <c r="QYD98"/>
      <c r="QYE98"/>
      <c r="QYF98"/>
      <c r="QYG98"/>
      <c r="QYH98"/>
      <c r="QYI98"/>
      <c r="QYJ98"/>
      <c r="QYK98"/>
      <c r="QYL98"/>
      <c r="QYM98"/>
      <c r="QYN98"/>
      <c r="QYO98"/>
      <c r="QYP98"/>
      <c r="QYQ98"/>
      <c r="QYR98"/>
      <c r="QYS98"/>
      <c r="QYT98"/>
      <c r="QYU98"/>
      <c r="QYV98"/>
      <c r="QYW98"/>
      <c r="QYX98"/>
      <c r="QYY98"/>
      <c r="QYZ98"/>
      <c r="QZA98"/>
      <c r="QZB98"/>
      <c r="QZC98"/>
      <c r="QZD98"/>
      <c r="QZE98"/>
      <c r="QZF98"/>
      <c r="QZG98"/>
      <c r="QZH98"/>
      <c r="QZI98"/>
      <c r="QZJ98"/>
      <c r="QZK98"/>
      <c r="QZL98"/>
      <c r="QZM98"/>
      <c r="QZN98"/>
      <c r="QZO98"/>
      <c r="QZP98"/>
      <c r="QZQ98"/>
      <c r="QZR98"/>
      <c r="QZS98"/>
      <c r="QZT98"/>
      <c r="QZU98"/>
      <c r="QZV98"/>
      <c r="QZW98"/>
      <c r="QZX98"/>
      <c r="QZY98"/>
      <c r="QZZ98"/>
      <c r="RAA98"/>
      <c r="RAB98"/>
      <c r="RAC98"/>
      <c r="RAD98"/>
      <c r="RAE98"/>
      <c r="RAF98"/>
      <c r="RAG98"/>
      <c r="RAH98"/>
      <c r="RAI98"/>
      <c r="RAJ98"/>
      <c r="RAK98"/>
      <c r="RAL98"/>
      <c r="RAM98"/>
      <c r="RAN98"/>
      <c r="RAO98"/>
      <c r="RAP98"/>
      <c r="RAQ98"/>
      <c r="RAR98"/>
      <c r="RAS98"/>
      <c r="RAT98"/>
      <c r="RAU98"/>
      <c r="RAV98"/>
      <c r="RAW98"/>
      <c r="RAX98"/>
      <c r="RAY98"/>
      <c r="RAZ98"/>
      <c r="RBA98"/>
      <c r="RBB98"/>
      <c r="RBC98"/>
      <c r="RBD98"/>
      <c r="RBE98"/>
      <c r="RBF98"/>
      <c r="RBG98"/>
      <c r="RBH98"/>
      <c r="RBI98"/>
      <c r="RBJ98"/>
      <c r="RBK98"/>
      <c r="RBL98"/>
      <c r="RBM98"/>
      <c r="RBN98"/>
      <c r="RBO98"/>
      <c r="RBP98"/>
      <c r="RBQ98"/>
      <c r="RBR98"/>
      <c r="RBS98"/>
      <c r="RBT98"/>
      <c r="RBU98"/>
      <c r="RBV98"/>
      <c r="RBW98"/>
      <c r="RBX98"/>
      <c r="RBY98"/>
      <c r="RBZ98"/>
      <c r="RCA98"/>
      <c r="RCB98"/>
      <c r="RCC98"/>
      <c r="RCD98"/>
      <c r="RCE98"/>
      <c r="RCF98"/>
      <c r="RCG98"/>
      <c r="RCH98"/>
      <c r="RCI98"/>
      <c r="RCJ98"/>
      <c r="RCK98"/>
      <c r="RCL98"/>
      <c r="RCM98"/>
      <c r="RCN98"/>
      <c r="RCO98"/>
      <c r="RCP98"/>
      <c r="RCQ98"/>
      <c r="RCR98"/>
      <c r="RCS98"/>
      <c r="RCT98"/>
      <c r="RCU98"/>
      <c r="RCV98"/>
      <c r="RCW98"/>
      <c r="RCX98"/>
      <c r="RCY98"/>
      <c r="RCZ98"/>
      <c r="RDA98"/>
      <c r="RDB98"/>
      <c r="RDC98"/>
      <c r="RDD98"/>
      <c r="RDE98"/>
      <c r="RDF98"/>
      <c r="RDG98"/>
      <c r="RDH98"/>
      <c r="RDI98"/>
      <c r="RDJ98"/>
      <c r="RDK98"/>
      <c r="RDL98"/>
      <c r="RDM98"/>
      <c r="RDN98"/>
      <c r="RDO98"/>
      <c r="RDP98"/>
      <c r="RDQ98"/>
      <c r="RDR98"/>
      <c r="RDS98"/>
      <c r="RDT98"/>
      <c r="RDU98"/>
      <c r="RDV98"/>
      <c r="RDW98"/>
      <c r="RDX98"/>
      <c r="RDY98"/>
      <c r="RDZ98"/>
      <c r="REA98"/>
      <c r="REB98"/>
      <c r="REC98"/>
      <c r="RED98"/>
      <c r="REE98"/>
      <c r="REF98"/>
      <c r="REG98"/>
      <c r="REH98"/>
      <c r="REI98"/>
      <c r="REJ98"/>
      <c r="REK98"/>
      <c r="REL98"/>
      <c r="REM98"/>
      <c r="REN98"/>
      <c r="REO98"/>
      <c r="REP98"/>
      <c r="REQ98"/>
      <c r="RER98"/>
      <c r="RES98"/>
      <c r="RET98"/>
      <c r="REU98"/>
      <c r="REV98"/>
      <c r="REW98"/>
      <c r="REX98"/>
      <c r="REY98"/>
      <c r="REZ98"/>
      <c r="RFA98"/>
      <c r="RFB98"/>
      <c r="RFC98"/>
      <c r="RFD98"/>
      <c r="RFE98"/>
      <c r="RFF98"/>
      <c r="RFG98"/>
      <c r="RFH98"/>
      <c r="RFI98"/>
      <c r="RFJ98"/>
      <c r="RFK98"/>
      <c r="RFL98"/>
      <c r="RFM98"/>
      <c r="RFN98"/>
      <c r="RFO98"/>
      <c r="RFP98"/>
      <c r="RFQ98"/>
      <c r="RFR98"/>
      <c r="RFS98"/>
      <c r="RFT98"/>
      <c r="RFU98"/>
      <c r="RFV98"/>
      <c r="RFW98"/>
      <c r="RFX98"/>
      <c r="RFY98"/>
      <c r="RFZ98"/>
      <c r="RGA98"/>
      <c r="RGB98"/>
      <c r="RGC98"/>
      <c r="RGD98"/>
      <c r="RGE98"/>
      <c r="RGF98"/>
      <c r="RGG98"/>
      <c r="RGH98"/>
      <c r="RGI98"/>
      <c r="RGJ98"/>
      <c r="RGK98"/>
      <c r="RGL98"/>
      <c r="RGM98"/>
      <c r="RGN98"/>
      <c r="RGO98"/>
      <c r="RGP98"/>
      <c r="RGQ98"/>
      <c r="RGR98"/>
      <c r="RGS98"/>
      <c r="RGT98"/>
      <c r="RGU98"/>
      <c r="RGV98"/>
      <c r="RGW98"/>
      <c r="RGX98"/>
      <c r="RGY98"/>
      <c r="RGZ98"/>
      <c r="RHA98"/>
      <c r="RHB98"/>
      <c r="RHC98"/>
      <c r="RHD98"/>
      <c r="RHE98"/>
      <c r="RHF98"/>
      <c r="RHG98"/>
      <c r="RHH98"/>
      <c r="RHI98"/>
      <c r="RHJ98"/>
      <c r="RHK98"/>
      <c r="RHL98"/>
      <c r="RHM98"/>
      <c r="RHN98"/>
      <c r="RHO98"/>
      <c r="RHP98"/>
      <c r="RHQ98"/>
      <c r="RHR98"/>
      <c r="RHS98"/>
      <c r="RHT98"/>
      <c r="RHU98"/>
      <c r="RHV98"/>
      <c r="RHW98"/>
      <c r="RHX98"/>
      <c r="RHY98"/>
      <c r="RHZ98"/>
      <c r="RIA98"/>
      <c r="RIB98"/>
      <c r="RIC98"/>
      <c r="RID98"/>
      <c r="RIE98"/>
      <c r="RIF98"/>
      <c r="RIG98"/>
      <c r="RIH98"/>
      <c r="RII98"/>
      <c r="RIJ98"/>
      <c r="RIK98"/>
      <c r="RIL98"/>
      <c r="RIM98"/>
      <c r="RIN98"/>
      <c r="RIO98"/>
      <c r="RIP98"/>
      <c r="RIQ98"/>
      <c r="RIR98"/>
      <c r="RIS98"/>
      <c r="RIT98"/>
      <c r="RIU98"/>
      <c r="RIV98"/>
      <c r="RIW98"/>
      <c r="RIX98"/>
      <c r="RIY98"/>
      <c r="RIZ98"/>
      <c r="RJA98"/>
      <c r="RJB98"/>
      <c r="RJC98"/>
      <c r="RJD98"/>
      <c r="RJE98"/>
      <c r="RJF98"/>
      <c r="RJG98"/>
      <c r="RJH98"/>
      <c r="RJI98"/>
      <c r="RJJ98"/>
      <c r="RJK98"/>
      <c r="RJL98"/>
      <c r="RJM98"/>
      <c r="RJN98"/>
      <c r="RJO98"/>
      <c r="RJP98"/>
      <c r="RJQ98"/>
      <c r="RJR98"/>
      <c r="RJS98"/>
      <c r="RJT98"/>
      <c r="RJU98"/>
      <c r="RJV98"/>
      <c r="RJW98"/>
      <c r="RJX98"/>
      <c r="RJY98"/>
      <c r="RJZ98"/>
      <c r="RKA98"/>
      <c r="RKB98"/>
      <c r="RKC98"/>
      <c r="RKD98"/>
      <c r="RKE98"/>
      <c r="RKF98"/>
      <c r="RKG98"/>
      <c r="RKH98"/>
      <c r="RKI98"/>
      <c r="RKJ98"/>
      <c r="RKK98"/>
      <c r="RKL98"/>
      <c r="RKM98"/>
      <c r="RKN98"/>
      <c r="RKO98"/>
      <c r="RKP98"/>
      <c r="RKQ98"/>
      <c r="RKR98"/>
      <c r="RKS98"/>
      <c r="RKT98"/>
      <c r="RKU98"/>
      <c r="RKV98"/>
      <c r="RKW98"/>
      <c r="RKX98"/>
      <c r="RKY98"/>
      <c r="RKZ98"/>
      <c r="RLA98"/>
      <c r="RLB98"/>
      <c r="RLC98"/>
      <c r="RLD98"/>
      <c r="RLE98"/>
      <c r="RLF98"/>
      <c r="RLG98"/>
      <c r="RLH98"/>
      <c r="RLI98"/>
      <c r="RLJ98"/>
      <c r="RLK98"/>
      <c r="RLL98"/>
      <c r="RLM98"/>
      <c r="RLN98"/>
      <c r="RLO98"/>
      <c r="RLP98"/>
      <c r="RLQ98"/>
      <c r="RLR98"/>
      <c r="RLS98"/>
      <c r="RLT98"/>
      <c r="RLU98"/>
      <c r="RLV98"/>
      <c r="RLW98"/>
      <c r="RLX98"/>
      <c r="RLY98"/>
      <c r="RLZ98"/>
      <c r="RMA98"/>
      <c r="RMB98"/>
      <c r="RMC98"/>
      <c r="RMD98"/>
      <c r="RME98"/>
      <c r="RMF98"/>
      <c r="RMG98"/>
      <c r="RMH98"/>
      <c r="RMI98"/>
      <c r="RMJ98"/>
      <c r="RMK98"/>
      <c r="RML98"/>
      <c r="RMM98"/>
      <c r="RMN98"/>
      <c r="RMO98"/>
      <c r="RMP98"/>
      <c r="RMQ98"/>
      <c r="RMR98"/>
      <c r="RMS98"/>
      <c r="RMT98"/>
      <c r="RMU98"/>
      <c r="RMV98"/>
      <c r="RMW98"/>
      <c r="RMX98"/>
      <c r="RMY98"/>
      <c r="RMZ98"/>
      <c r="RNA98"/>
      <c r="RNB98"/>
      <c r="RNC98"/>
      <c r="RND98"/>
      <c r="RNE98"/>
      <c r="RNF98"/>
      <c r="RNG98"/>
      <c r="RNH98"/>
      <c r="RNI98"/>
      <c r="RNJ98"/>
      <c r="RNK98"/>
      <c r="RNL98"/>
      <c r="RNM98"/>
      <c r="RNN98"/>
      <c r="RNO98"/>
      <c r="RNP98"/>
      <c r="RNQ98"/>
      <c r="RNR98"/>
      <c r="RNS98"/>
      <c r="RNT98"/>
      <c r="RNU98"/>
      <c r="RNV98"/>
      <c r="RNW98"/>
      <c r="RNX98"/>
      <c r="RNY98"/>
      <c r="RNZ98"/>
      <c r="ROA98"/>
      <c r="ROB98"/>
      <c r="ROC98"/>
      <c r="ROD98"/>
      <c r="ROE98"/>
      <c r="ROF98"/>
      <c r="ROG98"/>
      <c r="ROH98"/>
      <c r="ROI98"/>
      <c r="ROJ98"/>
      <c r="ROK98"/>
      <c r="ROL98"/>
      <c r="ROM98"/>
      <c r="RON98"/>
      <c r="ROO98"/>
      <c r="ROP98"/>
      <c r="ROQ98"/>
      <c r="ROR98"/>
      <c r="ROS98"/>
      <c r="ROT98"/>
      <c r="ROU98"/>
      <c r="ROV98"/>
      <c r="ROW98"/>
      <c r="ROX98"/>
      <c r="ROY98"/>
      <c r="ROZ98"/>
      <c r="RPA98"/>
      <c r="RPB98"/>
      <c r="RPC98"/>
      <c r="RPD98"/>
      <c r="RPE98"/>
      <c r="RPF98"/>
      <c r="RPG98"/>
      <c r="RPH98"/>
      <c r="RPI98"/>
      <c r="RPJ98"/>
      <c r="RPK98"/>
      <c r="RPL98"/>
      <c r="RPM98"/>
      <c r="RPN98"/>
      <c r="RPO98"/>
      <c r="RPP98"/>
      <c r="RPQ98"/>
      <c r="RPR98"/>
      <c r="RPS98"/>
      <c r="RPT98"/>
      <c r="RPU98"/>
      <c r="RPV98"/>
      <c r="RPW98"/>
      <c r="RPX98"/>
      <c r="RPY98"/>
      <c r="RPZ98"/>
      <c r="RQA98"/>
      <c r="RQB98"/>
      <c r="RQC98"/>
      <c r="RQD98"/>
      <c r="RQE98"/>
      <c r="RQF98"/>
      <c r="RQG98"/>
      <c r="RQH98"/>
      <c r="RQI98"/>
      <c r="RQJ98"/>
      <c r="RQK98"/>
      <c r="RQL98"/>
      <c r="RQM98"/>
      <c r="RQN98"/>
      <c r="RQO98"/>
      <c r="RQP98"/>
      <c r="RQQ98"/>
      <c r="RQR98"/>
      <c r="RQS98"/>
      <c r="RQT98"/>
      <c r="RQU98"/>
      <c r="RQV98"/>
      <c r="RQW98"/>
      <c r="RQX98"/>
      <c r="RQY98"/>
      <c r="RQZ98"/>
      <c r="RRA98"/>
      <c r="RRB98"/>
      <c r="RRC98"/>
      <c r="RRD98"/>
      <c r="RRE98"/>
      <c r="RRF98"/>
      <c r="RRG98"/>
      <c r="RRH98"/>
      <c r="RRI98"/>
      <c r="RRJ98"/>
      <c r="RRK98"/>
      <c r="RRL98"/>
      <c r="RRM98"/>
      <c r="RRN98"/>
      <c r="RRO98"/>
      <c r="RRP98"/>
      <c r="RRQ98"/>
      <c r="RRR98"/>
      <c r="RRS98"/>
      <c r="RRT98"/>
      <c r="RRU98"/>
      <c r="RRV98"/>
      <c r="RRW98"/>
      <c r="RRX98"/>
      <c r="RRY98"/>
      <c r="RRZ98"/>
      <c r="RSA98"/>
      <c r="RSB98"/>
      <c r="RSC98"/>
      <c r="RSD98"/>
      <c r="RSE98"/>
      <c r="RSF98"/>
      <c r="RSG98"/>
      <c r="RSH98"/>
      <c r="RSI98"/>
      <c r="RSJ98"/>
      <c r="RSK98"/>
      <c r="RSL98"/>
      <c r="RSM98"/>
      <c r="RSN98"/>
      <c r="RSO98"/>
      <c r="RSP98"/>
      <c r="RSQ98"/>
      <c r="RSR98"/>
      <c r="RSS98"/>
      <c r="RST98"/>
      <c r="RSU98"/>
      <c r="RSV98"/>
      <c r="RSW98"/>
      <c r="RSX98"/>
      <c r="RSY98"/>
      <c r="RSZ98"/>
      <c r="RTA98"/>
      <c r="RTB98"/>
      <c r="RTC98"/>
      <c r="RTD98"/>
      <c r="RTE98"/>
      <c r="RTF98"/>
      <c r="RTG98"/>
      <c r="RTH98"/>
      <c r="RTI98"/>
      <c r="RTJ98"/>
      <c r="RTK98"/>
      <c r="RTL98"/>
      <c r="RTM98"/>
      <c r="RTN98"/>
      <c r="RTO98"/>
      <c r="RTP98"/>
      <c r="RTQ98"/>
      <c r="RTR98"/>
      <c r="RTS98"/>
      <c r="RTT98"/>
      <c r="RTU98"/>
      <c r="RTV98"/>
      <c r="RTW98"/>
      <c r="RTX98"/>
      <c r="RTY98"/>
      <c r="RTZ98"/>
      <c r="RUA98"/>
      <c r="RUB98"/>
      <c r="RUC98"/>
      <c r="RUD98"/>
      <c r="RUE98"/>
      <c r="RUF98"/>
      <c r="RUG98"/>
      <c r="RUH98"/>
      <c r="RUI98"/>
      <c r="RUJ98"/>
      <c r="RUK98"/>
      <c r="RUL98"/>
      <c r="RUM98"/>
      <c r="RUN98"/>
      <c r="RUO98"/>
      <c r="RUP98"/>
      <c r="RUQ98"/>
      <c r="RUR98"/>
      <c r="RUS98"/>
      <c r="RUT98"/>
      <c r="RUU98"/>
      <c r="RUV98"/>
      <c r="RUW98"/>
      <c r="RUX98"/>
      <c r="RUY98"/>
      <c r="RUZ98"/>
      <c r="RVA98"/>
      <c r="RVB98"/>
      <c r="RVC98"/>
      <c r="RVD98"/>
      <c r="RVE98"/>
      <c r="RVF98"/>
      <c r="RVG98"/>
      <c r="RVH98"/>
      <c r="RVI98"/>
      <c r="RVJ98"/>
      <c r="RVK98"/>
      <c r="RVL98"/>
      <c r="RVM98"/>
      <c r="RVN98"/>
      <c r="RVO98"/>
      <c r="RVP98"/>
      <c r="RVQ98"/>
      <c r="RVR98"/>
      <c r="RVS98"/>
      <c r="RVT98"/>
      <c r="RVU98"/>
      <c r="RVV98"/>
      <c r="RVW98"/>
      <c r="RVX98"/>
      <c r="RVY98"/>
      <c r="RVZ98"/>
      <c r="RWA98"/>
      <c r="RWB98"/>
      <c r="RWC98"/>
      <c r="RWD98"/>
      <c r="RWE98"/>
      <c r="RWF98"/>
      <c r="RWG98"/>
      <c r="RWH98"/>
      <c r="RWI98"/>
      <c r="RWJ98"/>
      <c r="RWK98"/>
      <c r="RWL98"/>
      <c r="RWM98"/>
      <c r="RWN98"/>
      <c r="RWO98"/>
      <c r="RWP98"/>
      <c r="RWQ98"/>
      <c r="RWR98"/>
      <c r="RWS98"/>
      <c r="RWT98"/>
      <c r="RWU98"/>
      <c r="RWV98"/>
      <c r="RWW98"/>
      <c r="RWX98"/>
      <c r="RWY98"/>
      <c r="RWZ98"/>
      <c r="RXA98"/>
      <c r="RXB98"/>
      <c r="RXC98"/>
      <c r="RXD98"/>
      <c r="RXE98"/>
      <c r="RXF98"/>
      <c r="RXG98"/>
      <c r="RXH98"/>
      <c r="RXI98"/>
      <c r="RXJ98"/>
      <c r="RXK98"/>
      <c r="RXL98"/>
      <c r="RXM98"/>
      <c r="RXN98"/>
      <c r="RXO98"/>
      <c r="RXP98"/>
      <c r="RXQ98"/>
      <c r="RXR98"/>
      <c r="RXS98"/>
      <c r="RXT98"/>
      <c r="RXU98"/>
      <c r="RXV98"/>
      <c r="RXW98"/>
      <c r="RXX98"/>
      <c r="RXY98"/>
      <c r="RXZ98"/>
      <c r="RYA98"/>
      <c r="RYB98"/>
      <c r="RYC98"/>
      <c r="RYD98"/>
      <c r="RYE98"/>
      <c r="RYF98"/>
      <c r="RYG98"/>
      <c r="RYH98"/>
      <c r="RYI98"/>
      <c r="RYJ98"/>
      <c r="RYK98"/>
      <c r="RYL98"/>
      <c r="RYM98"/>
      <c r="RYN98"/>
      <c r="RYO98"/>
      <c r="RYP98"/>
      <c r="RYQ98"/>
      <c r="RYR98"/>
      <c r="RYS98"/>
      <c r="RYT98"/>
      <c r="RYU98"/>
      <c r="RYV98"/>
      <c r="RYW98"/>
      <c r="RYX98"/>
      <c r="RYY98"/>
      <c r="RYZ98"/>
      <c r="RZA98"/>
      <c r="RZB98"/>
      <c r="RZC98"/>
      <c r="RZD98"/>
      <c r="RZE98"/>
      <c r="RZF98"/>
      <c r="RZG98"/>
      <c r="RZH98"/>
      <c r="RZI98"/>
      <c r="RZJ98"/>
      <c r="RZK98"/>
      <c r="RZL98"/>
      <c r="RZM98"/>
      <c r="RZN98"/>
      <c r="RZO98"/>
      <c r="RZP98"/>
      <c r="RZQ98"/>
      <c r="RZR98"/>
      <c r="RZS98"/>
      <c r="RZT98"/>
      <c r="RZU98"/>
      <c r="RZV98"/>
      <c r="RZW98"/>
      <c r="RZX98"/>
      <c r="RZY98"/>
      <c r="RZZ98"/>
      <c r="SAA98"/>
      <c r="SAB98"/>
      <c r="SAC98"/>
      <c r="SAD98"/>
      <c r="SAE98"/>
      <c r="SAF98"/>
      <c r="SAG98"/>
      <c r="SAH98"/>
      <c r="SAI98"/>
      <c r="SAJ98"/>
      <c r="SAK98"/>
      <c r="SAL98"/>
      <c r="SAM98"/>
      <c r="SAN98"/>
      <c r="SAO98"/>
      <c r="SAP98"/>
      <c r="SAQ98"/>
      <c r="SAR98"/>
      <c r="SAS98"/>
      <c r="SAT98"/>
      <c r="SAU98"/>
      <c r="SAV98"/>
      <c r="SAW98"/>
      <c r="SAX98"/>
      <c r="SAY98"/>
      <c r="SAZ98"/>
      <c r="SBA98"/>
      <c r="SBB98"/>
      <c r="SBC98"/>
      <c r="SBD98"/>
      <c r="SBE98"/>
      <c r="SBF98"/>
      <c r="SBG98"/>
      <c r="SBH98"/>
      <c r="SBI98"/>
      <c r="SBJ98"/>
      <c r="SBK98"/>
      <c r="SBL98"/>
      <c r="SBM98"/>
      <c r="SBN98"/>
      <c r="SBO98"/>
      <c r="SBP98"/>
      <c r="SBQ98"/>
      <c r="SBR98"/>
      <c r="SBS98"/>
      <c r="SBT98"/>
      <c r="SBU98"/>
      <c r="SBV98"/>
      <c r="SBW98"/>
      <c r="SBX98"/>
      <c r="SBY98"/>
      <c r="SBZ98"/>
      <c r="SCA98"/>
      <c r="SCB98"/>
      <c r="SCC98"/>
      <c r="SCD98"/>
      <c r="SCE98"/>
      <c r="SCF98"/>
      <c r="SCG98"/>
      <c r="SCH98"/>
      <c r="SCI98"/>
      <c r="SCJ98"/>
      <c r="SCK98"/>
      <c r="SCL98"/>
      <c r="SCM98"/>
      <c r="SCN98"/>
      <c r="SCO98"/>
      <c r="SCP98"/>
      <c r="SCQ98"/>
      <c r="SCR98"/>
      <c r="SCS98"/>
      <c r="SCT98"/>
      <c r="SCU98"/>
      <c r="SCV98"/>
      <c r="SCW98"/>
      <c r="SCX98"/>
      <c r="SCY98"/>
      <c r="SCZ98"/>
      <c r="SDA98"/>
      <c r="SDB98"/>
      <c r="SDC98"/>
      <c r="SDD98"/>
      <c r="SDE98"/>
      <c r="SDF98"/>
      <c r="SDG98"/>
      <c r="SDH98"/>
      <c r="SDI98"/>
      <c r="SDJ98"/>
      <c r="SDK98"/>
      <c r="SDL98"/>
      <c r="SDM98"/>
      <c r="SDN98"/>
      <c r="SDO98"/>
      <c r="SDP98"/>
      <c r="SDQ98"/>
      <c r="SDR98"/>
      <c r="SDS98"/>
      <c r="SDT98"/>
      <c r="SDU98"/>
      <c r="SDV98"/>
      <c r="SDW98"/>
      <c r="SDX98"/>
      <c r="SDY98"/>
      <c r="SDZ98"/>
      <c r="SEA98"/>
      <c r="SEB98"/>
      <c r="SEC98"/>
      <c r="SED98"/>
      <c r="SEE98"/>
      <c r="SEF98"/>
      <c r="SEG98"/>
      <c r="SEH98"/>
      <c r="SEI98"/>
      <c r="SEJ98"/>
      <c r="SEK98"/>
      <c r="SEL98"/>
      <c r="SEM98"/>
      <c r="SEN98"/>
      <c r="SEO98"/>
      <c r="SEP98"/>
      <c r="SEQ98"/>
      <c r="SER98"/>
      <c r="SES98"/>
      <c r="SET98"/>
      <c r="SEU98"/>
      <c r="SEV98"/>
      <c r="SEW98"/>
      <c r="SEX98"/>
      <c r="SEY98"/>
      <c r="SEZ98"/>
      <c r="SFA98"/>
      <c r="SFB98"/>
      <c r="SFC98"/>
      <c r="SFD98"/>
      <c r="SFE98"/>
      <c r="SFF98"/>
      <c r="SFG98"/>
      <c r="SFH98"/>
      <c r="SFI98"/>
      <c r="SFJ98"/>
      <c r="SFK98"/>
      <c r="SFL98"/>
      <c r="SFM98"/>
      <c r="SFN98"/>
      <c r="SFO98"/>
      <c r="SFP98"/>
      <c r="SFQ98"/>
      <c r="SFR98"/>
      <c r="SFS98"/>
      <c r="SFT98"/>
      <c r="SFU98"/>
      <c r="SFV98"/>
      <c r="SFW98"/>
      <c r="SFX98"/>
      <c r="SFY98"/>
      <c r="SFZ98"/>
      <c r="SGA98"/>
      <c r="SGB98"/>
      <c r="SGC98"/>
      <c r="SGD98"/>
      <c r="SGE98"/>
      <c r="SGF98"/>
      <c r="SGG98"/>
      <c r="SGH98"/>
      <c r="SGI98"/>
      <c r="SGJ98"/>
      <c r="SGK98"/>
      <c r="SGL98"/>
      <c r="SGM98"/>
      <c r="SGN98"/>
      <c r="SGO98"/>
      <c r="SGP98"/>
      <c r="SGQ98"/>
      <c r="SGR98"/>
      <c r="SGS98"/>
      <c r="SGT98"/>
      <c r="SGU98"/>
      <c r="SGV98"/>
      <c r="SGW98"/>
      <c r="SGX98"/>
      <c r="SGY98"/>
      <c r="SGZ98"/>
      <c r="SHA98"/>
      <c r="SHB98"/>
      <c r="SHC98"/>
      <c r="SHD98"/>
      <c r="SHE98"/>
      <c r="SHF98"/>
      <c r="SHG98"/>
      <c r="SHH98"/>
      <c r="SHI98"/>
      <c r="SHJ98"/>
      <c r="SHK98"/>
      <c r="SHL98"/>
      <c r="SHM98"/>
      <c r="SHN98"/>
      <c r="SHO98"/>
      <c r="SHP98"/>
      <c r="SHQ98"/>
      <c r="SHR98"/>
      <c r="SHS98"/>
      <c r="SHT98"/>
      <c r="SHU98"/>
      <c r="SHV98"/>
      <c r="SHW98"/>
      <c r="SHX98"/>
      <c r="SHY98"/>
      <c r="SHZ98"/>
      <c r="SIA98"/>
      <c r="SIB98"/>
      <c r="SIC98"/>
      <c r="SID98"/>
      <c r="SIE98"/>
      <c r="SIF98"/>
      <c r="SIG98"/>
      <c r="SIH98"/>
      <c r="SII98"/>
      <c r="SIJ98"/>
      <c r="SIK98"/>
      <c r="SIL98"/>
      <c r="SIM98"/>
      <c r="SIN98"/>
      <c r="SIO98"/>
      <c r="SIP98"/>
      <c r="SIQ98"/>
      <c r="SIR98"/>
      <c r="SIS98"/>
      <c r="SIT98"/>
      <c r="SIU98"/>
      <c r="SIV98"/>
      <c r="SIW98"/>
      <c r="SIX98"/>
      <c r="SIY98"/>
      <c r="SIZ98"/>
      <c r="SJA98"/>
      <c r="SJB98"/>
      <c r="SJC98"/>
      <c r="SJD98"/>
      <c r="SJE98"/>
      <c r="SJF98"/>
      <c r="SJG98"/>
      <c r="SJH98"/>
      <c r="SJI98"/>
      <c r="SJJ98"/>
      <c r="SJK98"/>
      <c r="SJL98"/>
      <c r="SJM98"/>
      <c r="SJN98"/>
      <c r="SJO98"/>
      <c r="SJP98"/>
      <c r="SJQ98"/>
      <c r="SJR98"/>
      <c r="SJS98"/>
      <c r="SJT98"/>
      <c r="SJU98"/>
      <c r="SJV98"/>
      <c r="SJW98"/>
      <c r="SJX98"/>
      <c r="SJY98"/>
      <c r="SJZ98"/>
      <c r="SKA98"/>
      <c r="SKB98"/>
      <c r="SKC98"/>
      <c r="SKD98"/>
      <c r="SKE98"/>
      <c r="SKF98"/>
      <c r="SKG98"/>
      <c r="SKH98"/>
      <c r="SKI98"/>
      <c r="SKJ98"/>
      <c r="SKK98"/>
      <c r="SKL98"/>
      <c r="SKM98"/>
      <c r="SKN98"/>
      <c r="SKO98"/>
      <c r="SKP98"/>
      <c r="SKQ98"/>
      <c r="SKR98"/>
      <c r="SKS98"/>
      <c r="SKT98"/>
      <c r="SKU98"/>
      <c r="SKV98"/>
      <c r="SKW98"/>
      <c r="SKX98"/>
      <c r="SKY98"/>
      <c r="SKZ98"/>
      <c r="SLA98"/>
      <c r="SLB98"/>
      <c r="SLC98"/>
      <c r="SLD98"/>
      <c r="SLE98"/>
      <c r="SLF98"/>
      <c r="SLG98"/>
      <c r="SLH98"/>
      <c r="SLI98"/>
      <c r="SLJ98"/>
      <c r="SLK98"/>
      <c r="SLL98"/>
      <c r="SLM98"/>
      <c r="SLN98"/>
      <c r="SLO98"/>
      <c r="SLP98"/>
      <c r="SLQ98"/>
      <c r="SLR98"/>
      <c r="SLS98"/>
      <c r="SLT98"/>
      <c r="SLU98"/>
      <c r="SLV98"/>
      <c r="SLW98"/>
      <c r="SLX98"/>
      <c r="SLY98"/>
      <c r="SLZ98"/>
      <c r="SMA98"/>
      <c r="SMB98"/>
      <c r="SMC98"/>
      <c r="SMD98"/>
      <c r="SME98"/>
      <c r="SMF98"/>
      <c r="SMG98"/>
      <c r="SMH98"/>
      <c r="SMI98"/>
      <c r="SMJ98"/>
      <c r="SMK98"/>
      <c r="SML98"/>
      <c r="SMM98"/>
      <c r="SMN98"/>
      <c r="SMO98"/>
      <c r="SMP98"/>
      <c r="SMQ98"/>
      <c r="SMR98"/>
      <c r="SMS98"/>
      <c r="SMT98"/>
      <c r="SMU98"/>
      <c r="SMV98"/>
      <c r="SMW98"/>
      <c r="SMX98"/>
      <c r="SMY98"/>
      <c r="SMZ98"/>
      <c r="SNA98"/>
      <c r="SNB98"/>
      <c r="SNC98"/>
      <c r="SND98"/>
      <c r="SNE98"/>
      <c r="SNF98"/>
      <c r="SNG98"/>
      <c r="SNH98"/>
      <c r="SNI98"/>
      <c r="SNJ98"/>
      <c r="SNK98"/>
      <c r="SNL98"/>
      <c r="SNM98"/>
      <c r="SNN98"/>
      <c r="SNO98"/>
      <c r="SNP98"/>
      <c r="SNQ98"/>
      <c r="SNR98"/>
      <c r="SNS98"/>
      <c r="SNT98"/>
      <c r="SNU98"/>
      <c r="SNV98"/>
      <c r="SNW98"/>
      <c r="SNX98"/>
      <c r="SNY98"/>
      <c r="SNZ98"/>
      <c r="SOA98"/>
      <c r="SOB98"/>
      <c r="SOC98"/>
      <c r="SOD98"/>
      <c r="SOE98"/>
      <c r="SOF98"/>
      <c r="SOG98"/>
      <c r="SOH98"/>
      <c r="SOI98"/>
      <c r="SOJ98"/>
      <c r="SOK98"/>
      <c r="SOL98"/>
      <c r="SOM98"/>
      <c r="SON98"/>
      <c r="SOO98"/>
      <c r="SOP98"/>
      <c r="SOQ98"/>
      <c r="SOR98"/>
      <c r="SOS98"/>
      <c r="SOT98"/>
      <c r="SOU98"/>
      <c r="SOV98"/>
      <c r="SOW98"/>
      <c r="SOX98"/>
      <c r="SOY98"/>
      <c r="SOZ98"/>
      <c r="SPA98"/>
      <c r="SPB98"/>
      <c r="SPC98"/>
      <c r="SPD98"/>
      <c r="SPE98"/>
      <c r="SPF98"/>
      <c r="SPG98"/>
      <c r="SPH98"/>
      <c r="SPI98"/>
      <c r="SPJ98"/>
      <c r="SPK98"/>
      <c r="SPL98"/>
      <c r="SPM98"/>
      <c r="SPN98"/>
      <c r="SPO98"/>
      <c r="SPP98"/>
      <c r="SPQ98"/>
      <c r="SPR98"/>
      <c r="SPS98"/>
      <c r="SPT98"/>
      <c r="SPU98"/>
      <c r="SPV98"/>
      <c r="SPW98"/>
      <c r="SPX98"/>
      <c r="SPY98"/>
      <c r="SPZ98"/>
      <c r="SQA98"/>
      <c r="SQB98"/>
      <c r="SQC98"/>
      <c r="SQD98"/>
      <c r="SQE98"/>
      <c r="SQF98"/>
      <c r="SQG98"/>
      <c r="SQH98"/>
      <c r="SQI98"/>
      <c r="SQJ98"/>
      <c r="SQK98"/>
      <c r="SQL98"/>
      <c r="SQM98"/>
      <c r="SQN98"/>
      <c r="SQO98"/>
      <c r="SQP98"/>
      <c r="SQQ98"/>
      <c r="SQR98"/>
      <c r="SQS98"/>
      <c r="SQT98"/>
      <c r="SQU98"/>
      <c r="SQV98"/>
      <c r="SQW98"/>
      <c r="SQX98"/>
      <c r="SQY98"/>
      <c r="SQZ98"/>
      <c r="SRA98"/>
      <c r="SRB98"/>
      <c r="SRC98"/>
      <c r="SRD98"/>
      <c r="SRE98"/>
      <c r="SRF98"/>
      <c r="SRG98"/>
      <c r="SRH98"/>
      <c r="SRI98"/>
      <c r="SRJ98"/>
      <c r="SRK98"/>
      <c r="SRL98"/>
      <c r="SRM98"/>
      <c r="SRN98"/>
      <c r="SRO98"/>
      <c r="SRP98"/>
      <c r="SRQ98"/>
      <c r="SRR98"/>
      <c r="SRS98"/>
      <c r="SRT98"/>
      <c r="SRU98"/>
      <c r="SRV98"/>
      <c r="SRW98"/>
      <c r="SRX98"/>
      <c r="SRY98"/>
      <c r="SRZ98"/>
      <c r="SSA98"/>
      <c r="SSB98"/>
      <c r="SSC98"/>
      <c r="SSD98"/>
      <c r="SSE98"/>
      <c r="SSF98"/>
      <c r="SSG98"/>
      <c r="SSH98"/>
      <c r="SSI98"/>
      <c r="SSJ98"/>
      <c r="SSK98"/>
      <c r="SSL98"/>
      <c r="SSM98"/>
      <c r="SSN98"/>
      <c r="SSO98"/>
      <c r="SSP98"/>
      <c r="SSQ98"/>
      <c r="SSR98"/>
      <c r="SSS98"/>
      <c r="SST98"/>
      <c r="SSU98"/>
      <c r="SSV98"/>
      <c r="SSW98"/>
      <c r="SSX98"/>
      <c r="SSY98"/>
      <c r="SSZ98"/>
      <c r="STA98"/>
      <c r="STB98"/>
      <c r="STC98"/>
      <c r="STD98"/>
      <c r="STE98"/>
      <c r="STF98"/>
      <c r="STG98"/>
      <c r="STH98"/>
      <c r="STI98"/>
      <c r="STJ98"/>
      <c r="STK98"/>
      <c r="STL98"/>
      <c r="STM98"/>
      <c r="STN98"/>
      <c r="STO98"/>
      <c r="STP98"/>
      <c r="STQ98"/>
      <c r="STR98"/>
      <c r="STS98"/>
      <c r="STT98"/>
      <c r="STU98"/>
      <c r="STV98"/>
      <c r="STW98"/>
      <c r="STX98"/>
      <c r="STY98"/>
      <c r="STZ98"/>
      <c r="SUA98"/>
      <c r="SUB98"/>
      <c r="SUC98"/>
      <c r="SUD98"/>
      <c r="SUE98"/>
      <c r="SUF98"/>
      <c r="SUG98"/>
      <c r="SUH98"/>
      <c r="SUI98"/>
      <c r="SUJ98"/>
      <c r="SUK98"/>
      <c r="SUL98"/>
      <c r="SUM98"/>
      <c r="SUN98"/>
      <c r="SUO98"/>
      <c r="SUP98"/>
      <c r="SUQ98"/>
      <c r="SUR98"/>
      <c r="SUS98"/>
      <c r="SUT98"/>
      <c r="SUU98"/>
      <c r="SUV98"/>
      <c r="SUW98"/>
      <c r="SUX98"/>
      <c r="SUY98"/>
      <c r="SUZ98"/>
      <c r="SVA98"/>
      <c r="SVB98"/>
      <c r="SVC98"/>
      <c r="SVD98"/>
      <c r="SVE98"/>
      <c r="SVF98"/>
      <c r="SVG98"/>
      <c r="SVH98"/>
      <c r="SVI98"/>
      <c r="SVJ98"/>
      <c r="SVK98"/>
      <c r="SVL98"/>
      <c r="SVM98"/>
      <c r="SVN98"/>
      <c r="SVO98"/>
      <c r="SVP98"/>
      <c r="SVQ98"/>
      <c r="SVR98"/>
      <c r="SVS98"/>
      <c r="SVT98"/>
      <c r="SVU98"/>
      <c r="SVV98"/>
      <c r="SVW98"/>
      <c r="SVX98"/>
      <c r="SVY98"/>
      <c r="SVZ98"/>
      <c r="SWA98"/>
      <c r="SWB98"/>
      <c r="SWC98"/>
      <c r="SWD98"/>
      <c r="SWE98"/>
      <c r="SWF98"/>
      <c r="SWG98"/>
      <c r="SWH98"/>
      <c r="SWI98"/>
      <c r="SWJ98"/>
      <c r="SWK98"/>
      <c r="SWL98"/>
      <c r="SWM98"/>
      <c r="SWN98"/>
      <c r="SWO98"/>
      <c r="SWP98"/>
      <c r="SWQ98"/>
      <c r="SWR98"/>
      <c r="SWS98"/>
      <c r="SWT98"/>
      <c r="SWU98"/>
      <c r="SWV98"/>
      <c r="SWW98"/>
      <c r="SWX98"/>
      <c r="SWY98"/>
      <c r="SWZ98"/>
      <c r="SXA98"/>
      <c r="SXB98"/>
      <c r="SXC98"/>
      <c r="SXD98"/>
      <c r="SXE98"/>
      <c r="SXF98"/>
      <c r="SXG98"/>
      <c r="SXH98"/>
      <c r="SXI98"/>
      <c r="SXJ98"/>
      <c r="SXK98"/>
      <c r="SXL98"/>
      <c r="SXM98"/>
      <c r="SXN98"/>
      <c r="SXO98"/>
      <c r="SXP98"/>
      <c r="SXQ98"/>
      <c r="SXR98"/>
      <c r="SXS98"/>
      <c r="SXT98"/>
      <c r="SXU98"/>
      <c r="SXV98"/>
      <c r="SXW98"/>
      <c r="SXX98"/>
      <c r="SXY98"/>
      <c r="SXZ98"/>
      <c r="SYA98"/>
      <c r="SYB98"/>
      <c r="SYC98"/>
      <c r="SYD98"/>
      <c r="SYE98"/>
      <c r="SYF98"/>
      <c r="SYG98"/>
      <c r="SYH98"/>
      <c r="SYI98"/>
      <c r="SYJ98"/>
      <c r="SYK98"/>
      <c r="SYL98"/>
      <c r="SYM98"/>
      <c r="SYN98"/>
      <c r="SYO98"/>
      <c r="SYP98"/>
      <c r="SYQ98"/>
      <c r="SYR98"/>
      <c r="SYS98"/>
      <c r="SYT98"/>
      <c r="SYU98"/>
      <c r="SYV98"/>
      <c r="SYW98"/>
      <c r="SYX98"/>
      <c r="SYY98"/>
      <c r="SYZ98"/>
      <c r="SZA98"/>
      <c r="SZB98"/>
      <c r="SZC98"/>
      <c r="SZD98"/>
      <c r="SZE98"/>
      <c r="SZF98"/>
      <c r="SZG98"/>
      <c r="SZH98"/>
      <c r="SZI98"/>
      <c r="SZJ98"/>
      <c r="SZK98"/>
      <c r="SZL98"/>
      <c r="SZM98"/>
      <c r="SZN98"/>
      <c r="SZO98"/>
      <c r="SZP98"/>
      <c r="SZQ98"/>
      <c r="SZR98"/>
      <c r="SZS98"/>
      <c r="SZT98"/>
      <c r="SZU98"/>
      <c r="SZV98"/>
      <c r="SZW98"/>
      <c r="SZX98"/>
      <c r="SZY98"/>
      <c r="SZZ98"/>
      <c r="TAA98"/>
      <c r="TAB98"/>
      <c r="TAC98"/>
      <c r="TAD98"/>
      <c r="TAE98"/>
      <c r="TAF98"/>
      <c r="TAG98"/>
      <c r="TAH98"/>
      <c r="TAI98"/>
      <c r="TAJ98"/>
      <c r="TAK98"/>
      <c r="TAL98"/>
      <c r="TAM98"/>
      <c r="TAN98"/>
      <c r="TAO98"/>
      <c r="TAP98"/>
      <c r="TAQ98"/>
      <c r="TAR98"/>
      <c r="TAS98"/>
      <c r="TAT98"/>
      <c r="TAU98"/>
      <c r="TAV98"/>
      <c r="TAW98"/>
      <c r="TAX98"/>
      <c r="TAY98"/>
      <c r="TAZ98"/>
      <c r="TBA98"/>
      <c r="TBB98"/>
      <c r="TBC98"/>
      <c r="TBD98"/>
      <c r="TBE98"/>
      <c r="TBF98"/>
      <c r="TBG98"/>
      <c r="TBH98"/>
      <c r="TBI98"/>
      <c r="TBJ98"/>
      <c r="TBK98"/>
      <c r="TBL98"/>
      <c r="TBM98"/>
      <c r="TBN98"/>
      <c r="TBO98"/>
      <c r="TBP98"/>
      <c r="TBQ98"/>
      <c r="TBR98"/>
      <c r="TBS98"/>
      <c r="TBT98"/>
      <c r="TBU98"/>
      <c r="TBV98"/>
      <c r="TBW98"/>
      <c r="TBX98"/>
      <c r="TBY98"/>
      <c r="TBZ98"/>
      <c r="TCA98"/>
      <c r="TCB98"/>
      <c r="TCC98"/>
      <c r="TCD98"/>
      <c r="TCE98"/>
      <c r="TCF98"/>
      <c r="TCG98"/>
      <c r="TCH98"/>
      <c r="TCI98"/>
      <c r="TCJ98"/>
      <c r="TCK98"/>
      <c r="TCL98"/>
      <c r="TCM98"/>
      <c r="TCN98"/>
      <c r="TCO98"/>
      <c r="TCP98"/>
      <c r="TCQ98"/>
      <c r="TCR98"/>
      <c r="TCS98"/>
      <c r="TCT98"/>
      <c r="TCU98"/>
      <c r="TCV98"/>
      <c r="TCW98"/>
      <c r="TCX98"/>
      <c r="TCY98"/>
      <c r="TCZ98"/>
      <c r="TDA98"/>
      <c r="TDB98"/>
      <c r="TDC98"/>
      <c r="TDD98"/>
      <c r="TDE98"/>
      <c r="TDF98"/>
      <c r="TDG98"/>
      <c r="TDH98"/>
      <c r="TDI98"/>
      <c r="TDJ98"/>
      <c r="TDK98"/>
      <c r="TDL98"/>
      <c r="TDM98"/>
      <c r="TDN98"/>
      <c r="TDO98"/>
      <c r="TDP98"/>
      <c r="TDQ98"/>
      <c r="TDR98"/>
      <c r="TDS98"/>
      <c r="TDT98"/>
      <c r="TDU98"/>
      <c r="TDV98"/>
      <c r="TDW98"/>
      <c r="TDX98"/>
      <c r="TDY98"/>
      <c r="TDZ98"/>
      <c r="TEA98"/>
      <c r="TEB98"/>
      <c r="TEC98"/>
      <c r="TED98"/>
      <c r="TEE98"/>
      <c r="TEF98"/>
      <c r="TEG98"/>
      <c r="TEH98"/>
      <c r="TEI98"/>
      <c r="TEJ98"/>
      <c r="TEK98"/>
      <c r="TEL98"/>
      <c r="TEM98"/>
      <c r="TEN98"/>
      <c r="TEO98"/>
      <c r="TEP98"/>
      <c r="TEQ98"/>
      <c r="TER98"/>
      <c r="TES98"/>
      <c r="TET98"/>
      <c r="TEU98"/>
      <c r="TEV98"/>
      <c r="TEW98"/>
      <c r="TEX98"/>
      <c r="TEY98"/>
      <c r="TEZ98"/>
      <c r="TFA98"/>
      <c r="TFB98"/>
      <c r="TFC98"/>
      <c r="TFD98"/>
      <c r="TFE98"/>
      <c r="TFF98"/>
      <c r="TFG98"/>
      <c r="TFH98"/>
      <c r="TFI98"/>
      <c r="TFJ98"/>
      <c r="TFK98"/>
      <c r="TFL98"/>
      <c r="TFM98"/>
      <c r="TFN98"/>
      <c r="TFO98"/>
      <c r="TFP98"/>
      <c r="TFQ98"/>
      <c r="TFR98"/>
      <c r="TFS98"/>
      <c r="TFT98"/>
      <c r="TFU98"/>
      <c r="TFV98"/>
      <c r="TFW98"/>
      <c r="TFX98"/>
      <c r="TFY98"/>
      <c r="TFZ98"/>
      <c r="TGA98"/>
      <c r="TGB98"/>
      <c r="TGC98"/>
      <c r="TGD98"/>
      <c r="TGE98"/>
      <c r="TGF98"/>
      <c r="TGG98"/>
      <c r="TGH98"/>
      <c r="TGI98"/>
      <c r="TGJ98"/>
      <c r="TGK98"/>
      <c r="TGL98"/>
      <c r="TGM98"/>
      <c r="TGN98"/>
      <c r="TGO98"/>
      <c r="TGP98"/>
      <c r="TGQ98"/>
      <c r="TGR98"/>
      <c r="TGS98"/>
      <c r="TGT98"/>
      <c r="TGU98"/>
      <c r="TGV98"/>
      <c r="TGW98"/>
      <c r="TGX98"/>
      <c r="TGY98"/>
      <c r="TGZ98"/>
      <c r="THA98"/>
      <c r="THB98"/>
      <c r="THC98"/>
      <c r="THD98"/>
      <c r="THE98"/>
      <c r="THF98"/>
      <c r="THG98"/>
      <c r="THH98"/>
      <c r="THI98"/>
      <c r="THJ98"/>
      <c r="THK98"/>
      <c r="THL98"/>
      <c r="THM98"/>
      <c r="THN98"/>
      <c r="THO98"/>
      <c r="THP98"/>
      <c r="THQ98"/>
      <c r="THR98"/>
      <c r="THS98"/>
      <c r="THT98"/>
      <c r="THU98"/>
      <c r="THV98"/>
      <c r="THW98"/>
      <c r="THX98"/>
      <c r="THY98"/>
      <c r="THZ98"/>
      <c r="TIA98"/>
      <c r="TIB98"/>
      <c r="TIC98"/>
      <c r="TID98"/>
      <c r="TIE98"/>
      <c r="TIF98"/>
      <c r="TIG98"/>
      <c r="TIH98"/>
      <c r="TII98"/>
      <c r="TIJ98"/>
      <c r="TIK98"/>
      <c r="TIL98"/>
      <c r="TIM98"/>
      <c r="TIN98"/>
      <c r="TIO98"/>
      <c r="TIP98"/>
      <c r="TIQ98"/>
      <c r="TIR98"/>
      <c r="TIS98"/>
      <c r="TIT98"/>
      <c r="TIU98"/>
      <c r="TIV98"/>
      <c r="TIW98"/>
      <c r="TIX98"/>
      <c r="TIY98"/>
      <c r="TIZ98"/>
      <c r="TJA98"/>
      <c r="TJB98"/>
      <c r="TJC98"/>
      <c r="TJD98"/>
      <c r="TJE98"/>
      <c r="TJF98"/>
      <c r="TJG98"/>
      <c r="TJH98"/>
      <c r="TJI98"/>
      <c r="TJJ98"/>
      <c r="TJK98"/>
      <c r="TJL98"/>
      <c r="TJM98"/>
      <c r="TJN98"/>
      <c r="TJO98"/>
      <c r="TJP98"/>
      <c r="TJQ98"/>
      <c r="TJR98"/>
      <c r="TJS98"/>
      <c r="TJT98"/>
      <c r="TJU98"/>
      <c r="TJV98"/>
      <c r="TJW98"/>
      <c r="TJX98"/>
      <c r="TJY98"/>
      <c r="TJZ98"/>
      <c r="TKA98"/>
      <c r="TKB98"/>
      <c r="TKC98"/>
      <c r="TKD98"/>
      <c r="TKE98"/>
      <c r="TKF98"/>
      <c r="TKG98"/>
      <c r="TKH98"/>
      <c r="TKI98"/>
      <c r="TKJ98"/>
      <c r="TKK98"/>
      <c r="TKL98"/>
      <c r="TKM98"/>
      <c r="TKN98"/>
      <c r="TKO98"/>
      <c r="TKP98"/>
      <c r="TKQ98"/>
      <c r="TKR98"/>
      <c r="TKS98"/>
      <c r="TKT98"/>
      <c r="TKU98"/>
      <c r="TKV98"/>
      <c r="TKW98"/>
      <c r="TKX98"/>
      <c r="TKY98"/>
      <c r="TKZ98"/>
      <c r="TLA98"/>
      <c r="TLB98"/>
      <c r="TLC98"/>
      <c r="TLD98"/>
      <c r="TLE98"/>
      <c r="TLF98"/>
      <c r="TLG98"/>
      <c r="TLH98"/>
      <c r="TLI98"/>
      <c r="TLJ98"/>
      <c r="TLK98"/>
      <c r="TLL98"/>
      <c r="TLM98"/>
      <c r="TLN98"/>
      <c r="TLO98"/>
      <c r="TLP98"/>
      <c r="TLQ98"/>
      <c r="TLR98"/>
      <c r="TLS98"/>
      <c r="TLT98"/>
      <c r="TLU98"/>
      <c r="TLV98"/>
      <c r="TLW98"/>
      <c r="TLX98"/>
      <c r="TLY98"/>
      <c r="TLZ98"/>
      <c r="TMA98"/>
      <c r="TMB98"/>
      <c r="TMC98"/>
      <c r="TMD98"/>
      <c r="TME98"/>
      <c r="TMF98"/>
      <c r="TMG98"/>
      <c r="TMH98"/>
      <c r="TMI98"/>
      <c r="TMJ98"/>
      <c r="TMK98"/>
      <c r="TML98"/>
      <c r="TMM98"/>
      <c r="TMN98"/>
      <c r="TMO98"/>
      <c r="TMP98"/>
      <c r="TMQ98"/>
      <c r="TMR98"/>
      <c r="TMS98"/>
      <c r="TMT98"/>
      <c r="TMU98"/>
      <c r="TMV98"/>
      <c r="TMW98"/>
      <c r="TMX98"/>
      <c r="TMY98"/>
      <c r="TMZ98"/>
      <c r="TNA98"/>
      <c r="TNB98"/>
      <c r="TNC98"/>
      <c r="TND98"/>
      <c r="TNE98"/>
      <c r="TNF98"/>
      <c r="TNG98"/>
      <c r="TNH98"/>
      <c r="TNI98"/>
      <c r="TNJ98"/>
      <c r="TNK98"/>
      <c r="TNL98"/>
      <c r="TNM98"/>
      <c r="TNN98"/>
      <c r="TNO98"/>
      <c r="TNP98"/>
      <c r="TNQ98"/>
      <c r="TNR98"/>
      <c r="TNS98"/>
      <c r="TNT98"/>
      <c r="TNU98"/>
      <c r="TNV98"/>
      <c r="TNW98"/>
      <c r="TNX98"/>
      <c r="TNY98"/>
      <c r="TNZ98"/>
      <c r="TOA98"/>
      <c r="TOB98"/>
      <c r="TOC98"/>
      <c r="TOD98"/>
      <c r="TOE98"/>
      <c r="TOF98"/>
      <c r="TOG98"/>
      <c r="TOH98"/>
      <c r="TOI98"/>
      <c r="TOJ98"/>
      <c r="TOK98"/>
      <c r="TOL98"/>
      <c r="TOM98"/>
      <c r="TON98"/>
      <c r="TOO98"/>
      <c r="TOP98"/>
      <c r="TOQ98"/>
      <c r="TOR98"/>
      <c r="TOS98"/>
      <c r="TOT98"/>
      <c r="TOU98"/>
      <c r="TOV98"/>
      <c r="TOW98"/>
      <c r="TOX98"/>
      <c r="TOY98"/>
      <c r="TOZ98"/>
      <c r="TPA98"/>
      <c r="TPB98"/>
      <c r="TPC98"/>
      <c r="TPD98"/>
      <c r="TPE98"/>
      <c r="TPF98"/>
      <c r="TPG98"/>
      <c r="TPH98"/>
      <c r="TPI98"/>
      <c r="TPJ98"/>
      <c r="TPK98"/>
      <c r="TPL98"/>
      <c r="TPM98"/>
      <c r="TPN98"/>
      <c r="TPO98"/>
      <c r="TPP98"/>
      <c r="TPQ98"/>
      <c r="TPR98"/>
      <c r="TPS98"/>
      <c r="TPT98"/>
      <c r="TPU98"/>
      <c r="TPV98"/>
      <c r="TPW98"/>
      <c r="TPX98"/>
      <c r="TPY98"/>
      <c r="TPZ98"/>
      <c r="TQA98"/>
      <c r="TQB98"/>
      <c r="TQC98"/>
      <c r="TQD98"/>
      <c r="TQE98"/>
      <c r="TQF98"/>
      <c r="TQG98"/>
      <c r="TQH98"/>
      <c r="TQI98"/>
      <c r="TQJ98"/>
      <c r="TQK98"/>
      <c r="TQL98"/>
      <c r="TQM98"/>
      <c r="TQN98"/>
      <c r="TQO98"/>
      <c r="TQP98"/>
      <c r="TQQ98"/>
      <c r="TQR98"/>
      <c r="TQS98"/>
      <c r="TQT98"/>
      <c r="TQU98"/>
      <c r="TQV98"/>
      <c r="TQW98"/>
      <c r="TQX98"/>
      <c r="TQY98"/>
      <c r="TQZ98"/>
      <c r="TRA98"/>
      <c r="TRB98"/>
      <c r="TRC98"/>
      <c r="TRD98"/>
      <c r="TRE98"/>
      <c r="TRF98"/>
      <c r="TRG98"/>
      <c r="TRH98"/>
      <c r="TRI98"/>
      <c r="TRJ98"/>
      <c r="TRK98"/>
      <c r="TRL98"/>
      <c r="TRM98"/>
      <c r="TRN98"/>
      <c r="TRO98"/>
      <c r="TRP98"/>
      <c r="TRQ98"/>
      <c r="TRR98"/>
      <c r="TRS98"/>
      <c r="TRT98"/>
      <c r="TRU98"/>
      <c r="TRV98"/>
      <c r="TRW98"/>
      <c r="TRX98"/>
      <c r="TRY98"/>
      <c r="TRZ98"/>
      <c r="TSA98"/>
      <c r="TSB98"/>
      <c r="TSC98"/>
      <c r="TSD98"/>
      <c r="TSE98"/>
      <c r="TSF98"/>
      <c r="TSG98"/>
      <c r="TSH98"/>
      <c r="TSI98"/>
      <c r="TSJ98"/>
      <c r="TSK98"/>
      <c r="TSL98"/>
      <c r="TSM98"/>
      <c r="TSN98"/>
      <c r="TSO98"/>
      <c r="TSP98"/>
      <c r="TSQ98"/>
      <c r="TSR98"/>
      <c r="TSS98"/>
      <c r="TST98"/>
      <c r="TSU98"/>
      <c r="TSV98"/>
      <c r="TSW98"/>
      <c r="TSX98"/>
      <c r="TSY98"/>
      <c r="TSZ98"/>
      <c r="TTA98"/>
      <c r="TTB98"/>
      <c r="TTC98"/>
      <c r="TTD98"/>
      <c r="TTE98"/>
      <c r="TTF98"/>
      <c r="TTG98"/>
      <c r="TTH98"/>
      <c r="TTI98"/>
      <c r="TTJ98"/>
      <c r="TTK98"/>
      <c r="TTL98"/>
      <c r="TTM98"/>
      <c r="TTN98"/>
      <c r="TTO98"/>
      <c r="TTP98"/>
      <c r="TTQ98"/>
      <c r="TTR98"/>
      <c r="TTS98"/>
      <c r="TTT98"/>
      <c r="TTU98"/>
      <c r="TTV98"/>
      <c r="TTW98"/>
      <c r="TTX98"/>
      <c r="TTY98"/>
      <c r="TTZ98"/>
      <c r="TUA98"/>
      <c r="TUB98"/>
      <c r="TUC98"/>
      <c r="TUD98"/>
      <c r="TUE98"/>
      <c r="TUF98"/>
      <c r="TUG98"/>
      <c r="TUH98"/>
      <c r="TUI98"/>
      <c r="TUJ98"/>
      <c r="TUK98"/>
      <c r="TUL98"/>
      <c r="TUM98"/>
      <c r="TUN98"/>
      <c r="TUO98"/>
      <c r="TUP98"/>
      <c r="TUQ98"/>
      <c r="TUR98"/>
      <c r="TUS98"/>
      <c r="TUT98"/>
      <c r="TUU98"/>
      <c r="TUV98"/>
      <c r="TUW98"/>
      <c r="TUX98"/>
      <c r="TUY98"/>
      <c r="TUZ98"/>
      <c r="TVA98"/>
      <c r="TVB98"/>
      <c r="TVC98"/>
      <c r="TVD98"/>
      <c r="TVE98"/>
      <c r="TVF98"/>
      <c r="TVG98"/>
      <c r="TVH98"/>
      <c r="TVI98"/>
      <c r="TVJ98"/>
      <c r="TVK98"/>
      <c r="TVL98"/>
      <c r="TVM98"/>
      <c r="TVN98"/>
      <c r="TVO98"/>
      <c r="TVP98"/>
      <c r="TVQ98"/>
      <c r="TVR98"/>
      <c r="TVS98"/>
      <c r="TVT98"/>
      <c r="TVU98"/>
      <c r="TVV98"/>
      <c r="TVW98"/>
      <c r="TVX98"/>
      <c r="TVY98"/>
      <c r="TVZ98"/>
      <c r="TWA98"/>
      <c r="TWB98"/>
      <c r="TWC98"/>
      <c r="TWD98"/>
      <c r="TWE98"/>
      <c r="TWF98"/>
      <c r="TWG98"/>
      <c r="TWH98"/>
      <c r="TWI98"/>
      <c r="TWJ98"/>
      <c r="TWK98"/>
      <c r="TWL98"/>
      <c r="TWM98"/>
      <c r="TWN98"/>
      <c r="TWO98"/>
      <c r="TWP98"/>
      <c r="TWQ98"/>
      <c r="TWR98"/>
      <c r="TWS98"/>
      <c r="TWT98"/>
      <c r="TWU98"/>
      <c r="TWV98"/>
      <c r="TWW98"/>
      <c r="TWX98"/>
      <c r="TWY98"/>
      <c r="TWZ98"/>
      <c r="TXA98"/>
      <c r="TXB98"/>
      <c r="TXC98"/>
      <c r="TXD98"/>
      <c r="TXE98"/>
      <c r="TXF98"/>
      <c r="TXG98"/>
      <c r="TXH98"/>
      <c r="TXI98"/>
      <c r="TXJ98"/>
      <c r="TXK98"/>
      <c r="TXL98"/>
      <c r="TXM98"/>
      <c r="TXN98"/>
      <c r="TXO98"/>
      <c r="TXP98"/>
      <c r="TXQ98"/>
      <c r="TXR98"/>
      <c r="TXS98"/>
      <c r="TXT98"/>
      <c r="TXU98"/>
      <c r="TXV98"/>
      <c r="TXW98"/>
      <c r="TXX98"/>
      <c r="TXY98"/>
      <c r="TXZ98"/>
      <c r="TYA98"/>
      <c r="TYB98"/>
      <c r="TYC98"/>
      <c r="TYD98"/>
      <c r="TYE98"/>
      <c r="TYF98"/>
      <c r="TYG98"/>
      <c r="TYH98"/>
      <c r="TYI98"/>
      <c r="TYJ98"/>
      <c r="TYK98"/>
      <c r="TYL98"/>
      <c r="TYM98"/>
      <c r="TYN98"/>
      <c r="TYO98"/>
      <c r="TYP98"/>
      <c r="TYQ98"/>
      <c r="TYR98"/>
      <c r="TYS98"/>
      <c r="TYT98"/>
      <c r="TYU98"/>
      <c r="TYV98"/>
      <c r="TYW98"/>
      <c r="TYX98"/>
      <c r="TYY98"/>
      <c r="TYZ98"/>
      <c r="TZA98"/>
      <c r="TZB98"/>
      <c r="TZC98"/>
      <c r="TZD98"/>
      <c r="TZE98"/>
      <c r="TZF98"/>
      <c r="TZG98"/>
      <c r="TZH98"/>
      <c r="TZI98"/>
      <c r="TZJ98"/>
      <c r="TZK98"/>
      <c r="TZL98"/>
      <c r="TZM98"/>
      <c r="TZN98"/>
      <c r="TZO98"/>
      <c r="TZP98"/>
      <c r="TZQ98"/>
      <c r="TZR98"/>
      <c r="TZS98"/>
      <c r="TZT98"/>
      <c r="TZU98"/>
      <c r="TZV98"/>
      <c r="TZW98"/>
      <c r="TZX98"/>
      <c r="TZY98"/>
      <c r="TZZ98"/>
      <c r="UAA98"/>
      <c r="UAB98"/>
      <c r="UAC98"/>
      <c r="UAD98"/>
      <c r="UAE98"/>
      <c r="UAF98"/>
      <c r="UAG98"/>
      <c r="UAH98"/>
      <c r="UAI98"/>
      <c r="UAJ98"/>
      <c r="UAK98"/>
      <c r="UAL98"/>
      <c r="UAM98"/>
      <c r="UAN98"/>
      <c r="UAO98"/>
      <c r="UAP98"/>
      <c r="UAQ98"/>
      <c r="UAR98"/>
      <c r="UAS98"/>
      <c r="UAT98"/>
      <c r="UAU98"/>
      <c r="UAV98"/>
      <c r="UAW98"/>
      <c r="UAX98"/>
      <c r="UAY98"/>
      <c r="UAZ98"/>
      <c r="UBA98"/>
      <c r="UBB98"/>
      <c r="UBC98"/>
      <c r="UBD98"/>
      <c r="UBE98"/>
      <c r="UBF98"/>
      <c r="UBG98"/>
      <c r="UBH98"/>
      <c r="UBI98"/>
      <c r="UBJ98"/>
      <c r="UBK98"/>
      <c r="UBL98"/>
      <c r="UBM98"/>
      <c r="UBN98"/>
      <c r="UBO98"/>
      <c r="UBP98"/>
      <c r="UBQ98"/>
      <c r="UBR98"/>
      <c r="UBS98"/>
      <c r="UBT98"/>
      <c r="UBU98"/>
      <c r="UBV98"/>
      <c r="UBW98"/>
      <c r="UBX98"/>
      <c r="UBY98"/>
      <c r="UBZ98"/>
      <c r="UCA98"/>
      <c r="UCB98"/>
      <c r="UCC98"/>
      <c r="UCD98"/>
      <c r="UCE98"/>
      <c r="UCF98"/>
      <c r="UCG98"/>
      <c r="UCH98"/>
      <c r="UCI98"/>
      <c r="UCJ98"/>
      <c r="UCK98"/>
      <c r="UCL98"/>
      <c r="UCM98"/>
      <c r="UCN98"/>
      <c r="UCO98"/>
      <c r="UCP98"/>
      <c r="UCQ98"/>
      <c r="UCR98"/>
      <c r="UCS98"/>
      <c r="UCT98"/>
      <c r="UCU98"/>
      <c r="UCV98"/>
      <c r="UCW98"/>
      <c r="UCX98"/>
      <c r="UCY98"/>
      <c r="UCZ98"/>
      <c r="UDA98"/>
      <c r="UDB98"/>
      <c r="UDC98"/>
      <c r="UDD98"/>
      <c r="UDE98"/>
      <c r="UDF98"/>
      <c r="UDG98"/>
      <c r="UDH98"/>
      <c r="UDI98"/>
      <c r="UDJ98"/>
      <c r="UDK98"/>
      <c r="UDL98"/>
      <c r="UDM98"/>
      <c r="UDN98"/>
      <c r="UDO98"/>
      <c r="UDP98"/>
      <c r="UDQ98"/>
      <c r="UDR98"/>
      <c r="UDS98"/>
      <c r="UDT98"/>
      <c r="UDU98"/>
      <c r="UDV98"/>
      <c r="UDW98"/>
      <c r="UDX98"/>
      <c r="UDY98"/>
      <c r="UDZ98"/>
      <c r="UEA98"/>
      <c r="UEB98"/>
      <c r="UEC98"/>
      <c r="UED98"/>
      <c r="UEE98"/>
      <c r="UEF98"/>
      <c r="UEG98"/>
      <c r="UEH98"/>
      <c r="UEI98"/>
      <c r="UEJ98"/>
      <c r="UEK98"/>
      <c r="UEL98"/>
      <c r="UEM98"/>
      <c r="UEN98"/>
      <c r="UEO98"/>
      <c r="UEP98"/>
      <c r="UEQ98"/>
      <c r="UER98"/>
      <c r="UES98"/>
      <c r="UET98"/>
      <c r="UEU98"/>
      <c r="UEV98"/>
      <c r="UEW98"/>
      <c r="UEX98"/>
      <c r="UEY98"/>
      <c r="UEZ98"/>
      <c r="UFA98"/>
      <c r="UFB98"/>
      <c r="UFC98"/>
      <c r="UFD98"/>
      <c r="UFE98"/>
      <c r="UFF98"/>
      <c r="UFG98"/>
      <c r="UFH98"/>
      <c r="UFI98"/>
      <c r="UFJ98"/>
      <c r="UFK98"/>
      <c r="UFL98"/>
      <c r="UFM98"/>
      <c r="UFN98"/>
      <c r="UFO98"/>
      <c r="UFP98"/>
      <c r="UFQ98"/>
      <c r="UFR98"/>
      <c r="UFS98"/>
      <c r="UFT98"/>
      <c r="UFU98"/>
      <c r="UFV98"/>
      <c r="UFW98"/>
      <c r="UFX98"/>
      <c r="UFY98"/>
      <c r="UFZ98"/>
      <c r="UGA98"/>
      <c r="UGB98"/>
      <c r="UGC98"/>
      <c r="UGD98"/>
      <c r="UGE98"/>
      <c r="UGF98"/>
      <c r="UGG98"/>
      <c r="UGH98"/>
      <c r="UGI98"/>
      <c r="UGJ98"/>
      <c r="UGK98"/>
      <c r="UGL98"/>
      <c r="UGM98"/>
      <c r="UGN98"/>
      <c r="UGO98"/>
      <c r="UGP98"/>
      <c r="UGQ98"/>
      <c r="UGR98"/>
      <c r="UGS98"/>
      <c r="UGT98"/>
      <c r="UGU98"/>
      <c r="UGV98"/>
      <c r="UGW98"/>
      <c r="UGX98"/>
      <c r="UGY98"/>
      <c r="UGZ98"/>
      <c r="UHA98"/>
      <c r="UHB98"/>
      <c r="UHC98"/>
      <c r="UHD98"/>
      <c r="UHE98"/>
      <c r="UHF98"/>
      <c r="UHG98"/>
      <c r="UHH98"/>
      <c r="UHI98"/>
      <c r="UHJ98"/>
      <c r="UHK98"/>
      <c r="UHL98"/>
      <c r="UHM98"/>
      <c r="UHN98"/>
      <c r="UHO98"/>
      <c r="UHP98"/>
      <c r="UHQ98"/>
      <c r="UHR98"/>
      <c r="UHS98"/>
      <c r="UHT98"/>
      <c r="UHU98"/>
      <c r="UHV98"/>
      <c r="UHW98"/>
      <c r="UHX98"/>
      <c r="UHY98"/>
      <c r="UHZ98"/>
      <c r="UIA98"/>
      <c r="UIB98"/>
      <c r="UIC98"/>
      <c r="UID98"/>
      <c r="UIE98"/>
      <c r="UIF98"/>
      <c r="UIG98"/>
      <c r="UIH98"/>
      <c r="UII98"/>
      <c r="UIJ98"/>
      <c r="UIK98"/>
      <c r="UIL98"/>
      <c r="UIM98"/>
      <c r="UIN98"/>
      <c r="UIO98"/>
      <c r="UIP98"/>
      <c r="UIQ98"/>
      <c r="UIR98"/>
      <c r="UIS98"/>
      <c r="UIT98"/>
      <c r="UIU98"/>
      <c r="UIV98"/>
      <c r="UIW98"/>
      <c r="UIX98"/>
      <c r="UIY98"/>
      <c r="UIZ98"/>
      <c r="UJA98"/>
      <c r="UJB98"/>
      <c r="UJC98"/>
      <c r="UJD98"/>
      <c r="UJE98"/>
      <c r="UJF98"/>
      <c r="UJG98"/>
      <c r="UJH98"/>
      <c r="UJI98"/>
      <c r="UJJ98"/>
      <c r="UJK98"/>
      <c r="UJL98"/>
      <c r="UJM98"/>
      <c r="UJN98"/>
      <c r="UJO98"/>
      <c r="UJP98"/>
      <c r="UJQ98"/>
      <c r="UJR98"/>
      <c r="UJS98"/>
      <c r="UJT98"/>
      <c r="UJU98"/>
      <c r="UJV98"/>
      <c r="UJW98"/>
      <c r="UJX98"/>
      <c r="UJY98"/>
      <c r="UJZ98"/>
      <c r="UKA98"/>
      <c r="UKB98"/>
      <c r="UKC98"/>
      <c r="UKD98"/>
      <c r="UKE98"/>
      <c r="UKF98"/>
      <c r="UKG98"/>
      <c r="UKH98"/>
      <c r="UKI98"/>
      <c r="UKJ98"/>
      <c r="UKK98"/>
      <c r="UKL98"/>
      <c r="UKM98"/>
      <c r="UKN98"/>
      <c r="UKO98"/>
      <c r="UKP98"/>
      <c r="UKQ98"/>
      <c r="UKR98"/>
      <c r="UKS98"/>
      <c r="UKT98"/>
      <c r="UKU98"/>
      <c r="UKV98"/>
      <c r="UKW98"/>
      <c r="UKX98"/>
      <c r="UKY98"/>
      <c r="UKZ98"/>
      <c r="ULA98"/>
      <c r="ULB98"/>
      <c r="ULC98"/>
      <c r="ULD98"/>
      <c r="ULE98"/>
      <c r="ULF98"/>
      <c r="ULG98"/>
      <c r="ULH98"/>
      <c r="ULI98"/>
      <c r="ULJ98"/>
      <c r="ULK98"/>
      <c r="ULL98"/>
      <c r="ULM98"/>
      <c r="ULN98"/>
      <c r="ULO98"/>
      <c r="ULP98"/>
      <c r="ULQ98"/>
      <c r="ULR98"/>
      <c r="ULS98"/>
      <c r="ULT98"/>
      <c r="ULU98"/>
      <c r="ULV98"/>
      <c r="ULW98"/>
      <c r="ULX98"/>
      <c r="ULY98"/>
      <c r="ULZ98"/>
      <c r="UMA98"/>
      <c r="UMB98"/>
      <c r="UMC98"/>
      <c r="UMD98"/>
      <c r="UME98"/>
      <c r="UMF98"/>
      <c r="UMG98"/>
      <c r="UMH98"/>
      <c r="UMI98"/>
      <c r="UMJ98"/>
      <c r="UMK98"/>
      <c r="UML98"/>
      <c r="UMM98"/>
      <c r="UMN98"/>
      <c r="UMO98"/>
      <c r="UMP98"/>
      <c r="UMQ98"/>
      <c r="UMR98"/>
      <c r="UMS98"/>
      <c r="UMT98"/>
      <c r="UMU98"/>
      <c r="UMV98"/>
      <c r="UMW98"/>
      <c r="UMX98"/>
      <c r="UMY98"/>
      <c r="UMZ98"/>
      <c r="UNA98"/>
      <c r="UNB98"/>
      <c r="UNC98"/>
      <c r="UND98"/>
      <c r="UNE98"/>
      <c r="UNF98"/>
      <c r="UNG98"/>
      <c r="UNH98"/>
      <c r="UNI98"/>
      <c r="UNJ98"/>
      <c r="UNK98"/>
      <c r="UNL98"/>
      <c r="UNM98"/>
      <c r="UNN98"/>
      <c r="UNO98"/>
      <c r="UNP98"/>
      <c r="UNQ98"/>
      <c r="UNR98"/>
      <c r="UNS98"/>
      <c r="UNT98"/>
      <c r="UNU98"/>
      <c r="UNV98"/>
      <c r="UNW98"/>
      <c r="UNX98"/>
      <c r="UNY98"/>
      <c r="UNZ98"/>
      <c r="UOA98"/>
      <c r="UOB98"/>
      <c r="UOC98"/>
      <c r="UOD98"/>
      <c r="UOE98"/>
      <c r="UOF98"/>
      <c r="UOG98"/>
      <c r="UOH98"/>
      <c r="UOI98"/>
      <c r="UOJ98"/>
      <c r="UOK98"/>
      <c r="UOL98"/>
      <c r="UOM98"/>
      <c r="UON98"/>
      <c r="UOO98"/>
      <c r="UOP98"/>
      <c r="UOQ98"/>
      <c r="UOR98"/>
      <c r="UOS98"/>
      <c r="UOT98"/>
      <c r="UOU98"/>
      <c r="UOV98"/>
      <c r="UOW98"/>
      <c r="UOX98"/>
      <c r="UOY98"/>
      <c r="UOZ98"/>
      <c r="UPA98"/>
      <c r="UPB98"/>
      <c r="UPC98"/>
      <c r="UPD98"/>
      <c r="UPE98"/>
      <c r="UPF98"/>
      <c r="UPG98"/>
      <c r="UPH98"/>
      <c r="UPI98"/>
      <c r="UPJ98"/>
      <c r="UPK98"/>
      <c r="UPL98"/>
      <c r="UPM98"/>
      <c r="UPN98"/>
      <c r="UPO98"/>
      <c r="UPP98"/>
      <c r="UPQ98"/>
      <c r="UPR98"/>
      <c r="UPS98"/>
      <c r="UPT98"/>
      <c r="UPU98"/>
      <c r="UPV98"/>
      <c r="UPW98"/>
      <c r="UPX98"/>
      <c r="UPY98"/>
      <c r="UPZ98"/>
      <c r="UQA98"/>
      <c r="UQB98"/>
      <c r="UQC98"/>
      <c r="UQD98"/>
      <c r="UQE98"/>
      <c r="UQF98"/>
      <c r="UQG98"/>
      <c r="UQH98"/>
      <c r="UQI98"/>
      <c r="UQJ98"/>
      <c r="UQK98"/>
      <c r="UQL98"/>
      <c r="UQM98"/>
      <c r="UQN98"/>
      <c r="UQO98"/>
      <c r="UQP98"/>
      <c r="UQQ98"/>
      <c r="UQR98"/>
      <c r="UQS98"/>
      <c r="UQT98"/>
      <c r="UQU98"/>
      <c r="UQV98"/>
      <c r="UQW98"/>
      <c r="UQX98"/>
      <c r="UQY98"/>
      <c r="UQZ98"/>
      <c r="URA98"/>
      <c r="URB98"/>
      <c r="URC98"/>
      <c r="URD98"/>
      <c r="URE98"/>
      <c r="URF98"/>
      <c r="URG98"/>
      <c r="URH98"/>
      <c r="URI98"/>
      <c r="URJ98"/>
      <c r="URK98"/>
      <c r="URL98"/>
      <c r="URM98"/>
      <c r="URN98"/>
      <c r="URO98"/>
      <c r="URP98"/>
      <c r="URQ98"/>
      <c r="URR98"/>
      <c r="URS98"/>
      <c r="URT98"/>
      <c r="URU98"/>
      <c r="URV98"/>
      <c r="URW98"/>
      <c r="URX98"/>
      <c r="URY98"/>
      <c r="URZ98"/>
      <c r="USA98"/>
      <c r="USB98"/>
      <c r="USC98"/>
      <c r="USD98"/>
      <c r="USE98"/>
      <c r="USF98"/>
      <c r="USG98"/>
      <c r="USH98"/>
      <c r="USI98"/>
      <c r="USJ98"/>
      <c r="USK98"/>
      <c r="USL98"/>
      <c r="USM98"/>
      <c r="USN98"/>
      <c r="USO98"/>
      <c r="USP98"/>
      <c r="USQ98"/>
      <c r="USR98"/>
      <c r="USS98"/>
      <c r="UST98"/>
      <c r="USU98"/>
      <c r="USV98"/>
      <c r="USW98"/>
      <c r="USX98"/>
      <c r="USY98"/>
      <c r="USZ98"/>
      <c r="UTA98"/>
      <c r="UTB98"/>
      <c r="UTC98"/>
      <c r="UTD98"/>
      <c r="UTE98"/>
      <c r="UTF98"/>
      <c r="UTG98"/>
      <c r="UTH98"/>
      <c r="UTI98"/>
      <c r="UTJ98"/>
      <c r="UTK98"/>
      <c r="UTL98"/>
      <c r="UTM98"/>
      <c r="UTN98"/>
      <c r="UTO98"/>
      <c r="UTP98"/>
      <c r="UTQ98"/>
      <c r="UTR98"/>
      <c r="UTS98"/>
      <c r="UTT98"/>
      <c r="UTU98"/>
      <c r="UTV98"/>
      <c r="UTW98"/>
      <c r="UTX98"/>
      <c r="UTY98"/>
      <c r="UTZ98"/>
      <c r="UUA98"/>
      <c r="UUB98"/>
      <c r="UUC98"/>
      <c r="UUD98"/>
      <c r="UUE98"/>
      <c r="UUF98"/>
      <c r="UUG98"/>
      <c r="UUH98"/>
      <c r="UUI98"/>
      <c r="UUJ98"/>
      <c r="UUK98"/>
      <c r="UUL98"/>
      <c r="UUM98"/>
      <c r="UUN98"/>
      <c r="UUO98"/>
      <c r="UUP98"/>
      <c r="UUQ98"/>
      <c r="UUR98"/>
      <c r="UUS98"/>
      <c r="UUT98"/>
      <c r="UUU98"/>
      <c r="UUV98"/>
      <c r="UUW98"/>
      <c r="UUX98"/>
      <c r="UUY98"/>
      <c r="UUZ98"/>
      <c r="UVA98"/>
      <c r="UVB98"/>
      <c r="UVC98"/>
      <c r="UVD98"/>
      <c r="UVE98"/>
      <c r="UVF98"/>
      <c r="UVG98"/>
      <c r="UVH98"/>
      <c r="UVI98"/>
      <c r="UVJ98"/>
      <c r="UVK98"/>
      <c r="UVL98"/>
      <c r="UVM98"/>
      <c r="UVN98"/>
      <c r="UVO98"/>
      <c r="UVP98"/>
      <c r="UVQ98"/>
      <c r="UVR98"/>
      <c r="UVS98"/>
      <c r="UVT98"/>
      <c r="UVU98"/>
      <c r="UVV98"/>
      <c r="UVW98"/>
      <c r="UVX98"/>
      <c r="UVY98"/>
      <c r="UVZ98"/>
      <c r="UWA98"/>
      <c r="UWB98"/>
      <c r="UWC98"/>
      <c r="UWD98"/>
      <c r="UWE98"/>
      <c r="UWF98"/>
      <c r="UWG98"/>
      <c r="UWH98"/>
      <c r="UWI98"/>
      <c r="UWJ98"/>
      <c r="UWK98"/>
      <c r="UWL98"/>
      <c r="UWM98"/>
      <c r="UWN98"/>
      <c r="UWO98"/>
      <c r="UWP98"/>
      <c r="UWQ98"/>
      <c r="UWR98"/>
      <c r="UWS98"/>
      <c r="UWT98"/>
      <c r="UWU98"/>
      <c r="UWV98"/>
      <c r="UWW98"/>
      <c r="UWX98"/>
      <c r="UWY98"/>
      <c r="UWZ98"/>
      <c r="UXA98"/>
      <c r="UXB98"/>
      <c r="UXC98"/>
      <c r="UXD98"/>
      <c r="UXE98"/>
      <c r="UXF98"/>
      <c r="UXG98"/>
      <c r="UXH98"/>
      <c r="UXI98"/>
      <c r="UXJ98"/>
      <c r="UXK98"/>
      <c r="UXL98"/>
      <c r="UXM98"/>
      <c r="UXN98"/>
      <c r="UXO98"/>
      <c r="UXP98"/>
      <c r="UXQ98"/>
      <c r="UXR98"/>
      <c r="UXS98"/>
      <c r="UXT98"/>
      <c r="UXU98"/>
      <c r="UXV98"/>
      <c r="UXW98"/>
      <c r="UXX98"/>
      <c r="UXY98"/>
      <c r="UXZ98"/>
      <c r="UYA98"/>
      <c r="UYB98"/>
      <c r="UYC98"/>
      <c r="UYD98"/>
      <c r="UYE98"/>
      <c r="UYF98"/>
      <c r="UYG98"/>
      <c r="UYH98"/>
      <c r="UYI98"/>
      <c r="UYJ98"/>
      <c r="UYK98"/>
      <c r="UYL98"/>
      <c r="UYM98"/>
      <c r="UYN98"/>
      <c r="UYO98"/>
      <c r="UYP98"/>
      <c r="UYQ98"/>
      <c r="UYR98"/>
      <c r="UYS98"/>
      <c r="UYT98"/>
      <c r="UYU98"/>
      <c r="UYV98"/>
      <c r="UYW98"/>
      <c r="UYX98"/>
      <c r="UYY98"/>
      <c r="UYZ98"/>
      <c r="UZA98"/>
      <c r="UZB98"/>
      <c r="UZC98"/>
      <c r="UZD98"/>
      <c r="UZE98"/>
      <c r="UZF98"/>
      <c r="UZG98"/>
      <c r="UZH98"/>
      <c r="UZI98"/>
      <c r="UZJ98"/>
      <c r="UZK98"/>
      <c r="UZL98"/>
      <c r="UZM98"/>
      <c r="UZN98"/>
      <c r="UZO98"/>
      <c r="UZP98"/>
      <c r="UZQ98"/>
      <c r="UZR98"/>
      <c r="UZS98"/>
      <c r="UZT98"/>
      <c r="UZU98"/>
      <c r="UZV98"/>
      <c r="UZW98"/>
      <c r="UZX98"/>
      <c r="UZY98"/>
      <c r="UZZ98"/>
      <c r="VAA98"/>
      <c r="VAB98"/>
      <c r="VAC98"/>
      <c r="VAD98"/>
      <c r="VAE98"/>
      <c r="VAF98"/>
      <c r="VAG98"/>
      <c r="VAH98"/>
      <c r="VAI98"/>
      <c r="VAJ98"/>
      <c r="VAK98"/>
      <c r="VAL98"/>
      <c r="VAM98"/>
      <c r="VAN98"/>
      <c r="VAO98"/>
      <c r="VAP98"/>
      <c r="VAQ98"/>
      <c r="VAR98"/>
      <c r="VAS98"/>
      <c r="VAT98"/>
      <c r="VAU98"/>
      <c r="VAV98"/>
      <c r="VAW98"/>
      <c r="VAX98"/>
      <c r="VAY98"/>
      <c r="VAZ98"/>
      <c r="VBA98"/>
      <c r="VBB98"/>
      <c r="VBC98"/>
      <c r="VBD98"/>
      <c r="VBE98"/>
      <c r="VBF98"/>
      <c r="VBG98"/>
      <c r="VBH98"/>
      <c r="VBI98"/>
      <c r="VBJ98"/>
      <c r="VBK98"/>
      <c r="VBL98"/>
      <c r="VBM98"/>
      <c r="VBN98"/>
      <c r="VBO98"/>
      <c r="VBP98"/>
      <c r="VBQ98"/>
      <c r="VBR98"/>
      <c r="VBS98"/>
      <c r="VBT98"/>
      <c r="VBU98"/>
      <c r="VBV98"/>
      <c r="VBW98"/>
      <c r="VBX98"/>
      <c r="VBY98"/>
      <c r="VBZ98"/>
      <c r="VCA98"/>
      <c r="VCB98"/>
      <c r="VCC98"/>
      <c r="VCD98"/>
      <c r="VCE98"/>
      <c r="VCF98"/>
      <c r="VCG98"/>
      <c r="VCH98"/>
      <c r="VCI98"/>
      <c r="VCJ98"/>
      <c r="VCK98"/>
      <c r="VCL98"/>
      <c r="VCM98"/>
      <c r="VCN98"/>
      <c r="VCO98"/>
      <c r="VCP98"/>
      <c r="VCQ98"/>
      <c r="VCR98"/>
      <c r="VCS98"/>
      <c r="VCT98"/>
      <c r="VCU98"/>
      <c r="VCV98"/>
      <c r="VCW98"/>
      <c r="VCX98"/>
      <c r="VCY98"/>
      <c r="VCZ98"/>
      <c r="VDA98"/>
      <c r="VDB98"/>
      <c r="VDC98"/>
      <c r="VDD98"/>
      <c r="VDE98"/>
      <c r="VDF98"/>
      <c r="VDG98"/>
      <c r="VDH98"/>
      <c r="VDI98"/>
      <c r="VDJ98"/>
      <c r="VDK98"/>
      <c r="VDL98"/>
      <c r="VDM98"/>
      <c r="VDN98"/>
      <c r="VDO98"/>
      <c r="VDP98"/>
      <c r="VDQ98"/>
      <c r="VDR98"/>
      <c r="VDS98"/>
      <c r="VDT98"/>
      <c r="VDU98"/>
      <c r="VDV98"/>
      <c r="VDW98"/>
      <c r="VDX98"/>
      <c r="VDY98"/>
      <c r="VDZ98"/>
      <c r="VEA98"/>
      <c r="VEB98"/>
      <c r="VEC98"/>
      <c r="VED98"/>
      <c r="VEE98"/>
      <c r="VEF98"/>
      <c r="VEG98"/>
      <c r="VEH98"/>
      <c r="VEI98"/>
      <c r="VEJ98"/>
      <c r="VEK98"/>
      <c r="VEL98"/>
      <c r="VEM98"/>
      <c r="VEN98"/>
      <c r="VEO98"/>
      <c r="VEP98"/>
      <c r="VEQ98"/>
      <c r="VER98"/>
      <c r="VES98"/>
      <c r="VET98"/>
      <c r="VEU98"/>
      <c r="VEV98"/>
      <c r="VEW98"/>
      <c r="VEX98"/>
      <c r="VEY98"/>
      <c r="VEZ98"/>
      <c r="VFA98"/>
      <c r="VFB98"/>
      <c r="VFC98"/>
      <c r="VFD98"/>
      <c r="VFE98"/>
      <c r="VFF98"/>
      <c r="VFG98"/>
      <c r="VFH98"/>
      <c r="VFI98"/>
      <c r="VFJ98"/>
      <c r="VFK98"/>
      <c r="VFL98"/>
      <c r="VFM98"/>
      <c r="VFN98"/>
      <c r="VFO98"/>
      <c r="VFP98"/>
      <c r="VFQ98"/>
      <c r="VFR98"/>
      <c r="VFS98"/>
      <c r="VFT98"/>
      <c r="VFU98"/>
      <c r="VFV98"/>
      <c r="VFW98"/>
      <c r="VFX98"/>
      <c r="VFY98"/>
      <c r="VFZ98"/>
      <c r="VGA98"/>
      <c r="VGB98"/>
      <c r="VGC98"/>
      <c r="VGD98"/>
      <c r="VGE98"/>
      <c r="VGF98"/>
      <c r="VGG98"/>
      <c r="VGH98"/>
      <c r="VGI98"/>
      <c r="VGJ98"/>
      <c r="VGK98"/>
      <c r="VGL98"/>
      <c r="VGM98"/>
      <c r="VGN98"/>
      <c r="VGO98"/>
      <c r="VGP98"/>
      <c r="VGQ98"/>
      <c r="VGR98"/>
      <c r="VGS98"/>
      <c r="VGT98"/>
      <c r="VGU98"/>
      <c r="VGV98"/>
      <c r="VGW98"/>
      <c r="VGX98"/>
      <c r="VGY98"/>
      <c r="VGZ98"/>
      <c r="VHA98"/>
      <c r="VHB98"/>
      <c r="VHC98"/>
      <c r="VHD98"/>
      <c r="VHE98"/>
      <c r="VHF98"/>
      <c r="VHG98"/>
      <c r="VHH98"/>
      <c r="VHI98"/>
      <c r="VHJ98"/>
      <c r="VHK98"/>
      <c r="VHL98"/>
      <c r="VHM98"/>
      <c r="VHN98"/>
      <c r="VHO98"/>
      <c r="VHP98"/>
      <c r="VHQ98"/>
      <c r="VHR98"/>
      <c r="VHS98"/>
      <c r="VHT98"/>
      <c r="VHU98"/>
      <c r="VHV98"/>
      <c r="VHW98"/>
      <c r="VHX98"/>
      <c r="VHY98"/>
      <c r="VHZ98"/>
      <c r="VIA98"/>
      <c r="VIB98"/>
      <c r="VIC98"/>
      <c r="VID98"/>
      <c r="VIE98"/>
      <c r="VIF98"/>
      <c r="VIG98"/>
      <c r="VIH98"/>
      <c r="VII98"/>
      <c r="VIJ98"/>
      <c r="VIK98"/>
      <c r="VIL98"/>
      <c r="VIM98"/>
      <c r="VIN98"/>
      <c r="VIO98"/>
      <c r="VIP98"/>
      <c r="VIQ98"/>
      <c r="VIR98"/>
      <c r="VIS98"/>
      <c r="VIT98"/>
      <c r="VIU98"/>
      <c r="VIV98"/>
      <c r="VIW98"/>
      <c r="VIX98"/>
      <c r="VIY98"/>
      <c r="VIZ98"/>
      <c r="VJA98"/>
      <c r="VJB98"/>
      <c r="VJC98"/>
      <c r="VJD98"/>
      <c r="VJE98"/>
      <c r="VJF98"/>
      <c r="VJG98"/>
      <c r="VJH98"/>
      <c r="VJI98"/>
      <c r="VJJ98"/>
      <c r="VJK98"/>
      <c r="VJL98"/>
      <c r="VJM98"/>
      <c r="VJN98"/>
      <c r="VJO98"/>
      <c r="VJP98"/>
      <c r="VJQ98"/>
      <c r="VJR98"/>
      <c r="VJS98"/>
      <c r="VJT98"/>
      <c r="VJU98"/>
      <c r="VJV98"/>
      <c r="VJW98"/>
      <c r="VJX98"/>
      <c r="VJY98"/>
      <c r="VJZ98"/>
      <c r="VKA98"/>
      <c r="VKB98"/>
      <c r="VKC98"/>
      <c r="VKD98"/>
      <c r="VKE98"/>
      <c r="VKF98"/>
      <c r="VKG98"/>
      <c r="VKH98"/>
      <c r="VKI98"/>
      <c r="VKJ98"/>
      <c r="VKK98"/>
      <c r="VKL98"/>
      <c r="VKM98"/>
      <c r="VKN98"/>
      <c r="VKO98"/>
      <c r="VKP98"/>
      <c r="VKQ98"/>
      <c r="VKR98"/>
      <c r="VKS98"/>
      <c r="VKT98"/>
      <c r="VKU98"/>
      <c r="VKV98"/>
      <c r="VKW98"/>
      <c r="VKX98"/>
      <c r="VKY98"/>
      <c r="VKZ98"/>
      <c r="VLA98"/>
      <c r="VLB98"/>
      <c r="VLC98"/>
      <c r="VLD98"/>
      <c r="VLE98"/>
      <c r="VLF98"/>
      <c r="VLG98"/>
      <c r="VLH98"/>
      <c r="VLI98"/>
      <c r="VLJ98"/>
      <c r="VLK98"/>
      <c r="VLL98"/>
      <c r="VLM98"/>
      <c r="VLN98"/>
      <c r="VLO98"/>
      <c r="VLP98"/>
      <c r="VLQ98"/>
      <c r="VLR98"/>
      <c r="VLS98"/>
      <c r="VLT98"/>
      <c r="VLU98"/>
      <c r="VLV98"/>
      <c r="VLW98"/>
      <c r="VLX98"/>
      <c r="VLY98"/>
      <c r="VLZ98"/>
      <c r="VMA98"/>
      <c r="VMB98"/>
      <c r="VMC98"/>
      <c r="VMD98"/>
      <c r="VME98"/>
      <c r="VMF98"/>
      <c r="VMG98"/>
      <c r="VMH98"/>
      <c r="VMI98"/>
      <c r="VMJ98"/>
      <c r="VMK98"/>
      <c r="VML98"/>
      <c r="VMM98"/>
      <c r="VMN98"/>
      <c r="VMO98"/>
      <c r="VMP98"/>
      <c r="VMQ98"/>
      <c r="VMR98"/>
      <c r="VMS98"/>
      <c r="VMT98"/>
      <c r="VMU98"/>
      <c r="VMV98"/>
      <c r="VMW98"/>
      <c r="VMX98"/>
      <c r="VMY98"/>
      <c r="VMZ98"/>
      <c r="VNA98"/>
      <c r="VNB98"/>
      <c r="VNC98"/>
      <c r="VND98"/>
      <c r="VNE98"/>
      <c r="VNF98"/>
      <c r="VNG98"/>
      <c r="VNH98"/>
      <c r="VNI98"/>
      <c r="VNJ98"/>
      <c r="VNK98"/>
      <c r="VNL98"/>
      <c r="VNM98"/>
      <c r="VNN98"/>
      <c r="VNO98"/>
      <c r="VNP98"/>
      <c r="VNQ98"/>
      <c r="VNR98"/>
      <c r="VNS98"/>
      <c r="VNT98"/>
      <c r="VNU98"/>
      <c r="VNV98"/>
      <c r="VNW98"/>
      <c r="VNX98"/>
      <c r="VNY98"/>
      <c r="VNZ98"/>
      <c r="VOA98"/>
      <c r="VOB98"/>
      <c r="VOC98"/>
      <c r="VOD98"/>
      <c r="VOE98"/>
      <c r="VOF98"/>
      <c r="VOG98"/>
      <c r="VOH98"/>
      <c r="VOI98"/>
      <c r="VOJ98"/>
      <c r="VOK98"/>
      <c r="VOL98"/>
      <c r="VOM98"/>
      <c r="VON98"/>
      <c r="VOO98"/>
      <c r="VOP98"/>
      <c r="VOQ98"/>
      <c r="VOR98"/>
      <c r="VOS98"/>
      <c r="VOT98"/>
      <c r="VOU98"/>
      <c r="VOV98"/>
      <c r="VOW98"/>
      <c r="VOX98"/>
      <c r="VOY98"/>
      <c r="VOZ98"/>
      <c r="VPA98"/>
      <c r="VPB98"/>
      <c r="VPC98"/>
      <c r="VPD98"/>
      <c r="VPE98"/>
      <c r="VPF98"/>
      <c r="VPG98"/>
      <c r="VPH98"/>
      <c r="VPI98"/>
      <c r="VPJ98"/>
      <c r="VPK98"/>
      <c r="VPL98"/>
      <c r="VPM98"/>
      <c r="VPN98"/>
      <c r="VPO98"/>
      <c r="VPP98"/>
      <c r="VPQ98"/>
      <c r="VPR98"/>
      <c r="VPS98"/>
      <c r="VPT98"/>
      <c r="VPU98"/>
      <c r="VPV98"/>
      <c r="VPW98"/>
      <c r="VPX98"/>
      <c r="VPY98"/>
      <c r="VPZ98"/>
      <c r="VQA98"/>
      <c r="VQB98"/>
      <c r="VQC98"/>
      <c r="VQD98"/>
      <c r="VQE98"/>
      <c r="VQF98"/>
      <c r="VQG98"/>
      <c r="VQH98"/>
      <c r="VQI98"/>
      <c r="VQJ98"/>
      <c r="VQK98"/>
      <c r="VQL98"/>
      <c r="VQM98"/>
      <c r="VQN98"/>
      <c r="VQO98"/>
      <c r="VQP98"/>
      <c r="VQQ98"/>
      <c r="VQR98"/>
      <c r="VQS98"/>
      <c r="VQT98"/>
      <c r="VQU98"/>
      <c r="VQV98"/>
      <c r="VQW98"/>
      <c r="VQX98"/>
      <c r="VQY98"/>
      <c r="VQZ98"/>
      <c r="VRA98"/>
      <c r="VRB98"/>
      <c r="VRC98"/>
      <c r="VRD98"/>
      <c r="VRE98"/>
      <c r="VRF98"/>
      <c r="VRG98"/>
      <c r="VRH98"/>
      <c r="VRI98"/>
      <c r="VRJ98"/>
      <c r="VRK98"/>
      <c r="VRL98"/>
      <c r="VRM98"/>
      <c r="VRN98"/>
      <c r="VRO98"/>
      <c r="VRP98"/>
      <c r="VRQ98"/>
      <c r="VRR98"/>
      <c r="VRS98"/>
      <c r="VRT98"/>
      <c r="VRU98"/>
      <c r="VRV98"/>
      <c r="VRW98"/>
      <c r="VRX98"/>
      <c r="VRY98"/>
      <c r="VRZ98"/>
      <c r="VSA98"/>
      <c r="VSB98"/>
      <c r="VSC98"/>
      <c r="VSD98"/>
      <c r="VSE98"/>
      <c r="VSF98"/>
      <c r="VSG98"/>
      <c r="VSH98"/>
      <c r="VSI98"/>
      <c r="VSJ98"/>
      <c r="VSK98"/>
      <c r="VSL98"/>
      <c r="VSM98"/>
      <c r="VSN98"/>
      <c r="VSO98"/>
      <c r="VSP98"/>
      <c r="VSQ98"/>
      <c r="VSR98"/>
      <c r="VSS98"/>
      <c r="VST98"/>
      <c r="VSU98"/>
      <c r="VSV98"/>
      <c r="VSW98"/>
      <c r="VSX98"/>
      <c r="VSY98"/>
      <c r="VSZ98"/>
      <c r="VTA98"/>
      <c r="VTB98"/>
      <c r="VTC98"/>
      <c r="VTD98"/>
      <c r="VTE98"/>
      <c r="VTF98"/>
      <c r="VTG98"/>
      <c r="VTH98"/>
      <c r="VTI98"/>
      <c r="VTJ98"/>
      <c r="VTK98"/>
      <c r="VTL98"/>
      <c r="VTM98"/>
      <c r="VTN98"/>
      <c r="VTO98"/>
      <c r="VTP98"/>
      <c r="VTQ98"/>
      <c r="VTR98"/>
      <c r="VTS98"/>
      <c r="VTT98"/>
      <c r="VTU98"/>
      <c r="VTV98"/>
      <c r="VTW98"/>
      <c r="VTX98"/>
      <c r="VTY98"/>
      <c r="VTZ98"/>
      <c r="VUA98"/>
      <c r="VUB98"/>
      <c r="VUC98"/>
      <c r="VUD98"/>
      <c r="VUE98"/>
      <c r="VUF98"/>
      <c r="VUG98"/>
      <c r="VUH98"/>
      <c r="VUI98"/>
      <c r="VUJ98"/>
      <c r="VUK98"/>
      <c r="VUL98"/>
      <c r="VUM98"/>
      <c r="VUN98"/>
      <c r="VUO98"/>
      <c r="VUP98"/>
      <c r="VUQ98"/>
      <c r="VUR98"/>
      <c r="VUS98"/>
      <c r="VUT98"/>
      <c r="VUU98"/>
      <c r="VUV98"/>
      <c r="VUW98"/>
      <c r="VUX98"/>
      <c r="VUY98"/>
      <c r="VUZ98"/>
      <c r="VVA98"/>
      <c r="VVB98"/>
      <c r="VVC98"/>
      <c r="VVD98"/>
      <c r="VVE98"/>
      <c r="VVF98"/>
      <c r="VVG98"/>
      <c r="VVH98"/>
      <c r="VVI98"/>
      <c r="VVJ98"/>
      <c r="VVK98"/>
      <c r="VVL98"/>
      <c r="VVM98"/>
      <c r="VVN98"/>
      <c r="VVO98"/>
      <c r="VVP98"/>
      <c r="VVQ98"/>
      <c r="VVR98"/>
      <c r="VVS98"/>
      <c r="VVT98"/>
      <c r="VVU98"/>
      <c r="VVV98"/>
      <c r="VVW98"/>
      <c r="VVX98"/>
      <c r="VVY98"/>
      <c r="VVZ98"/>
      <c r="VWA98"/>
      <c r="VWB98"/>
      <c r="VWC98"/>
      <c r="VWD98"/>
      <c r="VWE98"/>
      <c r="VWF98"/>
      <c r="VWG98"/>
      <c r="VWH98"/>
      <c r="VWI98"/>
      <c r="VWJ98"/>
      <c r="VWK98"/>
      <c r="VWL98"/>
      <c r="VWM98"/>
      <c r="VWN98"/>
      <c r="VWO98"/>
      <c r="VWP98"/>
      <c r="VWQ98"/>
      <c r="VWR98"/>
      <c r="VWS98"/>
      <c r="VWT98"/>
      <c r="VWU98"/>
      <c r="VWV98"/>
      <c r="VWW98"/>
      <c r="VWX98"/>
      <c r="VWY98"/>
      <c r="VWZ98"/>
      <c r="VXA98"/>
      <c r="VXB98"/>
      <c r="VXC98"/>
      <c r="VXD98"/>
      <c r="VXE98"/>
      <c r="VXF98"/>
      <c r="VXG98"/>
      <c r="VXH98"/>
      <c r="VXI98"/>
      <c r="VXJ98"/>
      <c r="VXK98"/>
      <c r="VXL98"/>
      <c r="VXM98"/>
      <c r="VXN98"/>
      <c r="VXO98"/>
      <c r="VXP98"/>
      <c r="VXQ98"/>
      <c r="VXR98"/>
      <c r="VXS98"/>
      <c r="VXT98"/>
      <c r="VXU98"/>
      <c r="VXV98"/>
      <c r="VXW98"/>
      <c r="VXX98"/>
      <c r="VXY98"/>
      <c r="VXZ98"/>
      <c r="VYA98"/>
      <c r="VYB98"/>
      <c r="VYC98"/>
      <c r="VYD98"/>
      <c r="VYE98"/>
      <c r="VYF98"/>
      <c r="VYG98"/>
      <c r="VYH98"/>
      <c r="VYI98"/>
      <c r="VYJ98"/>
      <c r="VYK98"/>
      <c r="VYL98"/>
      <c r="VYM98"/>
      <c r="VYN98"/>
      <c r="VYO98"/>
      <c r="VYP98"/>
      <c r="VYQ98"/>
      <c r="VYR98"/>
      <c r="VYS98"/>
      <c r="VYT98"/>
      <c r="VYU98"/>
      <c r="VYV98"/>
      <c r="VYW98"/>
      <c r="VYX98"/>
      <c r="VYY98"/>
      <c r="VYZ98"/>
      <c r="VZA98"/>
      <c r="VZB98"/>
      <c r="VZC98"/>
      <c r="VZD98"/>
      <c r="VZE98"/>
      <c r="VZF98"/>
      <c r="VZG98"/>
      <c r="VZH98"/>
      <c r="VZI98"/>
      <c r="VZJ98"/>
      <c r="VZK98"/>
      <c r="VZL98"/>
      <c r="VZM98"/>
      <c r="VZN98"/>
      <c r="VZO98"/>
      <c r="VZP98"/>
      <c r="VZQ98"/>
      <c r="VZR98"/>
      <c r="VZS98"/>
      <c r="VZT98"/>
      <c r="VZU98"/>
      <c r="VZV98"/>
      <c r="VZW98"/>
      <c r="VZX98"/>
      <c r="VZY98"/>
      <c r="VZZ98"/>
      <c r="WAA98"/>
      <c r="WAB98"/>
      <c r="WAC98"/>
      <c r="WAD98"/>
      <c r="WAE98"/>
      <c r="WAF98"/>
      <c r="WAG98"/>
      <c r="WAH98"/>
      <c r="WAI98"/>
      <c r="WAJ98"/>
      <c r="WAK98"/>
      <c r="WAL98"/>
      <c r="WAM98"/>
      <c r="WAN98"/>
      <c r="WAO98"/>
      <c r="WAP98"/>
      <c r="WAQ98"/>
      <c r="WAR98"/>
      <c r="WAS98"/>
      <c r="WAT98"/>
      <c r="WAU98"/>
      <c r="WAV98"/>
      <c r="WAW98"/>
      <c r="WAX98"/>
      <c r="WAY98"/>
      <c r="WAZ98"/>
      <c r="WBA98"/>
      <c r="WBB98"/>
      <c r="WBC98"/>
      <c r="WBD98"/>
      <c r="WBE98"/>
      <c r="WBF98"/>
      <c r="WBG98"/>
      <c r="WBH98"/>
      <c r="WBI98"/>
      <c r="WBJ98"/>
      <c r="WBK98"/>
      <c r="WBL98"/>
      <c r="WBM98"/>
      <c r="WBN98"/>
      <c r="WBO98"/>
      <c r="WBP98"/>
      <c r="WBQ98"/>
      <c r="WBR98"/>
      <c r="WBS98"/>
      <c r="WBT98"/>
      <c r="WBU98"/>
      <c r="WBV98"/>
      <c r="WBW98"/>
      <c r="WBX98"/>
      <c r="WBY98"/>
      <c r="WBZ98"/>
      <c r="WCA98"/>
      <c r="WCB98"/>
      <c r="WCC98"/>
      <c r="WCD98"/>
      <c r="WCE98"/>
      <c r="WCF98"/>
      <c r="WCG98"/>
      <c r="WCH98"/>
      <c r="WCI98"/>
      <c r="WCJ98"/>
      <c r="WCK98"/>
      <c r="WCL98"/>
      <c r="WCM98"/>
      <c r="WCN98"/>
      <c r="WCO98"/>
      <c r="WCP98"/>
      <c r="WCQ98"/>
      <c r="WCR98"/>
      <c r="WCS98"/>
      <c r="WCT98"/>
      <c r="WCU98"/>
      <c r="WCV98"/>
      <c r="WCW98"/>
      <c r="WCX98"/>
      <c r="WCY98"/>
      <c r="WCZ98"/>
      <c r="WDA98"/>
      <c r="WDB98"/>
      <c r="WDC98"/>
      <c r="WDD98"/>
      <c r="WDE98"/>
      <c r="WDF98"/>
      <c r="WDG98"/>
      <c r="WDH98"/>
      <c r="WDI98"/>
      <c r="WDJ98"/>
      <c r="WDK98"/>
      <c r="WDL98"/>
      <c r="WDM98"/>
      <c r="WDN98"/>
      <c r="WDO98"/>
      <c r="WDP98"/>
      <c r="WDQ98"/>
      <c r="WDR98"/>
      <c r="WDS98"/>
      <c r="WDT98"/>
      <c r="WDU98"/>
      <c r="WDV98"/>
      <c r="WDW98"/>
      <c r="WDX98"/>
      <c r="WDY98"/>
      <c r="WDZ98"/>
      <c r="WEA98"/>
      <c r="WEB98"/>
      <c r="WEC98"/>
      <c r="WED98"/>
      <c r="WEE98"/>
      <c r="WEF98"/>
      <c r="WEG98"/>
      <c r="WEH98"/>
      <c r="WEI98"/>
      <c r="WEJ98"/>
      <c r="WEK98"/>
      <c r="WEL98"/>
      <c r="WEM98"/>
      <c r="WEN98"/>
      <c r="WEO98"/>
      <c r="WEP98"/>
      <c r="WEQ98"/>
      <c r="WER98"/>
      <c r="WES98"/>
      <c r="WET98"/>
      <c r="WEU98"/>
      <c r="WEV98"/>
      <c r="WEW98"/>
      <c r="WEX98"/>
      <c r="WEY98"/>
      <c r="WEZ98"/>
      <c r="WFA98"/>
      <c r="WFB98"/>
      <c r="WFC98"/>
      <c r="WFD98"/>
      <c r="WFE98"/>
      <c r="WFF98"/>
      <c r="WFG98"/>
      <c r="WFH98"/>
      <c r="WFI98"/>
      <c r="WFJ98"/>
      <c r="WFK98"/>
      <c r="WFL98"/>
      <c r="WFM98"/>
      <c r="WFN98"/>
      <c r="WFO98"/>
      <c r="WFP98"/>
      <c r="WFQ98"/>
      <c r="WFR98"/>
      <c r="WFS98"/>
      <c r="WFT98"/>
      <c r="WFU98"/>
      <c r="WFV98"/>
      <c r="WFW98"/>
      <c r="WFX98"/>
      <c r="WFY98"/>
      <c r="WFZ98"/>
      <c r="WGA98"/>
      <c r="WGB98"/>
      <c r="WGC98"/>
      <c r="WGD98"/>
      <c r="WGE98"/>
      <c r="WGF98"/>
      <c r="WGG98"/>
      <c r="WGH98"/>
      <c r="WGI98"/>
      <c r="WGJ98"/>
      <c r="WGK98"/>
      <c r="WGL98"/>
      <c r="WGM98"/>
      <c r="WGN98"/>
      <c r="WGO98"/>
      <c r="WGP98"/>
      <c r="WGQ98"/>
      <c r="WGR98"/>
      <c r="WGS98"/>
      <c r="WGT98"/>
      <c r="WGU98"/>
      <c r="WGV98"/>
      <c r="WGW98"/>
      <c r="WGX98"/>
      <c r="WGY98"/>
      <c r="WGZ98"/>
      <c r="WHA98"/>
      <c r="WHB98"/>
      <c r="WHC98"/>
      <c r="WHD98"/>
      <c r="WHE98"/>
      <c r="WHF98"/>
      <c r="WHG98"/>
      <c r="WHH98"/>
      <c r="WHI98"/>
      <c r="WHJ98"/>
      <c r="WHK98"/>
      <c r="WHL98"/>
      <c r="WHM98"/>
      <c r="WHN98"/>
      <c r="WHO98"/>
      <c r="WHP98"/>
      <c r="WHQ98"/>
      <c r="WHR98"/>
      <c r="WHS98"/>
      <c r="WHT98"/>
      <c r="WHU98"/>
      <c r="WHV98"/>
      <c r="WHW98"/>
      <c r="WHX98"/>
      <c r="WHY98"/>
      <c r="WHZ98"/>
      <c r="WIA98"/>
      <c r="WIB98"/>
      <c r="WIC98"/>
      <c r="WID98"/>
      <c r="WIE98"/>
      <c r="WIF98"/>
      <c r="WIG98"/>
      <c r="WIH98"/>
      <c r="WII98"/>
      <c r="WIJ98"/>
      <c r="WIK98"/>
      <c r="WIL98"/>
      <c r="WIM98"/>
      <c r="WIN98"/>
      <c r="WIO98"/>
      <c r="WIP98"/>
      <c r="WIQ98"/>
      <c r="WIR98"/>
      <c r="WIS98"/>
      <c r="WIT98"/>
      <c r="WIU98"/>
      <c r="WIV98"/>
      <c r="WIW98"/>
      <c r="WIX98"/>
      <c r="WIY98"/>
      <c r="WIZ98"/>
      <c r="WJA98"/>
      <c r="WJB98"/>
      <c r="WJC98"/>
      <c r="WJD98"/>
      <c r="WJE98"/>
      <c r="WJF98"/>
      <c r="WJG98"/>
      <c r="WJH98"/>
      <c r="WJI98"/>
      <c r="WJJ98"/>
      <c r="WJK98"/>
      <c r="WJL98"/>
      <c r="WJM98"/>
      <c r="WJN98"/>
      <c r="WJO98"/>
      <c r="WJP98"/>
      <c r="WJQ98"/>
      <c r="WJR98"/>
      <c r="WJS98"/>
      <c r="WJT98"/>
      <c r="WJU98"/>
      <c r="WJV98"/>
      <c r="WJW98"/>
      <c r="WJX98"/>
      <c r="WJY98"/>
      <c r="WJZ98"/>
      <c r="WKA98"/>
      <c r="WKB98"/>
      <c r="WKC98"/>
      <c r="WKD98"/>
      <c r="WKE98"/>
      <c r="WKF98"/>
      <c r="WKG98"/>
      <c r="WKH98"/>
      <c r="WKI98"/>
      <c r="WKJ98"/>
      <c r="WKK98"/>
      <c r="WKL98"/>
      <c r="WKM98"/>
      <c r="WKN98"/>
      <c r="WKO98"/>
      <c r="WKP98"/>
      <c r="WKQ98"/>
      <c r="WKR98"/>
      <c r="WKS98"/>
      <c r="WKT98"/>
      <c r="WKU98"/>
      <c r="WKV98"/>
      <c r="WKW98"/>
      <c r="WKX98"/>
      <c r="WKY98"/>
      <c r="WKZ98"/>
      <c r="WLA98"/>
      <c r="WLB98"/>
      <c r="WLC98"/>
      <c r="WLD98"/>
      <c r="WLE98"/>
      <c r="WLF98"/>
      <c r="WLG98"/>
      <c r="WLH98"/>
      <c r="WLI98"/>
      <c r="WLJ98"/>
      <c r="WLK98"/>
      <c r="WLL98"/>
      <c r="WLM98"/>
      <c r="WLN98"/>
      <c r="WLO98"/>
      <c r="WLP98"/>
      <c r="WLQ98"/>
      <c r="WLR98"/>
      <c r="WLS98"/>
      <c r="WLT98"/>
      <c r="WLU98"/>
      <c r="WLV98"/>
      <c r="WLW98"/>
      <c r="WLX98"/>
      <c r="WLY98"/>
      <c r="WLZ98"/>
      <c r="WMA98"/>
      <c r="WMB98"/>
      <c r="WMC98"/>
      <c r="WMD98"/>
      <c r="WME98"/>
      <c r="WMF98"/>
      <c r="WMG98"/>
      <c r="WMH98"/>
      <c r="WMI98"/>
      <c r="WMJ98"/>
      <c r="WMK98"/>
      <c r="WML98"/>
      <c r="WMM98"/>
      <c r="WMN98"/>
      <c r="WMO98"/>
      <c r="WMP98"/>
      <c r="WMQ98"/>
      <c r="WMR98"/>
      <c r="WMS98"/>
      <c r="WMT98"/>
      <c r="WMU98"/>
      <c r="WMV98"/>
      <c r="WMW98"/>
      <c r="WMX98"/>
      <c r="WMY98"/>
      <c r="WMZ98"/>
      <c r="WNA98"/>
      <c r="WNB98"/>
      <c r="WNC98"/>
      <c r="WND98"/>
      <c r="WNE98"/>
      <c r="WNF98"/>
      <c r="WNG98"/>
      <c r="WNH98"/>
      <c r="WNI98"/>
      <c r="WNJ98"/>
      <c r="WNK98"/>
      <c r="WNL98"/>
      <c r="WNM98"/>
      <c r="WNN98"/>
      <c r="WNO98"/>
      <c r="WNP98"/>
      <c r="WNQ98"/>
      <c r="WNR98"/>
      <c r="WNS98"/>
      <c r="WNT98"/>
      <c r="WNU98"/>
      <c r="WNV98"/>
      <c r="WNW98"/>
      <c r="WNX98"/>
      <c r="WNY98"/>
      <c r="WNZ98"/>
      <c r="WOA98"/>
      <c r="WOB98"/>
      <c r="WOC98"/>
      <c r="WOD98"/>
      <c r="WOE98"/>
      <c r="WOF98"/>
      <c r="WOG98"/>
      <c r="WOH98"/>
      <c r="WOI98"/>
      <c r="WOJ98"/>
      <c r="WOK98"/>
      <c r="WOL98"/>
      <c r="WOM98"/>
      <c r="WON98"/>
      <c r="WOO98"/>
      <c r="WOP98"/>
      <c r="WOQ98"/>
      <c r="WOR98"/>
      <c r="WOS98"/>
      <c r="WOT98"/>
      <c r="WOU98"/>
      <c r="WOV98"/>
      <c r="WOW98"/>
      <c r="WOX98"/>
      <c r="WOY98"/>
      <c r="WOZ98"/>
      <c r="WPA98"/>
      <c r="WPB98"/>
      <c r="WPC98"/>
      <c r="WPD98"/>
      <c r="WPE98"/>
      <c r="WPF98"/>
      <c r="WPG98"/>
      <c r="WPH98"/>
      <c r="WPI98"/>
      <c r="WPJ98"/>
      <c r="WPK98"/>
      <c r="WPL98"/>
      <c r="WPM98"/>
      <c r="WPN98"/>
      <c r="WPO98"/>
      <c r="WPP98"/>
      <c r="WPQ98"/>
      <c r="WPR98"/>
      <c r="WPS98"/>
      <c r="WPT98"/>
      <c r="WPU98"/>
      <c r="WPV98"/>
      <c r="WPW98"/>
      <c r="WPX98"/>
      <c r="WPY98"/>
      <c r="WPZ98"/>
      <c r="WQA98"/>
      <c r="WQB98"/>
      <c r="WQC98"/>
      <c r="WQD98"/>
      <c r="WQE98"/>
      <c r="WQF98"/>
      <c r="WQG98"/>
      <c r="WQH98"/>
      <c r="WQI98"/>
      <c r="WQJ98"/>
      <c r="WQK98"/>
      <c r="WQL98"/>
      <c r="WQM98"/>
      <c r="WQN98"/>
      <c r="WQO98"/>
      <c r="WQP98"/>
      <c r="WQQ98"/>
      <c r="WQR98"/>
      <c r="WQS98"/>
      <c r="WQT98"/>
      <c r="WQU98"/>
      <c r="WQV98"/>
      <c r="WQW98"/>
      <c r="WQX98"/>
      <c r="WQY98"/>
      <c r="WQZ98"/>
      <c r="WRA98"/>
      <c r="WRB98"/>
      <c r="WRC98"/>
      <c r="WRD98"/>
      <c r="WRE98"/>
      <c r="WRF98"/>
      <c r="WRG98"/>
      <c r="WRH98"/>
      <c r="WRI98"/>
      <c r="WRJ98"/>
      <c r="WRK98"/>
      <c r="WRL98"/>
      <c r="WRM98"/>
      <c r="WRN98"/>
      <c r="WRO98"/>
      <c r="WRP98"/>
      <c r="WRQ98"/>
      <c r="WRR98"/>
      <c r="WRS98"/>
      <c r="WRT98"/>
      <c r="WRU98"/>
      <c r="WRV98"/>
      <c r="WRW98"/>
      <c r="WRX98"/>
      <c r="WRY98"/>
      <c r="WRZ98"/>
      <c r="WSA98"/>
      <c r="WSB98"/>
      <c r="WSC98"/>
      <c r="WSD98"/>
      <c r="WSE98"/>
      <c r="WSF98"/>
      <c r="WSG98"/>
      <c r="WSH98"/>
      <c r="WSI98"/>
      <c r="WSJ98"/>
      <c r="WSK98"/>
      <c r="WSL98"/>
      <c r="WSM98"/>
      <c r="WSN98"/>
      <c r="WSO98"/>
      <c r="WSP98"/>
      <c r="WSQ98"/>
      <c r="WSR98"/>
      <c r="WSS98"/>
      <c r="WST98"/>
      <c r="WSU98"/>
      <c r="WSV98"/>
      <c r="WSW98"/>
      <c r="WSX98"/>
      <c r="WSY98"/>
      <c r="WSZ98"/>
      <c r="WTA98"/>
      <c r="WTB98"/>
      <c r="WTC98"/>
      <c r="WTD98"/>
      <c r="WTE98"/>
      <c r="WTF98"/>
      <c r="WTG98"/>
      <c r="WTH98"/>
      <c r="WTI98"/>
      <c r="WTJ98"/>
      <c r="WTK98"/>
      <c r="WTL98"/>
      <c r="WTM98"/>
      <c r="WTN98"/>
      <c r="WTO98"/>
      <c r="WTP98"/>
      <c r="WTQ98"/>
      <c r="WTR98"/>
      <c r="WTS98"/>
      <c r="WTT98"/>
      <c r="WTU98"/>
      <c r="WTV98"/>
      <c r="WTW98"/>
      <c r="WTX98"/>
      <c r="WTY98"/>
      <c r="WTZ98"/>
      <c r="WUA98"/>
      <c r="WUB98"/>
      <c r="WUC98"/>
      <c r="WUD98"/>
      <c r="WUE98"/>
      <c r="WUF98"/>
      <c r="WUG98"/>
      <c r="WUH98"/>
      <c r="WUI98"/>
      <c r="WUJ98"/>
      <c r="WUK98"/>
      <c r="WUL98"/>
      <c r="WUM98"/>
      <c r="WUN98"/>
      <c r="WUO98"/>
      <c r="WUP98"/>
      <c r="WUQ98"/>
      <c r="WUR98"/>
      <c r="WUS98"/>
      <c r="WUT98"/>
      <c r="WUU98"/>
      <c r="WUV98"/>
      <c r="WUW98"/>
      <c r="WUX98"/>
      <c r="WUY98"/>
      <c r="WUZ98"/>
      <c r="WVA98"/>
      <c r="WVB98"/>
      <c r="WVC98"/>
      <c r="WVD98"/>
      <c r="WVE98"/>
      <c r="WVF98"/>
      <c r="WVG98"/>
      <c r="WVH98"/>
      <c r="WVI98"/>
      <c r="WVJ98"/>
      <c r="WVK98"/>
      <c r="WVL98"/>
      <c r="WVM98"/>
      <c r="WVN98"/>
      <c r="WVO98"/>
      <c r="WVP98"/>
      <c r="WVQ98"/>
      <c r="WVR98"/>
      <c r="WVS98"/>
      <c r="WVT98"/>
      <c r="WVU98"/>
      <c r="WVV98"/>
      <c r="WVW98"/>
      <c r="WVX98"/>
      <c r="WVY98"/>
      <c r="WVZ98"/>
      <c r="WWA98"/>
      <c r="WWB98"/>
      <c r="WWC98"/>
      <c r="WWD98"/>
      <c r="WWE98"/>
      <c r="WWF98"/>
      <c r="WWG98"/>
      <c r="WWH98"/>
      <c r="WWI98"/>
      <c r="WWJ98"/>
      <c r="WWK98"/>
      <c r="WWL98"/>
      <c r="WWM98"/>
      <c r="WWN98"/>
      <c r="WWO98"/>
      <c r="WWP98"/>
      <c r="WWQ98"/>
      <c r="WWR98"/>
      <c r="WWS98"/>
      <c r="WWT98"/>
      <c r="WWU98"/>
      <c r="WWV98"/>
      <c r="WWW98"/>
      <c r="WWX98"/>
      <c r="WWY98"/>
      <c r="WWZ98"/>
      <c r="WXA98"/>
      <c r="WXB98"/>
      <c r="WXC98"/>
      <c r="WXD98"/>
      <c r="WXE98"/>
      <c r="WXF98"/>
      <c r="WXG98"/>
      <c r="WXH98"/>
      <c r="WXI98"/>
      <c r="WXJ98"/>
      <c r="WXK98"/>
      <c r="WXL98"/>
      <c r="WXM98"/>
      <c r="WXN98"/>
      <c r="WXO98"/>
      <c r="WXP98"/>
      <c r="WXQ98"/>
      <c r="WXR98"/>
      <c r="WXS98"/>
      <c r="WXT98"/>
      <c r="WXU98"/>
      <c r="WXV98"/>
      <c r="WXW98"/>
      <c r="WXX98"/>
      <c r="WXY98"/>
      <c r="WXZ98"/>
      <c r="WYA98"/>
      <c r="WYB98"/>
      <c r="WYC98"/>
      <c r="WYD98"/>
      <c r="WYE98"/>
      <c r="WYF98"/>
      <c r="WYG98"/>
      <c r="WYH98"/>
      <c r="WYI98"/>
      <c r="WYJ98"/>
      <c r="WYK98"/>
      <c r="WYL98"/>
      <c r="WYM98"/>
      <c r="WYN98"/>
      <c r="WYO98"/>
      <c r="WYP98"/>
      <c r="WYQ98"/>
      <c r="WYR98"/>
      <c r="WYS98"/>
      <c r="WYT98"/>
      <c r="WYU98"/>
      <c r="WYV98"/>
      <c r="WYW98"/>
      <c r="WYX98"/>
      <c r="WYY98"/>
      <c r="WYZ98"/>
      <c r="WZA98"/>
      <c r="WZB98"/>
      <c r="WZC98"/>
      <c r="WZD98"/>
      <c r="WZE98"/>
      <c r="WZF98"/>
      <c r="WZG98"/>
      <c r="WZH98"/>
      <c r="WZI98"/>
      <c r="WZJ98"/>
      <c r="WZK98"/>
      <c r="WZL98"/>
      <c r="WZM98"/>
      <c r="WZN98"/>
      <c r="WZO98"/>
      <c r="WZP98"/>
      <c r="WZQ98"/>
      <c r="WZR98"/>
      <c r="WZS98"/>
      <c r="WZT98"/>
      <c r="WZU98"/>
      <c r="WZV98"/>
      <c r="WZW98"/>
      <c r="WZX98"/>
      <c r="WZY98"/>
      <c r="WZZ98"/>
      <c r="XAA98"/>
      <c r="XAB98"/>
      <c r="XAC98"/>
      <c r="XAD98"/>
      <c r="XAE98"/>
      <c r="XAF98"/>
      <c r="XAG98"/>
      <c r="XAH98"/>
      <c r="XAI98"/>
      <c r="XAJ98"/>
      <c r="XAK98"/>
      <c r="XAL98"/>
      <c r="XAM98"/>
      <c r="XAN98"/>
      <c r="XAO98"/>
      <c r="XAP98"/>
      <c r="XAQ98"/>
      <c r="XAR98"/>
      <c r="XAS98"/>
      <c r="XAT98"/>
      <c r="XAU98"/>
      <c r="XAV98"/>
      <c r="XAW98"/>
      <c r="XAX98"/>
      <c r="XAY98"/>
      <c r="XAZ98"/>
      <c r="XBA98"/>
      <c r="XBB98"/>
      <c r="XBC98"/>
      <c r="XBD98"/>
      <c r="XBE98"/>
      <c r="XBF98"/>
      <c r="XBG98"/>
      <c r="XBH98"/>
      <c r="XBI98"/>
      <c r="XBJ98"/>
      <c r="XBK98"/>
      <c r="XBL98"/>
      <c r="XBM98"/>
      <c r="XBN98"/>
      <c r="XBO98"/>
      <c r="XBP98"/>
      <c r="XBQ98"/>
      <c r="XBR98"/>
      <c r="XBS98"/>
      <c r="XBT98"/>
      <c r="XBU98"/>
      <c r="XBV98"/>
      <c r="XBW98"/>
      <c r="XBX98"/>
      <c r="XBY98"/>
      <c r="XBZ98"/>
      <c r="XCA98"/>
      <c r="XCB98"/>
      <c r="XCC98"/>
      <c r="XCD98"/>
      <c r="XCE98"/>
      <c r="XCF98"/>
      <c r="XCG98"/>
      <c r="XCH98"/>
      <c r="XCI98"/>
      <c r="XCJ98"/>
      <c r="XCK98"/>
      <c r="XCL98"/>
      <c r="XCM98"/>
      <c r="XCN98"/>
      <c r="XCO98"/>
      <c r="XCP98"/>
      <c r="XCQ98"/>
      <c r="XCR98"/>
      <c r="XCS98"/>
      <c r="XCT98"/>
      <c r="XCU98"/>
      <c r="XCV98"/>
      <c r="XCW98"/>
      <c r="XCX98"/>
      <c r="XCY98"/>
      <c r="XCZ98"/>
      <c r="XDA98"/>
      <c r="XDB98"/>
      <c r="XDC98"/>
      <c r="XDD98"/>
      <c r="XDE98"/>
      <c r="XDF98"/>
      <c r="XDG98"/>
      <c r="XDH98"/>
      <c r="XDI98"/>
      <c r="XDJ98"/>
      <c r="XDK98"/>
      <c r="XDL98"/>
      <c r="XDM98"/>
      <c r="XDN98"/>
      <c r="XDO98"/>
      <c r="XDP98"/>
      <c r="XDQ98"/>
      <c r="XDR98"/>
      <c r="XDS98"/>
      <c r="XDT98"/>
      <c r="XDU98"/>
      <c r="XDV98"/>
      <c r="XDW98"/>
      <c r="XDX98"/>
      <c r="XDY98"/>
      <c r="XDZ98"/>
      <c r="XEA98"/>
      <c r="XEB98"/>
      <c r="XEC98"/>
      <c r="XED98"/>
      <c r="XEE98"/>
      <c r="XEF98"/>
      <c r="XEG98"/>
      <c r="XEH98"/>
      <c r="XEI98"/>
      <c r="XEJ98"/>
      <c r="XEK98"/>
      <c r="XEL98"/>
      <c r="XEM98"/>
      <c r="XEN98"/>
      <c r="XEO98"/>
      <c r="XEP98"/>
      <c r="XEQ98"/>
      <c r="XER98"/>
      <c r="XES98"/>
      <c r="XET98"/>
      <c r="XEU98"/>
      <c r="XEV98"/>
      <c r="XEW98"/>
      <c r="XEX98"/>
      <c r="XEY98"/>
      <c r="XEZ98"/>
      <c r="XFA98"/>
    </row>
    <row r="99" spans="1:16381" ht="30" x14ac:dyDescent="0.2">
      <c r="A99" s="35" t="s">
        <v>21</v>
      </c>
      <c r="B99" s="35"/>
      <c r="C99" s="78"/>
      <c r="D99" s="103" t="s">
        <v>222</v>
      </c>
      <c r="E99" s="26">
        <v>1</v>
      </c>
      <c r="F99" s="27" t="s">
        <v>223</v>
      </c>
      <c r="G99" s="29" t="s">
        <v>24</v>
      </c>
      <c r="H99" s="27" t="s">
        <v>25</v>
      </c>
      <c r="I99" s="102" t="s">
        <v>26</v>
      </c>
      <c r="J99" s="90"/>
      <c r="K99" s="31"/>
      <c r="L99" s="31"/>
      <c r="M99" s="31"/>
      <c r="N99" s="31"/>
      <c r="O99" s="31"/>
      <c r="P99" s="31"/>
    </row>
    <row r="100" spans="1:16381" ht="30" x14ac:dyDescent="0.2">
      <c r="A100" s="35" t="s">
        <v>21</v>
      </c>
      <c r="B100" s="35"/>
      <c r="C100" s="78"/>
      <c r="D100" s="103" t="s">
        <v>224</v>
      </c>
      <c r="E100" s="26">
        <v>1</v>
      </c>
      <c r="F100" s="27" t="s">
        <v>225</v>
      </c>
      <c r="G100" s="29" t="s">
        <v>24</v>
      </c>
      <c r="H100" s="27" t="s">
        <v>25</v>
      </c>
      <c r="I100" s="102" t="s">
        <v>26</v>
      </c>
      <c r="J100" s="90"/>
      <c r="K100" s="31"/>
      <c r="L100" s="31"/>
      <c r="M100" s="37" t="s">
        <v>226</v>
      </c>
      <c r="N100" s="31"/>
      <c r="O100" s="31"/>
      <c r="P100" s="31"/>
    </row>
    <row r="101" spans="1:16381" ht="30" x14ac:dyDescent="0.2">
      <c r="A101" s="25" t="s">
        <v>21</v>
      </c>
      <c r="B101" s="25"/>
      <c r="C101" s="77"/>
      <c r="D101" s="103" t="s">
        <v>227</v>
      </c>
      <c r="E101" s="26">
        <v>1</v>
      </c>
      <c r="F101" s="27" t="s">
        <v>228</v>
      </c>
      <c r="G101" s="29" t="s">
        <v>24</v>
      </c>
      <c r="H101" s="27" t="s">
        <v>25</v>
      </c>
      <c r="I101" s="102" t="s">
        <v>26</v>
      </c>
      <c r="J101" s="89"/>
      <c r="K101" s="21" t="s">
        <v>229</v>
      </c>
      <c r="L101" s="21"/>
      <c r="M101" s="21"/>
      <c r="N101" s="21"/>
      <c r="O101" s="21"/>
      <c r="P101" s="21"/>
      <c r="XFA101" s="23"/>
    </row>
    <row r="102" spans="1:16381" ht="30" x14ac:dyDescent="0.2">
      <c r="A102" s="35" t="s">
        <v>21</v>
      </c>
      <c r="B102" s="35"/>
      <c r="C102" s="78"/>
      <c r="D102" s="103" t="s">
        <v>230</v>
      </c>
      <c r="E102" s="26"/>
      <c r="F102" s="27" t="s">
        <v>231</v>
      </c>
      <c r="G102" s="29" t="s">
        <v>24</v>
      </c>
      <c r="H102" s="27" t="s">
        <v>25</v>
      </c>
      <c r="I102" s="102" t="s">
        <v>26</v>
      </c>
      <c r="J102" s="89" t="s">
        <v>232</v>
      </c>
      <c r="K102" s="31"/>
      <c r="L102" s="31"/>
      <c r="M102" s="37" t="s">
        <v>233</v>
      </c>
      <c r="N102" s="31"/>
      <c r="O102" s="31"/>
      <c r="P102" s="31"/>
    </row>
    <row r="103" spans="1:16381" ht="30" x14ac:dyDescent="0.2">
      <c r="A103" s="25" t="s">
        <v>21</v>
      </c>
      <c r="B103" s="25"/>
      <c r="C103" s="77"/>
      <c r="D103" s="101" t="s">
        <v>234</v>
      </c>
      <c r="E103" s="26">
        <v>1</v>
      </c>
      <c r="F103" s="27" t="s">
        <v>235</v>
      </c>
      <c r="G103" s="29" t="s">
        <v>24</v>
      </c>
      <c r="H103" s="27" t="s">
        <v>25</v>
      </c>
      <c r="I103" s="102" t="s">
        <v>26</v>
      </c>
      <c r="J103" s="89"/>
      <c r="K103" s="21"/>
      <c r="L103" s="21"/>
      <c r="M103" s="21"/>
      <c r="N103" s="21"/>
      <c r="O103" s="21"/>
      <c r="P103" s="21"/>
    </row>
    <row r="104" spans="1:16381" ht="30" x14ac:dyDescent="0.2">
      <c r="A104" s="25" t="s">
        <v>21</v>
      </c>
      <c r="B104" s="25"/>
      <c r="C104" s="77"/>
      <c r="D104" s="103" t="s">
        <v>236</v>
      </c>
      <c r="E104" s="26">
        <v>1</v>
      </c>
      <c r="F104" s="38" t="s">
        <v>237</v>
      </c>
      <c r="G104" s="29" t="s">
        <v>24</v>
      </c>
      <c r="H104" s="27" t="s">
        <v>25</v>
      </c>
      <c r="I104" s="102" t="s">
        <v>26</v>
      </c>
      <c r="J104" s="89"/>
      <c r="K104" s="21"/>
      <c r="L104" s="21"/>
      <c r="M104" s="21"/>
      <c r="N104" s="21"/>
      <c r="O104" s="21"/>
      <c r="P104" s="21"/>
    </row>
    <row r="105" spans="1:16381" ht="30" x14ac:dyDescent="0.2">
      <c r="A105" s="25" t="s">
        <v>21</v>
      </c>
      <c r="B105" s="25"/>
      <c r="C105" s="77"/>
      <c r="D105" s="103" t="s">
        <v>238</v>
      </c>
      <c r="E105" s="26">
        <v>1</v>
      </c>
      <c r="F105" s="27" t="s">
        <v>239</v>
      </c>
      <c r="G105" s="29" t="s">
        <v>24</v>
      </c>
      <c r="H105" s="27" t="s">
        <v>25</v>
      </c>
      <c r="I105" s="102" t="s">
        <v>26</v>
      </c>
      <c r="J105" s="89"/>
      <c r="K105" s="21"/>
      <c r="L105" s="21"/>
      <c r="M105" s="21"/>
      <c r="N105" s="21"/>
      <c r="O105" s="21"/>
      <c r="P105" s="21"/>
    </row>
    <row r="106" spans="1:16381" ht="30" x14ac:dyDescent="0.2">
      <c r="A106" s="25" t="s">
        <v>21</v>
      </c>
      <c r="B106" s="25"/>
      <c r="C106" s="77"/>
      <c r="D106" s="103" t="s">
        <v>240</v>
      </c>
      <c r="E106" s="26">
        <v>2</v>
      </c>
      <c r="F106" s="27" t="s">
        <v>241</v>
      </c>
      <c r="G106" s="29" t="s">
        <v>24</v>
      </c>
      <c r="H106" s="27" t="s">
        <v>25</v>
      </c>
      <c r="I106" s="102" t="s">
        <v>26</v>
      </c>
      <c r="J106" s="89"/>
      <c r="K106" s="21"/>
      <c r="L106" s="21"/>
      <c r="M106" s="21"/>
      <c r="N106" s="21"/>
      <c r="O106" s="21"/>
      <c r="P106" s="21"/>
    </row>
    <row r="107" spans="1:16381" ht="36" x14ac:dyDescent="0.2">
      <c r="A107" s="35" t="s">
        <v>21</v>
      </c>
      <c r="B107" s="35"/>
      <c r="C107" s="78"/>
      <c r="D107" s="103" t="s">
        <v>242</v>
      </c>
      <c r="E107" s="26">
        <v>1</v>
      </c>
      <c r="F107" s="27" t="s">
        <v>243</v>
      </c>
      <c r="G107" s="29" t="s">
        <v>24</v>
      </c>
      <c r="H107" s="27" t="s">
        <v>25</v>
      </c>
      <c r="I107" s="102" t="s">
        <v>26</v>
      </c>
      <c r="J107" s="90"/>
      <c r="K107" s="31"/>
      <c r="L107" s="31"/>
      <c r="M107" s="31" t="s">
        <v>244</v>
      </c>
      <c r="N107" s="31"/>
      <c r="O107" s="31"/>
      <c r="P107" s="31"/>
    </row>
    <row r="108" spans="1:16381" ht="30" x14ac:dyDescent="0.2">
      <c r="A108" s="35" t="s">
        <v>21</v>
      </c>
      <c r="B108" s="35"/>
      <c r="C108" s="78" t="s">
        <v>208</v>
      </c>
      <c r="D108" s="104" t="s">
        <v>245</v>
      </c>
      <c r="E108" s="26">
        <v>1</v>
      </c>
      <c r="F108" s="27" t="s">
        <v>246</v>
      </c>
      <c r="G108" s="29" t="s">
        <v>24</v>
      </c>
      <c r="H108" s="27" t="s">
        <v>25</v>
      </c>
      <c r="I108" s="102" t="s">
        <v>26</v>
      </c>
      <c r="J108" s="90"/>
      <c r="K108" s="31"/>
      <c r="L108" s="31"/>
      <c r="M108" s="31"/>
      <c r="N108" s="31"/>
      <c r="O108" s="31"/>
      <c r="P108" s="31"/>
    </row>
    <row r="109" spans="1:16381" ht="30" x14ac:dyDescent="0.2">
      <c r="A109" s="35" t="s">
        <v>21</v>
      </c>
      <c r="B109" s="35"/>
      <c r="C109" s="78"/>
      <c r="D109" s="103" t="s">
        <v>247</v>
      </c>
      <c r="E109" s="26">
        <v>1</v>
      </c>
      <c r="F109" s="27" t="s">
        <v>248</v>
      </c>
      <c r="G109" s="29" t="s">
        <v>24</v>
      </c>
      <c r="H109" s="27" t="s">
        <v>25</v>
      </c>
      <c r="I109" s="102" t="s">
        <v>26</v>
      </c>
      <c r="J109" s="90"/>
      <c r="K109" s="31"/>
      <c r="L109" s="31"/>
      <c r="M109" s="31"/>
      <c r="N109" s="31"/>
      <c r="O109" s="31"/>
      <c r="P109" s="31"/>
    </row>
    <row r="110" spans="1:16381" ht="30" x14ac:dyDescent="0.2">
      <c r="A110" s="25" t="s">
        <v>21</v>
      </c>
      <c r="B110" s="25"/>
      <c r="C110" s="77" t="s">
        <v>249</v>
      </c>
      <c r="D110" s="103" t="s">
        <v>250</v>
      </c>
      <c r="E110" s="26">
        <v>1</v>
      </c>
      <c r="F110" s="38" t="s">
        <v>251</v>
      </c>
      <c r="G110" s="29" t="s">
        <v>24</v>
      </c>
      <c r="H110" s="27" t="s">
        <v>25</v>
      </c>
      <c r="I110" s="102" t="s">
        <v>26</v>
      </c>
      <c r="J110" s="89"/>
      <c r="K110" s="39"/>
      <c r="L110" s="21"/>
      <c r="M110" s="21"/>
      <c r="N110" s="21"/>
      <c r="O110" s="21"/>
      <c r="P110" s="21"/>
    </row>
    <row r="111" spans="1:16381" ht="36" x14ac:dyDescent="0.2">
      <c r="A111" s="35" t="s">
        <v>21</v>
      </c>
      <c r="B111" s="35"/>
      <c r="C111" s="78"/>
      <c r="D111" s="103" t="s">
        <v>252</v>
      </c>
      <c r="E111" s="26">
        <v>1</v>
      </c>
      <c r="F111" s="27" t="s">
        <v>253</v>
      </c>
      <c r="G111" s="29" t="s">
        <v>24</v>
      </c>
      <c r="H111" s="27" t="s">
        <v>25</v>
      </c>
      <c r="I111" s="102" t="s">
        <v>26</v>
      </c>
      <c r="J111" s="90"/>
      <c r="K111" s="31" t="s">
        <v>254</v>
      </c>
      <c r="L111" s="31"/>
      <c r="M111" s="37" t="s">
        <v>255</v>
      </c>
      <c r="N111" s="31"/>
      <c r="O111" s="31"/>
      <c r="P111" s="31"/>
    </row>
    <row r="112" spans="1:16381" ht="30" x14ac:dyDescent="0.2">
      <c r="A112" s="35" t="s">
        <v>21</v>
      </c>
      <c r="B112" s="35"/>
      <c r="C112" s="78"/>
      <c r="D112" s="103" t="s">
        <v>256</v>
      </c>
      <c r="E112" s="26"/>
      <c r="F112" s="27" t="s">
        <v>257</v>
      </c>
      <c r="G112" s="29" t="s">
        <v>24</v>
      </c>
      <c r="H112" s="27" t="s">
        <v>25</v>
      </c>
      <c r="I112" s="102" t="s">
        <v>26</v>
      </c>
      <c r="J112" s="90"/>
      <c r="K112" s="31" t="s">
        <v>258</v>
      </c>
      <c r="L112" s="31"/>
      <c r="M112" s="31"/>
      <c r="N112" s="31"/>
      <c r="O112" s="31"/>
      <c r="P112" s="31"/>
    </row>
    <row r="113" spans="1:16" ht="36" x14ac:dyDescent="0.2">
      <c r="A113" s="25" t="s">
        <v>21</v>
      </c>
      <c r="B113" s="25"/>
      <c r="C113" s="77" t="s">
        <v>208</v>
      </c>
      <c r="D113" s="103" t="s">
        <v>259</v>
      </c>
      <c r="E113" s="26">
        <v>2</v>
      </c>
      <c r="F113" s="27" t="s">
        <v>260</v>
      </c>
      <c r="G113" s="29" t="s">
        <v>24</v>
      </c>
      <c r="H113" s="27" t="s">
        <v>25</v>
      </c>
      <c r="I113" s="102" t="s">
        <v>26</v>
      </c>
      <c r="J113" s="89" t="s">
        <v>261</v>
      </c>
      <c r="K113" s="21" t="s">
        <v>262</v>
      </c>
      <c r="L113" s="21"/>
      <c r="M113" s="21"/>
      <c r="N113" s="21"/>
      <c r="O113" s="21"/>
      <c r="P113" s="21"/>
    </row>
    <row r="114" spans="1:16" ht="30" x14ac:dyDescent="0.2">
      <c r="A114" s="35" t="s">
        <v>21</v>
      </c>
      <c r="B114" s="35"/>
      <c r="C114" s="78" t="s">
        <v>263</v>
      </c>
      <c r="D114" s="103" t="s">
        <v>264</v>
      </c>
      <c r="E114" s="26">
        <v>2</v>
      </c>
      <c r="F114" s="27" t="s">
        <v>265</v>
      </c>
      <c r="G114" s="29" t="s">
        <v>24</v>
      </c>
      <c r="H114" s="27" t="s">
        <v>25</v>
      </c>
      <c r="I114" s="102" t="s">
        <v>26</v>
      </c>
      <c r="J114" s="90" t="s">
        <v>266</v>
      </c>
      <c r="K114" s="37" t="s">
        <v>267</v>
      </c>
      <c r="L114" s="31"/>
      <c r="M114" s="31"/>
      <c r="N114" s="31"/>
      <c r="O114" s="31"/>
      <c r="P114" s="31"/>
    </row>
    <row r="115" spans="1:16" ht="36" x14ac:dyDescent="0.2">
      <c r="A115" s="25" t="s">
        <v>21</v>
      </c>
      <c r="B115" s="25"/>
      <c r="C115" s="77"/>
      <c r="D115" s="101" t="s">
        <v>268</v>
      </c>
      <c r="E115" s="26">
        <v>1</v>
      </c>
      <c r="F115" s="27" t="s">
        <v>269</v>
      </c>
      <c r="G115" s="29" t="s">
        <v>24</v>
      </c>
      <c r="H115" s="27" t="s">
        <v>25</v>
      </c>
      <c r="I115" s="102" t="s">
        <v>26</v>
      </c>
      <c r="J115" s="89"/>
      <c r="K115" s="21"/>
      <c r="L115" s="21"/>
      <c r="M115" s="21" t="s">
        <v>270</v>
      </c>
      <c r="N115" s="21"/>
      <c r="O115" s="21"/>
      <c r="P115" s="21"/>
    </row>
    <row r="116" spans="1:16" ht="30" x14ac:dyDescent="0.2">
      <c r="A116" s="25" t="s">
        <v>21</v>
      </c>
      <c r="B116" s="25"/>
      <c r="C116" s="77"/>
      <c r="D116" s="103" t="s">
        <v>271</v>
      </c>
      <c r="E116" s="26">
        <v>1</v>
      </c>
      <c r="F116" s="27" t="s">
        <v>272</v>
      </c>
      <c r="G116" s="29" t="s">
        <v>24</v>
      </c>
      <c r="H116" s="27" t="s">
        <v>25</v>
      </c>
      <c r="I116" s="102" t="s">
        <v>26</v>
      </c>
      <c r="J116" s="89"/>
      <c r="K116" s="21"/>
      <c r="L116" s="21"/>
      <c r="M116" s="21"/>
      <c r="N116" s="21"/>
      <c r="O116" s="21"/>
      <c r="P116" s="21"/>
    </row>
    <row r="117" spans="1:16" ht="60" x14ac:dyDescent="0.2">
      <c r="A117" s="25" t="s">
        <v>21</v>
      </c>
      <c r="B117" s="25"/>
      <c r="C117" s="77"/>
      <c r="D117" s="103" t="s">
        <v>273</v>
      </c>
      <c r="E117" s="26">
        <v>1</v>
      </c>
      <c r="F117" s="27" t="s">
        <v>274</v>
      </c>
      <c r="G117" s="29" t="s">
        <v>24</v>
      </c>
      <c r="H117" s="27" t="s">
        <v>25</v>
      </c>
      <c r="I117" s="102" t="s">
        <v>26</v>
      </c>
      <c r="J117" s="89" t="s">
        <v>275</v>
      </c>
      <c r="K117" s="21"/>
      <c r="L117" s="21"/>
      <c r="M117" s="21"/>
      <c r="N117" s="21"/>
      <c r="O117" s="21"/>
      <c r="P117" s="21"/>
    </row>
    <row r="118" spans="1:16" ht="180" x14ac:dyDescent="0.2">
      <c r="A118" s="25" t="s">
        <v>21</v>
      </c>
      <c r="B118" s="25"/>
      <c r="C118" s="77" t="s">
        <v>249</v>
      </c>
      <c r="D118" s="103" t="s">
        <v>276</v>
      </c>
      <c r="E118" s="26">
        <v>10</v>
      </c>
      <c r="F118" s="27" t="s">
        <v>277</v>
      </c>
      <c r="G118" s="29" t="s">
        <v>24</v>
      </c>
      <c r="H118" s="27" t="s">
        <v>25</v>
      </c>
      <c r="I118" s="102" t="s">
        <v>26</v>
      </c>
      <c r="J118" s="89"/>
      <c r="K118" s="21"/>
      <c r="L118" s="21"/>
      <c r="M118" s="21"/>
      <c r="N118" s="21"/>
      <c r="O118" s="21"/>
      <c r="P118" s="21"/>
    </row>
    <row r="119" spans="1:16" ht="30" x14ac:dyDescent="0.2">
      <c r="A119" s="35" t="s">
        <v>21</v>
      </c>
      <c r="B119" s="35"/>
      <c r="C119" s="78"/>
      <c r="D119" s="103" t="s">
        <v>278</v>
      </c>
      <c r="E119" s="26">
        <v>1</v>
      </c>
      <c r="F119" s="27" t="s">
        <v>279</v>
      </c>
      <c r="G119" s="29" t="s">
        <v>24</v>
      </c>
      <c r="H119" s="27" t="s">
        <v>25</v>
      </c>
      <c r="I119" s="102" t="s">
        <v>26</v>
      </c>
      <c r="J119" s="90"/>
      <c r="K119" s="31"/>
      <c r="L119" s="31"/>
      <c r="M119" s="31"/>
      <c r="N119" s="31"/>
      <c r="O119" s="31"/>
      <c r="P119" s="31"/>
    </row>
    <row r="120" spans="1:16" ht="30" x14ac:dyDescent="0.2">
      <c r="A120" s="35" t="s">
        <v>21</v>
      </c>
      <c r="B120" s="35"/>
      <c r="C120" s="78"/>
      <c r="D120" s="103" t="s">
        <v>280</v>
      </c>
      <c r="E120" s="26">
        <v>1</v>
      </c>
      <c r="F120" s="27" t="s">
        <v>281</v>
      </c>
      <c r="G120" s="29" t="s">
        <v>24</v>
      </c>
      <c r="H120" s="27" t="s">
        <v>25</v>
      </c>
      <c r="I120" s="102" t="s">
        <v>26</v>
      </c>
      <c r="J120" s="90"/>
      <c r="K120" s="31"/>
      <c r="L120" s="31"/>
      <c r="M120" s="31"/>
      <c r="N120" s="31"/>
      <c r="O120" s="31"/>
      <c r="P120" s="31"/>
    </row>
    <row r="121" spans="1:16" ht="30" x14ac:dyDescent="0.2">
      <c r="A121" s="35" t="s">
        <v>21</v>
      </c>
      <c r="B121" s="35"/>
      <c r="C121" s="78"/>
      <c r="D121" s="101" t="s">
        <v>282</v>
      </c>
      <c r="E121" s="26">
        <v>2</v>
      </c>
      <c r="F121" s="27" t="s">
        <v>283</v>
      </c>
      <c r="G121" s="29" t="s">
        <v>24</v>
      </c>
      <c r="H121" s="27" t="s">
        <v>25</v>
      </c>
      <c r="I121" s="102" t="s">
        <v>26</v>
      </c>
      <c r="J121" s="90"/>
      <c r="K121" s="31"/>
      <c r="L121" s="31"/>
      <c r="M121" s="31"/>
      <c r="N121" s="31"/>
      <c r="O121" s="31"/>
      <c r="P121" s="31"/>
    </row>
    <row r="122" spans="1:16" ht="30" x14ac:dyDescent="0.2">
      <c r="A122" s="25" t="s">
        <v>21</v>
      </c>
      <c r="B122" s="25"/>
      <c r="C122" s="77"/>
      <c r="D122" s="103" t="s">
        <v>284</v>
      </c>
      <c r="E122" s="26">
        <v>1</v>
      </c>
      <c r="F122" s="27" t="s">
        <v>285</v>
      </c>
      <c r="G122" s="29" t="s">
        <v>24</v>
      </c>
      <c r="H122" s="27" t="s">
        <v>25</v>
      </c>
      <c r="I122" s="102" t="s">
        <v>26</v>
      </c>
      <c r="J122" s="89"/>
      <c r="K122" s="21"/>
      <c r="L122" s="21"/>
      <c r="M122" s="21"/>
      <c r="N122" s="21"/>
      <c r="O122" s="21"/>
      <c r="P122" s="21"/>
    </row>
    <row r="123" spans="1:16" ht="30" x14ac:dyDescent="0.2">
      <c r="A123" s="35" t="s">
        <v>21</v>
      </c>
      <c r="B123" s="35"/>
      <c r="C123" s="78"/>
      <c r="D123" s="103" t="s">
        <v>286</v>
      </c>
      <c r="E123" s="26">
        <v>2</v>
      </c>
      <c r="F123" s="27" t="s">
        <v>287</v>
      </c>
      <c r="G123" s="29" t="s">
        <v>24</v>
      </c>
      <c r="H123" s="27" t="s">
        <v>25</v>
      </c>
      <c r="I123" s="102" t="s">
        <v>26</v>
      </c>
      <c r="J123" s="90"/>
      <c r="K123" s="31"/>
      <c r="L123" s="31"/>
      <c r="M123" s="31"/>
      <c r="N123" s="31"/>
      <c r="O123" s="31"/>
      <c r="P123" s="31"/>
    </row>
    <row r="124" spans="1:16" ht="30" x14ac:dyDescent="0.2">
      <c r="A124" s="25" t="s">
        <v>21</v>
      </c>
      <c r="B124" s="25"/>
      <c r="C124" s="77"/>
      <c r="D124" s="103" t="s">
        <v>288</v>
      </c>
      <c r="E124" s="26">
        <v>1</v>
      </c>
      <c r="F124" s="27" t="s">
        <v>289</v>
      </c>
      <c r="G124" s="29" t="s">
        <v>24</v>
      </c>
      <c r="H124" s="27" t="s">
        <v>25</v>
      </c>
      <c r="I124" s="102" t="s">
        <v>26</v>
      </c>
      <c r="J124" s="89"/>
      <c r="K124" s="21"/>
      <c r="L124" s="21"/>
      <c r="M124" s="21"/>
      <c r="N124" s="21"/>
      <c r="O124" s="21"/>
      <c r="P124" s="21"/>
    </row>
    <row r="125" spans="1:16" ht="30" x14ac:dyDescent="0.2">
      <c r="A125" s="35" t="s">
        <v>21</v>
      </c>
      <c r="B125" s="35"/>
      <c r="C125" s="78"/>
      <c r="D125" s="103" t="s">
        <v>290</v>
      </c>
      <c r="E125" s="26">
        <v>3</v>
      </c>
      <c r="F125" s="27" t="s">
        <v>291</v>
      </c>
      <c r="G125" s="29" t="s">
        <v>24</v>
      </c>
      <c r="H125" s="27" t="s">
        <v>25</v>
      </c>
      <c r="I125" s="102" t="s">
        <v>26</v>
      </c>
      <c r="J125" s="90"/>
      <c r="K125" s="31"/>
      <c r="L125" s="31"/>
      <c r="M125" s="31"/>
      <c r="N125" s="31"/>
      <c r="O125" s="31"/>
      <c r="P125" s="31"/>
    </row>
    <row r="126" spans="1:16" ht="30" x14ac:dyDescent="0.2">
      <c r="A126" s="25" t="s">
        <v>21</v>
      </c>
      <c r="B126" s="25"/>
      <c r="C126" s="77"/>
      <c r="D126" s="103" t="s">
        <v>292</v>
      </c>
      <c r="E126" s="26">
        <v>1</v>
      </c>
      <c r="F126" s="27" t="s">
        <v>293</v>
      </c>
      <c r="G126" s="29" t="s">
        <v>24</v>
      </c>
      <c r="H126" s="27" t="s">
        <v>25</v>
      </c>
      <c r="I126" s="102" t="s">
        <v>26</v>
      </c>
      <c r="J126" s="89"/>
      <c r="K126" s="21"/>
      <c r="L126" s="21"/>
      <c r="M126" s="21"/>
      <c r="N126" s="21"/>
      <c r="O126" s="21"/>
      <c r="P126" s="21"/>
    </row>
    <row r="127" spans="1:16" ht="30" x14ac:dyDescent="0.2">
      <c r="A127" s="35" t="s">
        <v>21</v>
      </c>
      <c r="B127" s="35"/>
      <c r="C127" s="78"/>
      <c r="D127" s="103" t="s">
        <v>294</v>
      </c>
      <c r="E127" s="26">
        <v>2</v>
      </c>
      <c r="F127" s="27" t="s">
        <v>295</v>
      </c>
      <c r="G127" s="29" t="s">
        <v>24</v>
      </c>
      <c r="H127" s="27" t="s">
        <v>25</v>
      </c>
      <c r="I127" s="102" t="s">
        <v>26</v>
      </c>
      <c r="J127" s="90"/>
      <c r="K127" s="31"/>
      <c r="L127" s="31"/>
      <c r="M127" s="31"/>
      <c r="N127" s="31"/>
      <c r="O127" s="31"/>
      <c r="P127" s="31"/>
    </row>
    <row r="128" spans="1:16" ht="30" x14ac:dyDescent="0.2">
      <c r="A128" s="25" t="s">
        <v>21</v>
      </c>
      <c r="B128" s="25"/>
      <c r="C128" s="77"/>
      <c r="D128" s="103" t="s">
        <v>296</v>
      </c>
      <c r="E128" s="26">
        <v>3</v>
      </c>
      <c r="F128" s="27" t="s">
        <v>297</v>
      </c>
      <c r="G128" s="29" t="s">
        <v>24</v>
      </c>
      <c r="H128" s="27" t="s">
        <v>25</v>
      </c>
      <c r="I128" s="102" t="s">
        <v>26</v>
      </c>
      <c r="J128" s="89"/>
      <c r="K128" s="21"/>
      <c r="L128" s="21"/>
      <c r="M128" s="21"/>
      <c r="N128" s="21"/>
      <c r="O128" s="21"/>
      <c r="P128" s="21"/>
    </row>
    <row r="129" spans="1:16" ht="75" x14ac:dyDescent="0.2">
      <c r="A129" s="35" t="s">
        <v>21</v>
      </c>
      <c r="B129" s="35"/>
      <c r="C129" s="78"/>
      <c r="D129" s="103" t="s">
        <v>298</v>
      </c>
      <c r="E129" s="26">
        <v>8</v>
      </c>
      <c r="F129" s="27" t="s">
        <v>299</v>
      </c>
      <c r="G129" s="29" t="s">
        <v>24</v>
      </c>
      <c r="H129" s="27" t="s">
        <v>25</v>
      </c>
      <c r="I129" s="102" t="s">
        <v>26</v>
      </c>
      <c r="J129" s="90"/>
      <c r="K129" s="31"/>
      <c r="L129" s="31"/>
      <c r="M129" s="31"/>
      <c r="N129" s="31"/>
      <c r="O129" s="31"/>
      <c r="P129" s="31"/>
    </row>
    <row r="130" spans="1:16" ht="30" x14ac:dyDescent="0.2">
      <c r="A130" s="35" t="s">
        <v>21</v>
      </c>
      <c r="B130" s="35"/>
      <c r="C130" s="78"/>
      <c r="D130" s="101" t="s">
        <v>300</v>
      </c>
      <c r="E130" s="26">
        <v>1</v>
      </c>
      <c r="F130" s="27" t="s">
        <v>301</v>
      </c>
      <c r="G130" s="29" t="s">
        <v>24</v>
      </c>
      <c r="H130" s="27" t="s">
        <v>25</v>
      </c>
      <c r="I130" s="102" t="s">
        <v>26</v>
      </c>
      <c r="J130" s="90"/>
      <c r="K130" s="31"/>
      <c r="L130" s="31"/>
      <c r="M130" s="31"/>
      <c r="N130" s="31"/>
      <c r="O130" s="31"/>
      <c r="P130" s="31"/>
    </row>
    <row r="131" spans="1:16" ht="30" x14ac:dyDescent="0.2">
      <c r="A131" s="25" t="s">
        <v>21</v>
      </c>
      <c r="B131" s="25"/>
      <c r="C131" s="77"/>
      <c r="D131" s="103" t="s">
        <v>302</v>
      </c>
      <c r="E131" s="26">
        <v>1</v>
      </c>
      <c r="F131" s="27" t="s">
        <v>303</v>
      </c>
      <c r="G131" s="29" t="s">
        <v>24</v>
      </c>
      <c r="H131" s="27" t="s">
        <v>25</v>
      </c>
      <c r="I131" s="102" t="s">
        <v>26</v>
      </c>
      <c r="J131" s="89"/>
      <c r="K131" s="21"/>
      <c r="L131" s="21"/>
      <c r="M131" s="21"/>
      <c r="N131" s="21"/>
      <c r="O131" s="21"/>
      <c r="P131" s="21"/>
    </row>
    <row r="132" spans="1:16" ht="30" x14ac:dyDescent="0.2">
      <c r="A132" s="35" t="s">
        <v>21</v>
      </c>
      <c r="B132" s="35"/>
      <c r="C132" s="78"/>
      <c r="D132" s="103" t="s">
        <v>304</v>
      </c>
      <c r="E132" s="26">
        <v>1</v>
      </c>
      <c r="F132" s="27" t="s">
        <v>304</v>
      </c>
      <c r="G132" s="29" t="s">
        <v>24</v>
      </c>
      <c r="H132" s="27" t="s">
        <v>25</v>
      </c>
      <c r="I132" s="102" t="s">
        <v>26</v>
      </c>
      <c r="J132" s="90"/>
      <c r="K132" s="31"/>
      <c r="L132" s="31"/>
      <c r="M132" s="31"/>
      <c r="N132" s="31"/>
      <c r="O132" s="31"/>
      <c r="P132" s="31"/>
    </row>
    <row r="133" spans="1:16" ht="60" x14ac:dyDescent="0.2">
      <c r="A133" s="35" t="s">
        <v>21</v>
      </c>
      <c r="B133" s="35"/>
      <c r="C133" s="78" t="s">
        <v>249</v>
      </c>
      <c r="D133" s="103" t="s">
        <v>305</v>
      </c>
      <c r="E133" s="26">
        <v>1</v>
      </c>
      <c r="F133" s="27" t="s">
        <v>306</v>
      </c>
      <c r="G133" s="29" t="s">
        <v>24</v>
      </c>
      <c r="H133" s="38" t="s">
        <v>25</v>
      </c>
      <c r="I133" s="102" t="s">
        <v>307</v>
      </c>
      <c r="J133" s="90" t="s">
        <v>308</v>
      </c>
      <c r="K133" s="31"/>
      <c r="L133" s="31"/>
      <c r="M133" s="31"/>
      <c r="N133" s="31"/>
      <c r="O133" s="31"/>
      <c r="P133" s="31"/>
    </row>
    <row r="134" spans="1:16" ht="120" x14ac:dyDescent="0.2">
      <c r="A134" s="35" t="s">
        <v>21</v>
      </c>
      <c r="B134" s="35"/>
      <c r="C134" s="78" t="s">
        <v>309</v>
      </c>
      <c r="D134" s="103" t="s">
        <v>310</v>
      </c>
      <c r="E134" s="26">
        <v>192</v>
      </c>
      <c r="F134" s="27" t="s">
        <v>311</v>
      </c>
      <c r="G134" s="29" t="s">
        <v>312</v>
      </c>
      <c r="H134" s="27" t="s">
        <v>313</v>
      </c>
      <c r="I134" s="102" t="s">
        <v>26</v>
      </c>
      <c r="J134" s="90"/>
      <c r="K134" s="31"/>
      <c r="L134" s="31"/>
      <c r="M134" s="31"/>
      <c r="N134" s="31"/>
      <c r="O134" s="31"/>
      <c r="P134" s="31"/>
    </row>
    <row r="135" spans="1:16" ht="30" x14ac:dyDescent="0.2">
      <c r="A135" s="40" t="s">
        <v>21</v>
      </c>
      <c r="B135" s="40"/>
      <c r="C135" s="80"/>
      <c r="D135" s="105" t="s">
        <v>314</v>
      </c>
      <c r="E135" s="41">
        <v>1</v>
      </c>
      <c r="F135" s="42" t="s">
        <v>314</v>
      </c>
      <c r="G135" s="29" t="s">
        <v>26</v>
      </c>
      <c r="H135" s="38" t="s">
        <v>315</v>
      </c>
      <c r="I135" s="106" t="s">
        <v>26</v>
      </c>
      <c r="J135" s="91" t="s">
        <v>316</v>
      </c>
      <c r="K135" s="39"/>
      <c r="L135" s="39"/>
      <c r="M135" s="39"/>
      <c r="N135" s="39"/>
      <c r="O135" s="39"/>
      <c r="P135" s="39"/>
    </row>
    <row r="136" spans="1:16" ht="30" x14ac:dyDescent="0.2">
      <c r="A136" s="35" t="s">
        <v>21</v>
      </c>
      <c r="B136" s="35"/>
      <c r="C136" s="78"/>
      <c r="D136" s="103" t="s">
        <v>317</v>
      </c>
      <c r="E136" s="26">
        <v>1</v>
      </c>
      <c r="F136" s="27" t="s">
        <v>318</v>
      </c>
      <c r="G136" s="29" t="s">
        <v>26</v>
      </c>
      <c r="H136" s="38" t="s">
        <v>315</v>
      </c>
      <c r="I136" s="102" t="s">
        <v>26</v>
      </c>
      <c r="J136" s="90" t="s">
        <v>319</v>
      </c>
      <c r="K136" s="31"/>
      <c r="L136" s="31"/>
      <c r="M136" s="31"/>
      <c r="N136" s="31"/>
      <c r="O136" s="31"/>
      <c r="P136" s="31"/>
    </row>
    <row r="137" spans="1:16" ht="24" x14ac:dyDescent="0.2">
      <c r="A137" s="25" t="s">
        <v>320</v>
      </c>
      <c r="B137" s="25"/>
      <c r="C137" s="77"/>
      <c r="D137" s="104" t="s">
        <v>321</v>
      </c>
      <c r="E137" s="26"/>
      <c r="F137" s="27" t="s">
        <v>321</v>
      </c>
      <c r="G137" s="29" t="s">
        <v>26</v>
      </c>
      <c r="H137" s="38" t="s">
        <v>315</v>
      </c>
      <c r="I137" s="107" t="s">
        <v>26</v>
      </c>
      <c r="J137" s="89" t="s">
        <v>322</v>
      </c>
      <c r="K137" s="21" t="s">
        <v>323</v>
      </c>
      <c r="L137" s="21"/>
      <c r="M137" s="21"/>
      <c r="N137" s="21"/>
      <c r="O137" s="21"/>
      <c r="P137" s="21"/>
    </row>
    <row r="138" spans="1:16" ht="72" x14ac:dyDescent="0.2">
      <c r="A138" s="35" t="s">
        <v>324</v>
      </c>
      <c r="B138" s="35"/>
      <c r="C138" s="78"/>
      <c r="D138" s="104" t="s">
        <v>325</v>
      </c>
      <c r="E138" s="26"/>
      <c r="F138" s="42" t="s">
        <v>325</v>
      </c>
      <c r="G138" s="29"/>
      <c r="H138" s="38" t="s">
        <v>315</v>
      </c>
      <c r="I138" s="102"/>
      <c r="J138" s="90" t="s">
        <v>326</v>
      </c>
      <c r="K138" s="45" t="s">
        <v>327</v>
      </c>
      <c r="L138" s="31"/>
      <c r="M138" s="31"/>
      <c r="N138" s="31"/>
      <c r="O138" s="31"/>
      <c r="P138" s="31"/>
    </row>
    <row r="139" spans="1:16" ht="36" x14ac:dyDescent="0.2">
      <c r="A139" s="25" t="s">
        <v>21</v>
      </c>
      <c r="B139" s="25"/>
      <c r="C139" s="80" t="s">
        <v>216</v>
      </c>
      <c r="D139" s="105" t="s">
        <v>328</v>
      </c>
      <c r="E139" s="41">
        <v>1</v>
      </c>
      <c r="F139" s="42" t="s">
        <v>329</v>
      </c>
      <c r="G139" s="29" t="s">
        <v>26</v>
      </c>
      <c r="H139" s="38" t="s">
        <v>315</v>
      </c>
      <c r="I139" s="106" t="s">
        <v>216</v>
      </c>
      <c r="J139" s="92" t="s">
        <v>330</v>
      </c>
      <c r="K139" s="39" t="s">
        <v>331</v>
      </c>
      <c r="L139" s="39"/>
      <c r="M139" s="39"/>
      <c r="N139" s="39"/>
      <c r="O139" s="39"/>
      <c r="P139" s="39"/>
    </row>
    <row r="140" spans="1:16" ht="30" x14ac:dyDescent="0.2">
      <c r="A140" s="25" t="s">
        <v>21</v>
      </c>
      <c r="B140" s="25"/>
      <c r="C140" s="80"/>
      <c r="D140" s="105" t="s">
        <v>332</v>
      </c>
      <c r="E140" s="41">
        <v>1</v>
      </c>
      <c r="F140" s="42" t="s">
        <v>333</v>
      </c>
      <c r="G140" s="29" t="s">
        <v>26</v>
      </c>
      <c r="H140" s="38" t="s">
        <v>315</v>
      </c>
      <c r="I140" s="106" t="s">
        <v>26</v>
      </c>
      <c r="J140" s="92" t="s">
        <v>334</v>
      </c>
      <c r="K140" s="39"/>
      <c r="L140" s="39"/>
      <c r="M140" s="39"/>
      <c r="N140" s="39"/>
      <c r="O140" s="39"/>
      <c r="P140" s="39"/>
    </row>
    <row r="141" spans="1:16" ht="72" x14ac:dyDescent="0.2">
      <c r="A141" s="35" t="s">
        <v>21</v>
      </c>
      <c r="B141" s="35"/>
      <c r="C141" s="81" t="s">
        <v>335</v>
      </c>
      <c r="D141" s="108" t="s">
        <v>336</v>
      </c>
      <c r="E141" s="42">
        <v>16</v>
      </c>
      <c r="F141" s="42" t="s">
        <v>337</v>
      </c>
      <c r="G141" s="29" t="s">
        <v>26</v>
      </c>
      <c r="H141" s="38" t="s">
        <v>315</v>
      </c>
      <c r="I141" s="106" t="s">
        <v>26</v>
      </c>
      <c r="J141" s="93" t="s">
        <v>338</v>
      </c>
      <c r="K141" s="45" t="s">
        <v>337</v>
      </c>
      <c r="L141" s="45"/>
      <c r="M141" s="45"/>
      <c r="N141" s="45"/>
      <c r="O141" s="45"/>
      <c r="P141" s="45"/>
    </row>
    <row r="142" spans="1:16" ht="30" x14ac:dyDescent="0.2">
      <c r="A142" s="35" t="s">
        <v>21</v>
      </c>
      <c r="B142" s="35"/>
      <c r="C142" s="78" t="s">
        <v>249</v>
      </c>
      <c r="D142" s="109" t="s">
        <v>339</v>
      </c>
      <c r="E142" s="27">
        <v>1</v>
      </c>
      <c r="F142" s="27" t="s">
        <v>340</v>
      </c>
      <c r="G142" s="29" t="s">
        <v>26</v>
      </c>
      <c r="H142" s="27" t="s">
        <v>315</v>
      </c>
      <c r="I142" s="102" t="s">
        <v>26</v>
      </c>
      <c r="J142" s="94" t="s">
        <v>341</v>
      </c>
      <c r="K142" s="31" t="s">
        <v>342</v>
      </c>
      <c r="L142" s="31"/>
      <c r="M142" s="31"/>
      <c r="N142" s="31"/>
      <c r="O142" s="31"/>
      <c r="P142" s="31"/>
    </row>
    <row r="143" spans="1:16" ht="305" x14ac:dyDescent="0.2">
      <c r="A143" s="25" t="s">
        <v>21</v>
      </c>
      <c r="B143" s="25"/>
      <c r="C143" s="77" t="s">
        <v>343</v>
      </c>
      <c r="D143" s="103" t="s">
        <v>344</v>
      </c>
      <c r="E143" s="26">
        <v>42</v>
      </c>
      <c r="F143" s="27" t="s">
        <v>344</v>
      </c>
      <c r="G143" s="29" t="s">
        <v>345</v>
      </c>
      <c r="H143" s="27" t="s">
        <v>346</v>
      </c>
      <c r="I143" s="102" t="s">
        <v>26</v>
      </c>
      <c r="J143" s="95"/>
      <c r="K143" s="49" t="s">
        <v>347</v>
      </c>
      <c r="L143" s="21"/>
      <c r="M143" s="21"/>
      <c r="N143" s="21"/>
      <c r="O143" s="21"/>
      <c r="P143" s="21"/>
    </row>
    <row r="144" spans="1:16" ht="30" x14ac:dyDescent="0.2">
      <c r="A144" s="35" t="s">
        <v>21</v>
      </c>
      <c r="B144" s="35"/>
      <c r="C144" s="78"/>
      <c r="D144" s="103" t="s">
        <v>348</v>
      </c>
      <c r="E144" s="26">
        <v>1</v>
      </c>
      <c r="F144" s="27" t="s">
        <v>349</v>
      </c>
      <c r="G144" s="29" t="s">
        <v>345</v>
      </c>
      <c r="H144" s="27" t="s">
        <v>346</v>
      </c>
      <c r="I144" s="102" t="s">
        <v>26</v>
      </c>
      <c r="J144" s="90"/>
      <c r="K144" s="21"/>
      <c r="L144" s="31"/>
      <c r="M144" s="31"/>
      <c r="N144" s="31"/>
      <c r="O144" s="31"/>
      <c r="P144" s="31"/>
    </row>
    <row r="145" spans="1:16" ht="30" x14ac:dyDescent="0.2">
      <c r="A145" s="25" t="s">
        <v>21</v>
      </c>
      <c r="B145" s="25"/>
      <c r="C145" s="77"/>
      <c r="D145" s="103" t="s">
        <v>350</v>
      </c>
      <c r="E145" s="26">
        <v>1</v>
      </c>
      <c r="F145" s="27" t="s">
        <v>351</v>
      </c>
      <c r="G145" s="29" t="s">
        <v>345</v>
      </c>
      <c r="H145" s="27" t="s">
        <v>346</v>
      </c>
      <c r="I145" s="102" t="s">
        <v>26</v>
      </c>
      <c r="J145" s="89"/>
      <c r="K145" s="21"/>
      <c r="L145" s="21"/>
      <c r="M145" s="21"/>
      <c r="N145" s="21"/>
      <c r="O145" s="21"/>
      <c r="P145" s="21"/>
    </row>
    <row r="146" spans="1:16" ht="30" x14ac:dyDescent="0.2">
      <c r="A146" s="35" t="s">
        <v>21</v>
      </c>
      <c r="B146" s="35"/>
      <c r="C146" s="78"/>
      <c r="D146" s="103" t="s">
        <v>352</v>
      </c>
      <c r="E146" s="26">
        <v>1</v>
      </c>
      <c r="F146" s="27" t="s">
        <v>353</v>
      </c>
      <c r="G146" s="29" t="s">
        <v>345</v>
      </c>
      <c r="H146" s="27" t="s">
        <v>346</v>
      </c>
      <c r="I146" s="102" t="s">
        <v>26</v>
      </c>
      <c r="J146" s="90"/>
      <c r="K146" s="31"/>
      <c r="L146" s="31"/>
      <c r="M146" s="31"/>
      <c r="N146" s="31"/>
      <c r="O146" s="31"/>
      <c r="P146" s="31"/>
    </row>
    <row r="147" spans="1:16" ht="30" x14ac:dyDescent="0.2">
      <c r="A147" s="25" t="s">
        <v>21</v>
      </c>
      <c r="B147" s="25"/>
      <c r="C147" s="77"/>
      <c r="D147" s="103" t="s">
        <v>354</v>
      </c>
      <c r="E147" s="26">
        <v>1</v>
      </c>
      <c r="F147" s="27" t="s">
        <v>355</v>
      </c>
      <c r="G147" s="29" t="s">
        <v>345</v>
      </c>
      <c r="H147" s="27" t="s">
        <v>346</v>
      </c>
      <c r="I147" s="102" t="s">
        <v>26</v>
      </c>
      <c r="J147" s="89"/>
      <c r="K147" s="21"/>
      <c r="L147" s="21"/>
      <c r="M147" s="21"/>
      <c r="N147" s="21"/>
      <c r="O147" s="21"/>
      <c r="P147" s="21"/>
    </row>
    <row r="148" spans="1:16" ht="30" x14ac:dyDescent="0.2">
      <c r="A148" s="35" t="s">
        <v>21</v>
      </c>
      <c r="B148" s="35"/>
      <c r="C148" s="78"/>
      <c r="D148" s="103" t="s">
        <v>356</v>
      </c>
      <c r="E148" s="26">
        <v>2</v>
      </c>
      <c r="F148" s="27" t="s">
        <v>357</v>
      </c>
      <c r="G148" s="29" t="s">
        <v>345</v>
      </c>
      <c r="H148" s="27" t="s">
        <v>346</v>
      </c>
      <c r="I148" s="102" t="s">
        <v>26</v>
      </c>
      <c r="J148" s="90"/>
      <c r="K148" s="31"/>
      <c r="L148" s="31"/>
      <c r="M148" s="31"/>
      <c r="N148" s="31"/>
      <c r="O148" s="31"/>
      <c r="P148" s="31"/>
    </row>
    <row r="149" spans="1:16" ht="30" x14ac:dyDescent="0.2">
      <c r="A149" s="25" t="s">
        <v>21</v>
      </c>
      <c r="B149" s="25"/>
      <c r="C149" s="77"/>
      <c r="D149" s="103" t="s">
        <v>358</v>
      </c>
      <c r="E149" s="26">
        <v>9</v>
      </c>
      <c r="F149" s="27" t="s">
        <v>359</v>
      </c>
      <c r="G149" s="29" t="s">
        <v>345</v>
      </c>
      <c r="H149" s="27" t="s">
        <v>346</v>
      </c>
      <c r="I149" s="102" t="s">
        <v>26</v>
      </c>
      <c r="J149" s="89"/>
      <c r="K149" s="21"/>
      <c r="L149" s="21"/>
      <c r="M149" s="21"/>
      <c r="N149" s="21"/>
      <c r="O149" s="21"/>
      <c r="P149" s="21"/>
    </row>
    <row r="150" spans="1:16" ht="30" x14ac:dyDescent="0.2">
      <c r="A150" s="35" t="s">
        <v>21</v>
      </c>
      <c r="B150" s="35"/>
      <c r="C150" s="78"/>
      <c r="D150" s="103" t="s">
        <v>360</v>
      </c>
      <c r="E150" s="26">
        <v>2</v>
      </c>
      <c r="F150" s="27" t="s">
        <v>361</v>
      </c>
      <c r="G150" s="29" t="s">
        <v>345</v>
      </c>
      <c r="H150" s="27" t="s">
        <v>346</v>
      </c>
      <c r="I150" s="102" t="s">
        <v>26</v>
      </c>
      <c r="J150" s="90"/>
      <c r="K150" s="31"/>
      <c r="L150" s="31"/>
      <c r="M150" s="31"/>
      <c r="N150" s="31"/>
      <c r="O150" s="31"/>
      <c r="P150" s="31"/>
    </row>
    <row r="151" spans="1:16" ht="30" x14ac:dyDescent="0.2">
      <c r="A151" s="25" t="s">
        <v>21</v>
      </c>
      <c r="B151" s="25"/>
      <c r="C151" s="77"/>
      <c r="D151" s="103" t="s">
        <v>362</v>
      </c>
      <c r="E151" s="26">
        <v>24</v>
      </c>
      <c r="F151" s="27" t="s">
        <v>363</v>
      </c>
      <c r="G151" s="29" t="s">
        <v>345</v>
      </c>
      <c r="H151" s="27" t="s">
        <v>346</v>
      </c>
      <c r="I151" s="102" t="s">
        <v>26</v>
      </c>
      <c r="J151" s="89"/>
      <c r="K151" s="21"/>
      <c r="L151" s="21"/>
      <c r="M151" s="21"/>
      <c r="N151" s="21"/>
      <c r="O151" s="21"/>
      <c r="P151" s="21"/>
    </row>
    <row r="152" spans="1:16" ht="30" x14ac:dyDescent="0.2">
      <c r="A152" s="35" t="s">
        <v>21</v>
      </c>
      <c r="B152" s="35"/>
      <c r="C152" s="78"/>
      <c r="D152" s="103" t="s">
        <v>364</v>
      </c>
      <c r="E152" s="26">
        <v>3</v>
      </c>
      <c r="F152" s="27" t="s">
        <v>365</v>
      </c>
      <c r="G152" s="29" t="s">
        <v>345</v>
      </c>
      <c r="H152" s="27" t="s">
        <v>346</v>
      </c>
      <c r="I152" s="102" t="s">
        <v>26</v>
      </c>
      <c r="J152" s="90"/>
      <c r="K152" s="31"/>
      <c r="L152" s="31"/>
      <c r="M152" s="31"/>
      <c r="N152" s="31"/>
      <c r="O152" s="31"/>
      <c r="P152" s="31"/>
    </row>
    <row r="153" spans="1:16" ht="30" x14ac:dyDescent="0.2">
      <c r="A153" s="25" t="s">
        <v>21</v>
      </c>
      <c r="B153" s="25"/>
      <c r="C153" s="77"/>
      <c r="D153" s="103" t="s">
        <v>366</v>
      </c>
      <c r="E153" s="26">
        <v>14</v>
      </c>
      <c r="F153" s="27" t="s">
        <v>367</v>
      </c>
      <c r="G153" s="29" t="s">
        <v>345</v>
      </c>
      <c r="H153" s="27" t="s">
        <v>346</v>
      </c>
      <c r="I153" s="102" t="s">
        <v>26</v>
      </c>
      <c r="J153" s="89"/>
      <c r="K153" s="21"/>
      <c r="L153" s="21"/>
      <c r="M153" s="21"/>
      <c r="N153" s="21"/>
      <c r="O153" s="21"/>
      <c r="P153" s="21"/>
    </row>
    <row r="154" spans="1:16" ht="30" x14ac:dyDescent="0.2">
      <c r="A154" s="35" t="s">
        <v>21</v>
      </c>
      <c r="B154" s="35"/>
      <c r="C154" s="78"/>
      <c r="D154" s="103" t="s">
        <v>368</v>
      </c>
      <c r="E154" s="26">
        <v>6</v>
      </c>
      <c r="F154" s="27" t="s">
        <v>369</v>
      </c>
      <c r="G154" s="29" t="s">
        <v>345</v>
      </c>
      <c r="H154" s="27" t="s">
        <v>346</v>
      </c>
      <c r="I154" s="102" t="s">
        <v>26</v>
      </c>
      <c r="J154" s="90"/>
      <c r="K154" s="31"/>
      <c r="L154" s="31"/>
      <c r="M154" s="31"/>
      <c r="N154" s="31"/>
      <c r="O154" s="31"/>
      <c r="P154" s="31"/>
    </row>
    <row r="155" spans="1:16" ht="30" x14ac:dyDescent="0.2">
      <c r="A155" s="25" t="s">
        <v>21</v>
      </c>
      <c r="B155" s="25"/>
      <c r="C155" s="77"/>
      <c r="D155" s="103" t="s">
        <v>370</v>
      </c>
      <c r="E155" s="26">
        <v>10</v>
      </c>
      <c r="F155" s="27" t="s">
        <v>371</v>
      </c>
      <c r="G155" s="29" t="s">
        <v>345</v>
      </c>
      <c r="H155" s="27" t="s">
        <v>346</v>
      </c>
      <c r="I155" s="102" t="s">
        <v>26</v>
      </c>
      <c r="J155" s="89"/>
      <c r="K155" s="21"/>
      <c r="L155" s="21"/>
      <c r="M155" s="21"/>
      <c r="N155" s="21"/>
      <c r="O155" s="21"/>
      <c r="P155" s="21"/>
    </row>
    <row r="156" spans="1:16" ht="30" x14ac:dyDescent="0.2">
      <c r="A156" s="35" t="s">
        <v>21</v>
      </c>
      <c r="B156" s="35"/>
      <c r="C156" s="78"/>
      <c r="D156" s="103" t="s">
        <v>372</v>
      </c>
      <c r="E156" s="26">
        <v>1</v>
      </c>
      <c r="F156" s="27" t="s">
        <v>373</v>
      </c>
      <c r="G156" s="29" t="s">
        <v>345</v>
      </c>
      <c r="H156" s="27" t="s">
        <v>346</v>
      </c>
      <c r="I156" s="102" t="s">
        <v>26</v>
      </c>
      <c r="J156" s="90"/>
      <c r="K156" s="31"/>
      <c r="L156" s="31"/>
      <c r="M156" s="31"/>
      <c r="N156" s="31"/>
      <c r="O156" s="31"/>
      <c r="P156" s="31"/>
    </row>
    <row r="157" spans="1:16" ht="30" x14ac:dyDescent="0.2">
      <c r="A157" s="25" t="s">
        <v>21</v>
      </c>
      <c r="B157" s="25"/>
      <c r="C157" s="77"/>
      <c r="D157" s="103" t="s">
        <v>374</v>
      </c>
      <c r="E157" s="26">
        <v>1</v>
      </c>
      <c r="F157" s="27" t="s">
        <v>375</v>
      </c>
      <c r="G157" s="29" t="s">
        <v>345</v>
      </c>
      <c r="H157" s="27" t="s">
        <v>346</v>
      </c>
      <c r="I157" s="102" t="s">
        <v>26</v>
      </c>
      <c r="J157" s="89"/>
      <c r="K157" s="21"/>
      <c r="L157" s="21"/>
      <c r="M157" s="21"/>
      <c r="N157" s="21"/>
      <c r="O157" s="21"/>
      <c r="P157" s="21"/>
    </row>
    <row r="158" spans="1:16" ht="30" x14ac:dyDescent="0.2">
      <c r="A158" s="35" t="s">
        <v>21</v>
      </c>
      <c r="B158" s="35"/>
      <c r="C158" s="78"/>
      <c r="D158" s="103" t="s">
        <v>376</v>
      </c>
      <c r="E158" s="26">
        <v>3</v>
      </c>
      <c r="F158" s="27" t="s">
        <v>377</v>
      </c>
      <c r="G158" s="29" t="s">
        <v>345</v>
      </c>
      <c r="H158" s="27" t="s">
        <v>346</v>
      </c>
      <c r="I158" s="102" t="s">
        <v>26</v>
      </c>
      <c r="J158" s="90"/>
      <c r="K158" s="31"/>
      <c r="L158" s="31"/>
      <c r="M158" s="31"/>
      <c r="N158" s="31"/>
      <c r="O158" s="31"/>
      <c r="P158" s="31"/>
    </row>
    <row r="159" spans="1:16" ht="30" x14ac:dyDescent="0.2">
      <c r="A159" s="25" t="s">
        <v>21</v>
      </c>
      <c r="B159" s="25"/>
      <c r="C159" s="77"/>
      <c r="D159" s="103" t="s">
        <v>378</v>
      </c>
      <c r="E159" s="26">
        <v>9</v>
      </c>
      <c r="F159" s="27" t="s">
        <v>379</v>
      </c>
      <c r="G159" s="29" t="s">
        <v>345</v>
      </c>
      <c r="H159" s="27" t="s">
        <v>346</v>
      </c>
      <c r="I159" s="102" t="s">
        <v>26</v>
      </c>
      <c r="J159" s="89"/>
      <c r="K159" s="21"/>
      <c r="L159" s="21"/>
      <c r="M159" s="21"/>
      <c r="N159" s="21"/>
      <c r="O159" s="21"/>
      <c r="P159" s="21"/>
    </row>
    <row r="160" spans="1:16" ht="30" x14ac:dyDescent="0.2">
      <c r="A160" s="35" t="s">
        <v>21</v>
      </c>
      <c r="B160" s="35"/>
      <c r="C160" s="78"/>
      <c r="D160" s="103" t="s">
        <v>380</v>
      </c>
      <c r="E160" s="26">
        <v>6</v>
      </c>
      <c r="F160" s="27" t="s">
        <v>381</v>
      </c>
      <c r="G160" s="29" t="s">
        <v>345</v>
      </c>
      <c r="H160" s="27" t="s">
        <v>346</v>
      </c>
      <c r="I160" s="102" t="s">
        <v>26</v>
      </c>
      <c r="J160" s="90"/>
      <c r="K160" s="31"/>
      <c r="L160" s="31"/>
      <c r="M160" s="31"/>
      <c r="N160" s="31"/>
      <c r="O160" s="31"/>
      <c r="P160" s="31"/>
    </row>
    <row r="161" spans="1:16" ht="60" x14ac:dyDescent="0.2">
      <c r="A161" s="25" t="s">
        <v>21</v>
      </c>
      <c r="B161" s="25"/>
      <c r="C161" s="77"/>
      <c r="D161" s="103" t="s">
        <v>382</v>
      </c>
      <c r="E161" s="26">
        <v>7</v>
      </c>
      <c r="F161" s="27" t="s">
        <v>383</v>
      </c>
      <c r="G161" s="29" t="s">
        <v>345</v>
      </c>
      <c r="H161" s="27" t="s">
        <v>346</v>
      </c>
      <c r="I161" s="102" t="s">
        <v>26</v>
      </c>
      <c r="J161" s="89"/>
      <c r="K161" s="21"/>
      <c r="L161" s="21"/>
      <c r="M161" s="21"/>
      <c r="N161" s="21"/>
      <c r="O161" s="21"/>
      <c r="P161" s="21"/>
    </row>
    <row r="162" spans="1:16" ht="30" x14ac:dyDescent="0.2">
      <c r="A162" s="35" t="s">
        <v>21</v>
      </c>
      <c r="B162" s="35"/>
      <c r="C162" s="78"/>
      <c r="D162" s="103" t="s">
        <v>384</v>
      </c>
      <c r="E162" s="26">
        <v>36</v>
      </c>
      <c r="F162" s="27" t="s">
        <v>385</v>
      </c>
      <c r="G162" s="29" t="s">
        <v>345</v>
      </c>
      <c r="H162" s="27" t="s">
        <v>346</v>
      </c>
      <c r="I162" s="102" t="s">
        <v>26</v>
      </c>
      <c r="J162" s="90"/>
      <c r="K162" s="31"/>
      <c r="L162" s="31"/>
      <c r="M162" s="31"/>
      <c r="N162" s="31"/>
      <c r="O162" s="31"/>
      <c r="P162" s="31"/>
    </row>
    <row r="163" spans="1:16" ht="30" x14ac:dyDescent="0.2">
      <c r="A163" s="25" t="s">
        <v>21</v>
      </c>
      <c r="B163" s="25"/>
      <c r="C163" s="77"/>
      <c r="D163" s="103" t="s">
        <v>386</v>
      </c>
      <c r="E163" s="26">
        <v>4</v>
      </c>
      <c r="F163" s="27" t="s">
        <v>387</v>
      </c>
      <c r="G163" s="29" t="s">
        <v>345</v>
      </c>
      <c r="H163" s="27" t="s">
        <v>346</v>
      </c>
      <c r="I163" s="102" t="s">
        <v>26</v>
      </c>
      <c r="J163" s="89"/>
      <c r="K163" s="21"/>
      <c r="L163" s="21"/>
      <c r="M163" s="21"/>
      <c r="N163" s="21"/>
      <c r="O163" s="21"/>
      <c r="P163" s="21"/>
    </row>
    <row r="164" spans="1:16" ht="30" x14ac:dyDescent="0.2">
      <c r="A164" s="35" t="s">
        <v>21</v>
      </c>
      <c r="B164" s="35"/>
      <c r="C164" s="78"/>
      <c r="D164" s="103" t="s">
        <v>388</v>
      </c>
      <c r="E164" s="26">
        <v>53</v>
      </c>
      <c r="F164" s="27" t="s">
        <v>389</v>
      </c>
      <c r="G164" s="29" t="s">
        <v>345</v>
      </c>
      <c r="H164" s="27" t="s">
        <v>346</v>
      </c>
      <c r="I164" s="102" t="s">
        <v>26</v>
      </c>
      <c r="J164" s="90"/>
      <c r="K164" s="31"/>
      <c r="L164" s="31"/>
      <c r="M164" s="31"/>
      <c r="N164" s="31"/>
      <c r="O164" s="31"/>
      <c r="P164" s="31"/>
    </row>
    <row r="165" spans="1:16" ht="75" x14ac:dyDescent="0.2">
      <c r="A165" s="25" t="s">
        <v>21</v>
      </c>
      <c r="B165" s="25"/>
      <c r="C165" s="77"/>
      <c r="D165" s="103" t="s">
        <v>390</v>
      </c>
      <c r="E165" s="26">
        <v>131</v>
      </c>
      <c r="F165" s="27" t="s">
        <v>391</v>
      </c>
      <c r="G165" s="29" t="s">
        <v>345</v>
      </c>
      <c r="H165" s="27" t="s">
        <v>346</v>
      </c>
      <c r="I165" s="102" t="s">
        <v>26</v>
      </c>
      <c r="J165" s="89"/>
      <c r="K165" s="21"/>
      <c r="L165" s="21"/>
      <c r="M165" s="21"/>
      <c r="N165" s="21"/>
      <c r="O165" s="21"/>
      <c r="P165" s="21"/>
    </row>
    <row r="166" spans="1:16" ht="45" x14ac:dyDescent="0.2">
      <c r="A166" s="35" t="s">
        <v>21</v>
      </c>
      <c r="B166" s="35"/>
      <c r="C166" s="78"/>
      <c r="D166" s="103" t="s">
        <v>392</v>
      </c>
      <c r="E166" s="26">
        <v>4</v>
      </c>
      <c r="F166" s="27" t="s">
        <v>393</v>
      </c>
      <c r="G166" s="29" t="s">
        <v>345</v>
      </c>
      <c r="H166" s="27" t="s">
        <v>346</v>
      </c>
      <c r="I166" s="102" t="s">
        <v>26</v>
      </c>
      <c r="J166" s="90"/>
      <c r="K166" s="31"/>
      <c r="L166" s="31"/>
      <c r="M166" s="31"/>
      <c r="N166" s="31"/>
      <c r="O166" s="31"/>
      <c r="P166" s="31"/>
    </row>
    <row r="167" spans="1:16" ht="30" x14ac:dyDescent="0.2">
      <c r="A167" s="25" t="s">
        <v>21</v>
      </c>
      <c r="B167" s="25"/>
      <c r="C167" s="77"/>
      <c r="D167" s="103" t="s">
        <v>394</v>
      </c>
      <c r="E167" s="26">
        <v>17</v>
      </c>
      <c r="F167" s="27" t="s">
        <v>395</v>
      </c>
      <c r="G167" s="29" t="s">
        <v>345</v>
      </c>
      <c r="H167" s="27" t="s">
        <v>346</v>
      </c>
      <c r="I167" s="102" t="s">
        <v>26</v>
      </c>
      <c r="J167" s="89"/>
      <c r="K167" s="21"/>
      <c r="L167" s="21"/>
      <c r="M167" s="21"/>
      <c r="N167" s="21"/>
      <c r="O167" s="21"/>
      <c r="P167" s="21"/>
    </row>
    <row r="168" spans="1:16" ht="30" x14ac:dyDescent="0.2">
      <c r="A168" s="35" t="s">
        <v>21</v>
      </c>
      <c r="B168" s="35"/>
      <c r="C168" s="78"/>
      <c r="D168" s="103" t="s">
        <v>396</v>
      </c>
      <c r="E168" s="26">
        <v>6</v>
      </c>
      <c r="F168" s="27" t="s">
        <v>397</v>
      </c>
      <c r="G168" s="29" t="s">
        <v>345</v>
      </c>
      <c r="H168" s="27" t="s">
        <v>346</v>
      </c>
      <c r="I168" s="102" t="s">
        <v>26</v>
      </c>
      <c r="J168" s="90"/>
      <c r="K168" s="31"/>
      <c r="L168" s="31"/>
      <c r="M168" s="31"/>
      <c r="N168" s="31"/>
      <c r="O168" s="31"/>
      <c r="P168" s="31"/>
    </row>
    <row r="169" spans="1:16" ht="30" x14ac:dyDescent="0.2">
      <c r="A169" s="25" t="s">
        <v>21</v>
      </c>
      <c r="B169" s="25"/>
      <c r="C169" s="77"/>
      <c r="D169" s="103" t="s">
        <v>398</v>
      </c>
      <c r="E169" s="26">
        <v>1</v>
      </c>
      <c r="F169" s="27" t="s">
        <v>399</v>
      </c>
      <c r="G169" s="29" t="s">
        <v>345</v>
      </c>
      <c r="H169" s="27" t="s">
        <v>346</v>
      </c>
      <c r="I169" s="102" t="s">
        <v>26</v>
      </c>
      <c r="J169" s="89"/>
      <c r="K169" s="21"/>
      <c r="L169" s="21"/>
      <c r="M169" s="21"/>
      <c r="N169" s="21"/>
      <c r="O169" s="21"/>
      <c r="P169" s="21"/>
    </row>
    <row r="170" spans="1:16" ht="30" x14ac:dyDescent="0.2">
      <c r="A170" s="35" t="s">
        <v>21</v>
      </c>
      <c r="B170" s="35"/>
      <c r="C170" s="78"/>
      <c r="D170" s="103" t="s">
        <v>400</v>
      </c>
      <c r="E170" s="26">
        <v>1</v>
      </c>
      <c r="F170" s="27" t="s">
        <v>401</v>
      </c>
      <c r="G170" s="29" t="s">
        <v>345</v>
      </c>
      <c r="H170" s="27" t="s">
        <v>346</v>
      </c>
      <c r="I170" s="102" t="s">
        <v>26</v>
      </c>
      <c r="J170" s="90"/>
      <c r="K170" s="31"/>
      <c r="L170" s="31"/>
      <c r="M170" s="31"/>
      <c r="N170" s="31"/>
      <c r="O170" s="31"/>
      <c r="P170" s="31"/>
    </row>
    <row r="171" spans="1:16" ht="30" x14ac:dyDescent="0.2">
      <c r="A171" s="25" t="s">
        <v>21</v>
      </c>
      <c r="B171" s="25"/>
      <c r="C171" s="77"/>
      <c r="D171" s="103" t="s">
        <v>402</v>
      </c>
      <c r="E171" s="26">
        <v>23</v>
      </c>
      <c r="F171" s="27" t="s">
        <v>403</v>
      </c>
      <c r="G171" s="29" t="s">
        <v>345</v>
      </c>
      <c r="H171" s="27" t="s">
        <v>346</v>
      </c>
      <c r="I171" s="102" t="s">
        <v>26</v>
      </c>
      <c r="J171" s="89"/>
      <c r="K171" s="21"/>
      <c r="L171" s="21"/>
      <c r="M171" s="21"/>
      <c r="N171" s="21"/>
      <c r="O171" s="21"/>
      <c r="P171" s="21"/>
    </row>
    <row r="172" spans="1:16" ht="30" x14ac:dyDescent="0.2">
      <c r="A172" s="35" t="s">
        <v>21</v>
      </c>
      <c r="B172" s="35"/>
      <c r="C172" s="78"/>
      <c r="D172" s="103" t="s">
        <v>404</v>
      </c>
      <c r="E172" s="26">
        <v>2</v>
      </c>
      <c r="F172" s="27" t="s">
        <v>405</v>
      </c>
      <c r="G172" s="29" t="s">
        <v>345</v>
      </c>
      <c r="H172" s="27" t="s">
        <v>346</v>
      </c>
      <c r="I172" s="102" t="s">
        <v>26</v>
      </c>
      <c r="J172" s="90"/>
      <c r="K172" s="31"/>
      <c r="L172" s="31"/>
      <c r="M172" s="31"/>
      <c r="N172" s="31"/>
      <c r="O172" s="31"/>
      <c r="P172" s="31"/>
    </row>
    <row r="173" spans="1:16" ht="30" x14ac:dyDescent="0.2">
      <c r="A173" s="25" t="s">
        <v>21</v>
      </c>
      <c r="B173" s="25"/>
      <c r="C173" s="77"/>
      <c r="D173" s="103" t="s">
        <v>406</v>
      </c>
      <c r="E173" s="26">
        <v>23</v>
      </c>
      <c r="F173" s="27" t="s">
        <v>407</v>
      </c>
      <c r="G173" s="29" t="s">
        <v>345</v>
      </c>
      <c r="H173" s="27" t="s">
        <v>346</v>
      </c>
      <c r="I173" s="102" t="s">
        <v>26</v>
      </c>
      <c r="J173" s="89"/>
      <c r="K173" s="21"/>
      <c r="L173" s="21"/>
      <c r="M173" s="21"/>
      <c r="N173" s="21"/>
      <c r="O173" s="21"/>
      <c r="P173" s="21"/>
    </row>
    <row r="174" spans="1:16" ht="30" x14ac:dyDescent="0.2">
      <c r="A174" s="35" t="s">
        <v>21</v>
      </c>
      <c r="B174" s="35"/>
      <c r="C174" s="78"/>
      <c r="D174" s="103" t="s">
        <v>408</v>
      </c>
      <c r="E174" s="26">
        <v>2</v>
      </c>
      <c r="F174" s="27" t="s">
        <v>409</v>
      </c>
      <c r="G174" s="29" t="s">
        <v>345</v>
      </c>
      <c r="H174" s="27" t="s">
        <v>346</v>
      </c>
      <c r="I174" s="102" t="s">
        <v>26</v>
      </c>
      <c r="J174" s="90"/>
      <c r="K174" s="31"/>
      <c r="L174" s="31"/>
      <c r="M174" s="31"/>
      <c r="N174" s="31"/>
      <c r="O174" s="31"/>
      <c r="P174" s="31"/>
    </row>
    <row r="175" spans="1:16" ht="30" x14ac:dyDescent="0.2">
      <c r="A175" s="25" t="s">
        <v>21</v>
      </c>
      <c r="B175" s="25"/>
      <c r="C175" s="77"/>
      <c r="D175" s="103" t="s">
        <v>410</v>
      </c>
      <c r="E175" s="26">
        <v>1</v>
      </c>
      <c r="F175" s="27" t="s">
        <v>411</v>
      </c>
      <c r="G175" s="29" t="s">
        <v>345</v>
      </c>
      <c r="H175" s="27" t="s">
        <v>346</v>
      </c>
      <c r="I175" s="102" t="s">
        <v>26</v>
      </c>
      <c r="J175" s="89"/>
      <c r="K175" s="21"/>
      <c r="L175" s="21"/>
      <c r="M175" s="21"/>
      <c r="N175" s="21"/>
      <c r="O175" s="21"/>
      <c r="P175" s="21"/>
    </row>
    <row r="176" spans="1:16" ht="30" x14ac:dyDescent="0.2">
      <c r="A176" s="25" t="s">
        <v>21</v>
      </c>
      <c r="B176" s="25"/>
      <c r="C176" s="77"/>
      <c r="D176" s="103" t="s">
        <v>412</v>
      </c>
      <c r="E176" s="26">
        <v>1</v>
      </c>
      <c r="F176" s="27" t="s">
        <v>413</v>
      </c>
      <c r="G176" s="29" t="s">
        <v>345</v>
      </c>
      <c r="H176" s="27" t="s">
        <v>346</v>
      </c>
      <c r="I176" s="102" t="s">
        <v>26</v>
      </c>
      <c r="J176" s="89"/>
      <c r="K176" s="21" t="s">
        <v>414</v>
      </c>
      <c r="L176" s="21"/>
      <c r="M176" s="21"/>
      <c r="N176" s="21"/>
      <c r="O176" s="21"/>
      <c r="P176" s="21"/>
    </row>
    <row r="177" spans="1:16" ht="30" x14ac:dyDescent="0.2">
      <c r="A177" s="35" t="s">
        <v>21</v>
      </c>
      <c r="B177" s="35"/>
      <c r="C177" s="78"/>
      <c r="D177" s="103" t="s">
        <v>415</v>
      </c>
      <c r="E177" s="26">
        <v>1</v>
      </c>
      <c r="F177" s="27" t="s">
        <v>416</v>
      </c>
      <c r="G177" s="29" t="s">
        <v>345</v>
      </c>
      <c r="H177" s="27" t="s">
        <v>346</v>
      </c>
      <c r="I177" s="102" t="s">
        <v>26</v>
      </c>
      <c r="J177" s="90"/>
      <c r="K177" s="31"/>
      <c r="L177" s="31"/>
      <c r="M177" s="31"/>
      <c r="N177" s="31"/>
      <c r="O177" s="31"/>
      <c r="P177" s="31"/>
    </row>
    <row r="178" spans="1:16" ht="30" x14ac:dyDescent="0.2">
      <c r="A178" s="35" t="s">
        <v>21</v>
      </c>
      <c r="B178" s="35"/>
      <c r="C178" s="78"/>
      <c r="D178" s="103" t="s">
        <v>417</v>
      </c>
      <c r="E178" s="26">
        <v>1</v>
      </c>
      <c r="F178" s="27" t="s">
        <v>418</v>
      </c>
      <c r="G178" s="29" t="s">
        <v>345</v>
      </c>
      <c r="H178" s="27" t="s">
        <v>346</v>
      </c>
      <c r="I178" s="102" t="s">
        <v>26</v>
      </c>
      <c r="J178" s="90"/>
      <c r="K178" s="31"/>
      <c r="L178" s="31"/>
      <c r="M178" s="31"/>
      <c r="N178" s="31"/>
      <c r="O178" s="31"/>
      <c r="P178" s="31"/>
    </row>
    <row r="179" spans="1:16" ht="30" x14ac:dyDescent="0.2">
      <c r="A179" s="25" t="s">
        <v>21</v>
      </c>
      <c r="B179" s="25"/>
      <c r="C179" s="77"/>
      <c r="D179" s="103" t="s">
        <v>419</v>
      </c>
      <c r="E179" s="26">
        <v>5</v>
      </c>
      <c r="F179" s="27" t="s">
        <v>420</v>
      </c>
      <c r="G179" s="29" t="s">
        <v>345</v>
      </c>
      <c r="H179" s="27" t="s">
        <v>346</v>
      </c>
      <c r="I179" s="102" t="s">
        <v>26</v>
      </c>
      <c r="J179" s="89"/>
      <c r="K179" s="21"/>
      <c r="L179" s="21"/>
      <c r="M179" s="21"/>
      <c r="N179" s="21"/>
      <c r="O179" s="21"/>
      <c r="P179" s="21"/>
    </row>
    <row r="180" spans="1:16" ht="48" x14ac:dyDescent="0.2">
      <c r="A180" s="35" t="s">
        <v>21</v>
      </c>
      <c r="B180" s="35"/>
      <c r="C180" s="78" t="s">
        <v>421</v>
      </c>
      <c r="D180" s="109" t="s">
        <v>422</v>
      </c>
      <c r="E180" s="32">
        <v>2</v>
      </c>
      <c r="F180" s="27" t="s">
        <v>423</v>
      </c>
      <c r="G180" s="44" t="s">
        <v>424</v>
      </c>
      <c r="H180" s="27" t="s">
        <v>425</v>
      </c>
      <c r="I180" s="102" t="s">
        <v>26</v>
      </c>
      <c r="J180" s="90" t="s">
        <v>426</v>
      </c>
      <c r="K180" s="31" t="s">
        <v>427</v>
      </c>
      <c r="L180" s="31"/>
      <c r="M180" s="31"/>
      <c r="N180" s="31"/>
      <c r="O180" s="31"/>
      <c r="P180" s="31"/>
    </row>
    <row r="181" spans="1:16" ht="30" x14ac:dyDescent="0.2">
      <c r="A181" s="25" t="s">
        <v>21</v>
      </c>
      <c r="B181" s="25"/>
      <c r="C181" s="82" t="s">
        <v>428</v>
      </c>
      <c r="D181" s="109" t="s">
        <v>429</v>
      </c>
      <c r="E181" s="32">
        <v>1</v>
      </c>
      <c r="F181" s="27" t="s">
        <v>430</v>
      </c>
      <c r="G181" s="44" t="s">
        <v>424</v>
      </c>
      <c r="H181" s="27" t="s">
        <v>425</v>
      </c>
      <c r="I181" s="102" t="s">
        <v>26</v>
      </c>
      <c r="J181" s="89" t="s">
        <v>431</v>
      </c>
      <c r="K181" s="21"/>
      <c r="L181" s="21" t="s">
        <v>432</v>
      </c>
      <c r="M181" s="21"/>
      <c r="N181" s="21"/>
      <c r="O181" s="21"/>
      <c r="P181" s="21"/>
    </row>
    <row r="182" spans="1:16" ht="48" x14ac:dyDescent="0.2">
      <c r="A182" s="25" t="s">
        <v>21</v>
      </c>
      <c r="B182" s="25"/>
      <c r="C182" s="77" t="s">
        <v>208</v>
      </c>
      <c r="D182" s="103" t="s">
        <v>433</v>
      </c>
      <c r="E182" s="26">
        <v>1</v>
      </c>
      <c r="F182" s="27" t="s">
        <v>434</v>
      </c>
      <c r="G182" s="44" t="s">
        <v>424</v>
      </c>
      <c r="H182" s="27" t="s">
        <v>425</v>
      </c>
      <c r="I182" s="102" t="s">
        <v>26</v>
      </c>
      <c r="J182" s="89"/>
      <c r="K182" s="21"/>
      <c r="L182" s="21"/>
      <c r="M182" s="21" t="s">
        <v>435</v>
      </c>
      <c r="N182" s="21"/>
      <c r="O182" s="21"/>
      <c r="P182" s="21"/>
    </row>
    <row r="183" spans="1:16" ht="240" x14ac:dyDescent="0.2">
      <c r="A183" s="35" t="s">
        <v>21</v>
      </c>
      <c r="B183" s="35"/>
      <c r="C183" s="78" t="s">
        <v>436</v>
      </c>
      <c r="D183" s="109" t="s">
        <v>437</v>
      </c>
      <c r="E183" s="32">
        <v>336</v>
      </c>
      <c r="F183" s="27" t="s">
        <v>438</v>
      </c>
      <c r="G183" s="44" t="s">
        <v>424</v>
      </c>
      <c r="H183" s="27" t="s">
        <v>425</v>
      </c>
      <c r="I183" s="102" t="s">
        <v>26</v>
      </c>
      <c r="J183" s="90" t="s">
        <v>439</v>
      </c>
      <c r="K183" s="31"/>
      <c r="L183" s="31" t="s">
        <v>440</v>
      </c>
      <c r="M183" s="31"/>
      <c r="N183" s="31"/>
      <c r="O183" s="31"/>
      <c r="P183" s="31"/>
    </row>
    <row r="184" spans="1:16" ht="409.6" x14ac:dyDescent="0.2">
      <c r="A184" s="25" t="s">
        <v>21</v>
      </c>
      <c r="B184" s="25"/>
      <c r="C184" s="77" t="s">
        <v>441</v>
      </c>
      <c r="D184" s="110" t="s">
        <v>442</v>
      </c>
      <c r="E184" s="32">
        <v>1945</v>
      </c>
      <c r="F184" s="27" t="s">
        <v>443</v>
      </c>
      <c r="G184" s="44" t="s">
        <v>424</v>
      </c>
      <c r="H184" s="27" t="s">
        <v>425</v>
      </c>
      <c r="I184" s="102" t="s">
        <v>26</v>
      </c>
      <c r="J184" s="89" t="s">
        <v>444</v>
      </c>
      <c r="K184" s="50" t="s">
        <v>445</v>
      </c>
      <c r="L184" s="21" t="s">
        <v>440</v>
      </c>
      <c r="M184" s="21"/>
      <c r="N184" s="21"/>
      <c r="O184" s="21"/>
      <c r="P184" s="21"/>
    </row>
    <row r="185" spans="1:16" ht="32" x14ac:dyDescent="0.2">
      <c r="A185" s="25" t="s">
        <v>21</v>
      </c>
      <c r="B185" s="25"/>
      <c r="C185" s="77" t="s">
        <v>446</v>
      </c>
      <c r="D185" s="109" t="s">
        <v>447</v>
      </c>
      <c r="E185" s="32">
        <v>2</v>
      </c>
      <c r="F185" s="27" t="s">
        <v>448</v>
      </c>
      <c r="G185" s="44" t="s">
        <v>424</v>
      </c>
      <c r="H185" s="27" t="s">
        <v>425</v>
      </c>
      <c r="I185" s="102" t="s">
        <v>26</v>
      </c>
      <c r="J185" s="89" t="s">
        <v>449</v>
      </c>
      <c r="K185" s="21"/>
      <c r="L185" s="21" t="s">
        <v>440</v>
      </c>
      <c r="M185" s="21"/>
      <c r="N185" s="21"/>
      <c r="O185" s="21"/>
      <c r="P185" s="21"/>
    </row>
    <row r="186" spans="1:16" ht="304" x14ac:dyDescent="0.2">
      <c r="A186" s="35" t="s">
        <v>21</v>
      </c>
      <c r="B186" s="35"/>
      <c r="C186" s="83" t="s">
        <v>450</v>
      </c>
      <c r="D186" s="109" t="s">
        <v>451</v>
      </c>
      <c r="E186" s="32">
        <v>109</v>
      </c>
      <c r="F186" s="27" t="s">
        <v>452</v>
      </c>
      <c r="G186" s="44" t="s">
        <v>424</v>
      </c>
      <c r="H186" s="27" t="s">
        <v>425</v>
      </c>
      <c r="I186" s="102" t="s">
        <v>26</v>
      </c>
      <c r="J186" s="90" t="s">
        <v>453</v>
      </c>
      <c r="K186" s="47" t="s">
        <v>454</v>
      </c>
      <c r="L186" s="31" t="s">
        <v>440</v>
      </c>
      <c r="M186" s="31"/>
      <c r="N186" s="31"/>
      <c r="O186" s="31"/>
      <c r="P186" s="31"/>
    </row>
    <row r="187" spans="1:16" ht="30" x14ac:dyDescent="0.2">
      <c r="A187" s="35" t="s">
        <v>21</v>
      </c>
      <c r="B187" s="35"/>
      <c r="C187" s="78" t="s">
        <v>249</v>
      </c>
      <c r="D187" s="109" t="s">
        <v>455</v>
      </c>
      <c r="E187" s="32">
        <v>1</v>
      </c>
      <c r="F187" s="27" t="s">
        <v>456</v>
      </c>
      <c r="G187" s="44" t="s">
        <v>424</v>
      </c>
      <c r="H187" s="27" t="s">
        <v>425</v>
      </c>
      <c r="I187" s="102" t="s">
        <v>26</v>
      </c>
      <c r="J187" s="90" t="s">
        <v>457</v>
      </c>
      <c r="K187" s="31"/>
      <c r="L187" s="31"/>
      <c r="M187" s="31"/>
      <c r="N187" s="31"/>
      <c r="O187" s="31"/>
      <c r="P187" s="31"/>
    </row>
    <row r="188" spans="1:16" ht="94" x14ac:dyDescent="0.2">
      <c r="A188" s="25" t="s">
        <v>21</v>
      </c>
      <c r="B188" s="25"/>
      <c r="C188" s="77" t="s">
        <v>458</v>
      </c>
      <c r="D188" s="109" t="s">
        <v>459</v>
      </c>
      <c r="E188" s="32">
        <v>32</v>
      </c>
      <c r="F188" s="27" t="s">
        <v>460</v>
      </c>
      <c r="G188" s="44" t="s">
        <v>424</v>
      </c>
      <c r="H188" s="27" t="s">
        <v>425</v>
      </c>
      <c r="I188" s="102" t="s">
        <v>26</v>
      </c>
      <c r="J188" s="89" t="s">
        <v>461</v>
      </c>
      <c r="K188" s="21"/>
      <c r="L188" s="21"/>
      <c r="M188" s="21"/>
      <c r="N188" s="21"/>
      <c r="O188" s="21"/>
      <c r="P188" s="21"/>
    </row>
    <row r="189" spans="1:16" ht="32" x14ac:dyDescent="0.2">
      <c r="A189" s="35" t="s">
        <v>21</v>
      </c>
      <c r="B189" s="35"/>
      <c r="C189" s="78" t="s">
        <v>208</v>
      </c>
      <c r="D189" s="109" t="s">
        <v>462</v>
      </c>
      <c r="E189" s="32">
        <v>2</v>
      </c>
      <c r="F189" s="27" t="s">
        <v>463</v>
      </c>
      <c r="G189" s="44" t="s">
        <v>424</v>
      </c>
      <c r="H189" s="27" t="s">
        <v>425</v>
      </c>
      <c r="I189" s="102" t="s">
        <v>26</v>
      </c>
      <c r="J189" s="90" t="s">
        <v>464</v>
      </c>
      <c r="K189" s="31"/>
      <c r="L189" s="31"/>
      <c r="M189" s="31"/>
      <c r="N189" s="31"/>
      <c r="O189" s="31"/>
      <c r="P189" s="31"/>
    </row>
    <row r="190" spans="1:16" ht="204" x14ac:dyDescent="0.2">
      <c r="A190" s="25" t="s">
        <v>21</v>
      </c>
      <c r="B190" s="25"/>
      <c r="C190" s="77"/>
      <c r="D190" s="103" t="s">
        <v>465</v>
      </c>
      <c r="E190" s="26">
        <v>1</v>
      </c>
      <c r="F190" s="27" t="s">
        <v>466</v>
      </c>
      <c r="G190" s="44" t="s">
        <v>424</v>
      </c>
      <c r="H190" s="27" t="s">
        <v>425</v>
      </c>
      <c r="I190" s="102" t="s">
        <v>26</v>
      </c>
      <c r="J190" s="90" t="s">
        <v>467</v>
      </c>
      <c r="K190" s="49" t="s">
        <v>468</v>
      </c>
      <c r="L190" s="21"/>
      <c r="M190" s="21" t="s">
        <v>469</v>
      </c>
      <c r="N190" s="21"/>
      <c r="O190" s="21"/>
      <c r="P190" s="21"/>
    </row>
    <row r="191" spans="1:16" ht="72" x14ac:dyDescent="0.2">
      <c r="A191" s="35" t="s">
        <v>21</v>
      </c>
      <c r="B191" s="35"/>
      <c r="C191" s="78"/>
      <c r="D191" s="103" t="s">
        <v>470</v>
      </c>
      <c r="E191" s="26">
        <v>3</v>
      </c>
      <c r="F191" s="27" t="s">
        <v>471</v>
      </c>
      <c r="G191" s="44" t="s">
        <v>424</v>
      </c>
      <c r="H191" s="27" t="s">
        <v>425</v>
      </c>
      <c r="I191" s="102" t="s">
        <v>26</v>
      </c>
      <c r="J191" s="90" t="s">
        <v>472</v>
      </c>
      <c r="K191" s="31" t="s">
        <v>473</v>
      </c>
      <c r="L191" s="31"/>
      <c r="M191" s="31" t="s">
        <v>474</v>
      </c>
      <c r="N191" s="31"/>
      <c r="O191" s="31"/>
      <c r="P191" s="31"/>
    </row>
    <row r="192" spans="1:16" ht="228" x14ac:dyDescent="0.2">
      <c r="A192" s="35" t="s">
        <v>21</v>
      </c>
      <c r="B192" s="35"/>
      <c r="C192" s="78" t="s">
        <v>475</v>
      </c>
      <c r="D192" s="103" t="s">
        <v>476</v>
      </c>
      <c r="E192" s="26">
        <v>5</v>
      </c>
      <c r="F192" s="27" t="s">
        <v>477</v>
      </c>
      <c r="G192" s="44" t="s">
        <v>424</v>
      </c>
      <c r="H192" s="27" t="s">
        <v>425</v>
      </c>
      <c r="I192" s="102" t="s">
        <v>26</v>
      </c>
      <c r="J192" s="89" t="s">
        <v>478</v>
      </c>
      <c r="K192" s="21" t="s">
        <v>479</v>
      </c>
      <c r="L192" s="51" t="s">
        <v>480</v>
      </c>
      <c r="M192" s="51" t="s">
        <v>481</v>
      </c>
      <c r="N192" s="51" t="s">
        <v>482</v>
      </c>
      <c r="O192" s="51" t="s">
        <v>483</v>
      </c>
      <c r="P192" s="51" t="s">
        <v>484</v>
      </c>
    </row>
    <row r="193" spans="1:16" ht="60" x14ac:dyDescent="0.2">
      <c r="A193" s="25" t="s">
        <v>21</v>
      </c>
      <c r="B193" s="25"/>
      <c r="C193" s="77" t="s">
        <v>208</v>
      </c>
      <c r="D193" s="109" t="s">
        <v>485</v>
      </c>
      <c r="E193" s="32">
        <v>1</v>
      </c>
      <c r="F193" s="27" t="s">
        <v>485</v>
      </c>
      <c r="G193" s="44" t="s">
        <v>424</v>
      </c>
      <c r="H193" s="27" t="s">
        <v>425</v>
      </c>
      <c r="I193" s="102" t="s">
        <v>26</v>
      </c>
      <c r="J193" s="89"/>
      <c r="K193" s="21" t="s">
        <v>486</v>
      </c>
      <c r="L193" s="21"/>
      <c r="M193" s="21" t="s">
        <v>487</v>
      </c>
      <c r="N193" s="21"/>
      <c r="O193" s="21"/>
      <c r="P193" s="21"/>
    </row>
    <row r="194" spans="1:16" ht="36" x14ac:dyDescent="0.2">
      <c r="A194" s="52" t="s">
        <v>324</v>
      </c>
      <c r="B194" s="52"/>
      <c r="C194" s="77"/>
      <c r="D194" s="104" t="s">
        <v>488</v>
      </c>
      <c r="E194" s="53"/>
      <c r="F194" s="54" t="s">
        <v>489</v>
      </c>
      <c r="G194" s="44" t="s">
        <v>424</v>
      </c>
      <c r="H194" s="27" t="s">
        <v>425</v>
      </c>
      <c r="I194" s="102" t="s">
        <v>26</v>
      </c>
      <c r="J194" s="96" t="s">
        <v>490</v>
      </c>
      <c r="K194" s="55" t="s">
        <v>491</v>
      </c>
      <c r="L194" s="21"/>
      <c r="M194" s="21"/>
      <c r="N194" s="21"/>
      <c r="O194" s="21"/>
      <c r="P194" s="21"/>
    </row>
    <row r="195" spans="1:16" ht="72" x14ac:dyDescent="0.2">
      <c r="A195" s="35" t="s">
        <v>21</v>
      </c>
      <c r="B195" s="35"/>
      <c r="C195" s="78" t="s">
        <v>208</v>
      </c>
      <c r="D195" s="103" t="s">
        <v>492</v>
      </c>
      <c r="E195" s="26">
        <v>11</v>
      </c>
      <c r="F195" s="27" t="s">
        <v>493</v>
      </c>
      <c r="G195" s="44" t="s">
        <v>424</v>
      </c>
      <c r="H195" s="27" t="s">
        <v>425</v>
      </c>
      <c r="I195" s="102" t="s">
        <v>26</v>
      </c>
      <c r="J195" s="90" t="s">
        <v>494</v>
      </c>
      <c r="K195" s="31" t="s">
        <v>495</v>
      </c>
      <c r="L195" s="31" t="s">
        <v>496</v>
      </c>
      <c r="M195" s="31" t="s">
        <v>497</v>
      </c>
      <c r="N195" s="31"/>
      <c r="O195" s="31"/>
      <c r="P195" s="31"/>
    </row>
    <row r="196" spans="1:16" ht="30" x14ac:dyDescent="0.2">
      <c r="A196" s="35" t="s">
        <v>21</v>
      </c>
      <c r="B196" s="35"/>
      <c r="C196" s="78" t="s">
        <v>208</v>
      </c>
      <c r="D196" s="103" t="s">
        <v>498</v>
      </c>
      <c r="E196" s="26">
        <v>2</v>
      </c>
      <c r="F196" s="27" t="s">
        <v>499</v>
      </c>
      <c r="G196" s="44" t="s">
        <v>424</v>
      </c>
      <c r="H196" s="27" t="s">
        <v>425</v>
      </c>
      <c r="I196" s="102" t="s">
        <v>26</v>
      </c>
      <c r="J196" s="90"/>
      <c r="K196" s="31" t="s">
        <v>500</v>
      </c>
      <c r="L196" s="31"/>
      <c r="M196" s="37" t="s">
        <v>501</v>
      </c>
      <c r="N196" s="31"/>
      <c r="O196" s="31"/>
      <c r="P196" s="31"/>
    </row>
    <row r="197" spans="1:16" ht="60" x14ac:dyDescent="0.2">
      <c r="A197" s="25" t="s">
        <v>21</v>
      </c>
      <c r="B197" s="25"/>
      <c r="C197" s="77" t="s">
        <v>208</v>
      </c>
      <c r="D197" s="103" t="s">
        <v>502</v>
      </c>
      <c r="E197" s="26">
        <v>5</v>
      </c>
      <c r="F197" s="27" t="s">
        <v>503</v>
      </c>
      <c r="G197" s="44" t="s">
        <v>424</v>
      </c>
      <c r="H197" s="27" t="s">
        <v>425</v>
      </c>
      <c r="I197" s="102" t="s">
        <v>26</v>
      </c>
      <c r="J197" s="89"/>
      <c r="K197" s="21" t="s">
        <v>500</v>
      </c>
      <c r="L197" s="21"/>
      <c r="M197" s="21" t="s">
        <v>504</v>
      </c>
      <c r="N197" s="21"/>
      <c r="O197" s="21"/>
      <c r="P197" s="21"/>
    </row>
    <row r="198" spans="1:16" ht="75" x14ac:dyDescent="0.2">
      <c r="A198" s="25" t="s">
        <v>21</v>
      </c>
      <c r="B198" s="25"/>
      <c r="C198" s="77" t="s">
        <v>208</v>
      </c>
      <c r="D198" s="103" t="s">
        <v>505</v>
      </c>
      <c r="E198" s="26">
        <v>6</v>
      </c>
      <c r="F198" s="27" t="s">
        <v>506</v>
      </c>
      <c r="G198" s="44" t="s">
        <v>424</v>
      </c>
      <c r="H198" s="27" t="s">
        <v>425</v>
      </c>
      <c r="I198" s="102" t="s">
        <v>26</v>
      </c>
      <c r="J198" s="89"/>
      <c r="K198" s="21" t="s">
        <v>500</v>
      </c>
      <c r="L198" s="21"/>
      <c r="M198" s="21" t="s">
        <v>507</v>
      </c>
      <c r="N198" s="21"/>
      <c r="O198" s="21"/>
      <c r="P198" s="21"/>
    </row>
    <row r="199" spans="1:16" ht="30" x14ac:dyDescent="0.2">
      <c r="A199" s="35" t="s">
        <v>21</v>
      </c>
      <c r="B199" s="35"/>
      <c r="C199" s="78" t="s">
        <v>208</v>
      </c>
      <c r="D199" s="103" t="s">
        <v>508</v>
      </c>
      <c r="E199" s="26">
        <v>1</v>
      </c>
      <c r="F199" s="27" t="s">
        <v>509</v>
      </c>
      <c r="G199" s="44" t="s">
        <v>424</v>
      </c>
      <c r="H199" s="27" t="s">
        <v>425</v>
      </c>
      <c r="I199" s="102" t="s">
        <v>26</v>
      </c>
      <c r="J199" s="90"/>
      <c r="K199" s="31" t="s">
        <v>510</v>
      </c>
      <c r="L199" s="31"/>
      <c r="M199" s="37" t="s">
        <v>511</v>
      </c>
      <c r="N199" s="31"/>
      <c r="O199" s="31"/>
      <c r="P199" s="31"/>
    </row>
    <row r="200" spans="1:16" ht="30" x14ac:dyDescent="0.2">
      <c r="A200" s="25" t="s">
        <v>21</v>
      </c>
      <c r="B200" s="25"/>
      <c r="C200" s="77" t="s">
        <v>208</v>
      </c>
      <c r="D200" s="103" t="s">
        <v>512</v>
      </c>
      <c r="E200" s="26">
        <v>1</v>
      </c>
      <c r="F200" s="27" t="s">
        <v>513</v>
      </c>
      <c r="G200" s="44" t="s">
        <v>424</v>
      </c>
      <c r="H200" s="27" t="s">
        <v>425</v>
      </c>
      <c r="I200" s="102" t="s">
        <v>26</v>
      </c>
      <c r="J200" s="89"/>
      <c r="K200" s="21" t="s">
        <v>514</v>
      </c>
      <c r="L200" s="21"/>
      <c r="M200" s="21"/>
      <c r="N200" s="21"/>
      <c r="O200" s="21"/>
      <c r="P200" s="21"/>
    </row>
    <row r="201" spans="1:16" ht="30" x14ac:dyDescent="0.2">
      <c r="A201" s="35" t="s">
        <v>21</v>
      </c>
      <c r="B201" s="35"/>
      <c r="C201" s="78" t="s">
        <v>208</v>
      </c>
      <c r="D201" s="103" t="s">
        <v>515</v>
      </c>
      <c r="E201" s="26">
        <v>1</v>
      </c>
      <c r="F201" s="27" t="s">
        <v>516</v>
      </c>
      <c r="G201" s="44" t="s">
        <v>424</v>
      </c>
      <c r="H201" s="27" t="s">
        <v>425</v>
      </c>
      <c r="I201" s="102" t="s">
        <v>26</v>
      </c>
      <c r="J201" s="90"/>
      <c r="K201" s="31" t="s">
        <v>514</v>
      </c>
      <c r="L201" s="31"/>
      <c r="M201" s="31" t="s">
        <v>517</v>
      </c>
      <c r="N201" s="31"/>
      <c r="O201" s="31"/>
      <c r="P201" s="31"/>
    </row>
    <row r="202" spans="1:16" ht="72" x14ac:dyDescent="0.2">
      <c r="A202" s="25" t="s">
        <v>21</v>
      </c>
      <c r="B202" s="25"/>
      <c r="C202" s="77" t="s">
        <v>208</v>
      </c>
      <c r="D202" s="109" t="s">
        <v>518</v>
      </c>
      <c r="E202" s="32">
        <v>5</v>
      </c>
      <c r="F202" s="27" t="s">
        <v>519</v>
      </c>
      <c r="G202" s="44" t="s">
        <v>424</v>
      </c>
      <c r="H202" s="27" t="s">
        <v>425</v>
      </c>
      <c r="I202" s="102" t="s">
        <v>26</v>
      </c>
      <c r="J202" s="89" t="s">
        <v>518</v>
      </c>
      <c r="K202" s="21" t="s">
        <v>520</v>
      </c>
      <c r="L202" s="21"/>
      <c r="M202" s="21"/>
      <c r="N202" s="21"/>
      <c r="O202" s="21"/>
      <c r="P202" s="21"/>
    </row>
    <row r="203" spans="1:16" ht="30" x14ac:dyDescent="0.2">
      <c r="A203" s="25" t="s">
        <v>21</v>
      </c>
      <c r="B203" s="25"/>
      <c r="C203" s="77"/>
      <c r="D203" s="103" t="s">
        <v>521</v>
      </c>
      <c r="E203" s="32">
        <v>1</v>
      </c>
      <c r="F203" s="27" t="s">
        <v>522</v>
      </c>
      <c r="G203" s="44" t="s">
        <v>424</v>
      </c>
      <c r="H203" s="27" t="s">
        <v>425</v>
      </c>
      <c r="I203" s="102" t="s">
        <v>26</v>
      </c>
      <c r="J203" s="89"/>
      <c r="K203" s="21"/>
      <c r="L203" s="21"/>
      <c r="M203" s="21"/>
      <c r="N203" s="21"/>
      <c r="O203" s="21"/>
      <c r="P203" s="21"/>
    </row>
    <row r="204" spans="1:16" ht="328" x14ac:dyDescent="0.2">
      <c r="A204" s="35" t="s">
        <v>21</v>
      </c>
      <c r="B204" s="35"/>
      <c r="C204" s="78" t="s">
        <v>523</v>
      </c>
      <c r="D204" s="110" t="s">
        <v>524</v>
      </c>
      <c r="E204" s="32" t="s">
        <v>525</v>
      </c>
      <c r="F204" s="27" t="s">
        <v>526</v>
      </c>
      <c r="G204" s="44" t="s">
        <v>424</v>
      </c>
      <c r="H204" s="27" t="s">
        <v>425</v>
      </c>
      <c r="I204" s="102" t="s">
        <v>26</v>
      </c>
      <c r="J204" s="90" t="s">
        <v>527</v>
      </c>
      <c r="K204" s="49" t="s">
        <v>528</v>
      </c>
      <c r="L204" s="31" t="s">
        <v>440</v>
      </c>
      <c r="M204" s="31"/>
      <c r="N204" s="31"/>
      <c r="O204" s="31"/>
      <c r="P204" s="31"/>
    </row>
    <row r="205" spans="1:16" ht="60" x14ac:dyDescent="0.2">
      <c r="A205" s="25" t="s">
        <v>21</v>
      </c>
      <c r="B205" s="25"/>
      <c r="C205" s="77"/>
      <c r="D205" s="111" t="s">
        <v>529</v>
      </c>
      <c r="E205" s="32"/>
      <c r="F205" s="27" t="s">
        <v>530</v>
      </c>
      <c r="G205" s="44" t="s">
        <v>424</v>
      </c>
      <c r="H205" s="27" t="s">
        <v>425</v>
      </c>
      <c r="I205" s="102" t="s">
        <v>26</v>
      </c>
      <c r="J205" s="89" t="s">
        <v>531</v>
      </c>
      <c r="K205" s="49" t="s">
        <v>532</v>
      </c>
      <c r="L205" s="21"/>
      <c r="M205" s="21"/>
      <c r="N205" s="21"/>
      <c r="O205" s="21"/>
      <c r="P205" s="21"/>
    </row>
    <row r="206" spans="1:16" ht="112" x14ac:dyDescent="0.2">
      <c r="A206" s="35" t="s">
        <v>21</v>
      </c>
      <c r="B206" s="35"/>
      <c r="C206" s="78"/>
      <c r="D206" s="109" t="s">
        <v>533</v>
      </c>
      <c r="E206" s="32" t="s">
        <v>534</v>
      </c>
      <c r="F206" s="27" t="s">
        <v>535</v>
      </c>
      <c r="G206" s="44" t="s">
        <v>424</v>
      </c>
      <c r="H206" s="27" t="s">
        <v>425</v>
      </c>
      <c r="I206" s="102" t="s">
        <v>26</v>
      </c>
      <c r="J206" s="90" t="s">
        <v>536</v>
      </c>
      <c r="K206" s="31" t="s">
        <v>537</v>
      </c>
      <c r="L206" s="56" t="s">
        <v>538</v>
      </c>
      <c r="M206" s="56" t="s">
        <v>539</v>
      </c>
      <c r="N206" s="31"/>
      <c r="O206" s="31"/>
      <c r="P206" s="31"/>
    </row>
    <row r="207" spans="1:16" ht="36" x14ac:dyDescent="0.2">
      <c r="A207" s="35" t="s">
        <v>21</v>
      </c>
      <c r="B207" s="35"/>
      <c r="C207" s="78"/>
      <c r="D207" s="112" t="s">
        <v>540</v>
      </c>
      <c r="E207" s="26">
        <v>6</v>
      </c>
      <c r="F207" s="28" t="s">
        <v>541</v>
      </c>
      <c r="G207" s="44" t="s">
        <v>424</v>
      </c>
      <c r="H207" s="27" t="s">
        <v>425</v>
      </c>
      <c r="I207" s="102" t="s">
        <v>26</v>
      </c>
      <c r="J207" s="90"/>
      <c r="K207" s="21" t="s">
        <v>542</v>
      </c>
      <c r="L207" s="31"/>
      <c r="M207" s="31"/>
      <c r="N207" s="31"/>
      <c r="O207" s="31"/>
      <c r="P207" s="31"/>
    </row>
    <row r="208" spans="1:16" ht="36" x14ac:dyDescent="0.2">
      <c r="A208" s="35" t="s">
        <v>21</v>
      </c>
      <c r="B208" s="35"/>
      <c r="C208" s="78"/>
      <c r="D208" s="111" t="s">
        <v>543</v>
      </c>
      <c r="E208" s="26">
        <v>2</v>
      </c>
      <c r="F208" s="28" t="s">
        <v>544</v>
      </c>
      <c r="G208" s="44" t="s">
        <v>424</v>
      </c>
      <c r="H208" s="27" t="s">
        <v>425</v>
      </c>
      <c r="I208" s="102" t="s">
        <v>26</v>
      </c>
      <c r="J208" s="90"/>
      <c r="K208" s="21" t="s">
        <v>542</v>
      </c>
      <c r="L208" s="31"/>
      <c r="M208" s="31"/>
      <c r="N208" s="31"/>
      <c r="O208" s="31"/>
      <c r="P208" s="31"/>
    </row>
    <row r="209" spans="1:16" ht="32" x14ac:dyDescent="0.2">
      <c r="A209" s="25" t="s">
        <v>21</v>
      </c>
      <c r="B209" s="25"/>
      <c r="C209" s="77"/>
      <c r="D209" s="112" t="s">
        <v>545</v>
      </c>
      <c r="E209" s="26">
        <v>2</v>
      </c>
      <c r="F209" s="28" t="s">
        <v>546</v>
      </c>
      <c r="G209" s="44" t="s">
        <v>424</v>
      </c>
      <c r="H209" s="27" t="s">
        <v>425</v>
      </c>
      <c r="I209" s="102" t="s">
        <v>26</v>
      </c>
      <c r="J209" s="89"/>
      <c r="K209" s="49" t="s">
        <v>547</v>
      </c>
      <c r="L209" s="21"/>
      <c r="M209" s="21"/>
      <c r="N209" s="21"/>
      <c r="O209" s="21"/>
      <c r="P209" s="21"/>
    </row>
    <row r="210" spans="1:16" ht="36" x14ac:dyDescent="0.2">
      <c r="A210" s="35" t="s">
        <v>21</v>
      </c>
      <c r="B210" s="35"/>
      <c r="C210" s="78"/>
      <c r="D210" s="112" t="s">
        <v>548</v>
      </c>
      <c r="E210" s="26">
        <v>1</v>
      </c>
      <c r="F210" s="28" t="s">
        <v>549</v>
      </c>
      <c r="G210" s="44" t="s">
        <v>424</v>
      </c>
      <c r="H210" s="27" t="s">
        <v>425</v>
      </c>
      <c r="I210" s="102" t="s">
        <v>26</v>
      </c>
      <c r="J210" s="90"/>
      <c r="K210" s="21" t="s">
        <v>542</v>
      </c>
      <c r="L210" s="31"/>
      <c r="M210" s="31"/>
      <c r="N210" s="31"/>
      <c r="O210" s="31"/>
      <c r="P210" s="31"/>
    </row>
    <row r="211" spans="1:16" ht="64" x14ac:dyDescent="0.2">
      <c r="A211" s="25" t="s">
        <v>21</v>
      </c>
      <c r="B211" s="25"/>
      <c r="C211" s="77"/>
      <c r="D211" s="109" t="s">
        <v>550</v>
      </c>
      <c r="E211" s="32">
        <v>6</v>
      </c>
      <c r="F211" s="27" t="s">
        <v>551</v>
      </c>
      <c r="G211" s="44" t="s">
        <v>424</v>
      </c>
      <c r="H211" s="27" t="s">
        <v>425</v>
      </c>
      <c r="I211" s="102" t="s">
        <v>26</v>
      </c>
      <c r="J211" s="89" t="s">
        <v>552</v>
      </c>
      <c r="K211" s="49" t="s">
        <v>553</v>
      </c>
      <c r="L211" s="21"/>
      <c r="M211" s="21"/>
      <c r="N211" s="21"/>
      <c r="O211" s="21"/>
      <c r="P211" s="21"/>
    </row>
    <row r="212" spans="1:16" ht="36" x14ac:dyDescent="0.2">
      <c r="A212" s="35" t="s">
        <v>21</v>
      </c>
      <c r="B212" s="35"/>
      <c r="C212" s="78"/>
      <c r="D212" s="112" t="s">
        <v>554</v>
      </c>
      <c r="E212" s="26">
        <v>3</v>
      </c>
      <c r="F212" s="28" t="s">
        <v>555</v>
      </c>
      <c r="G212" s="44" t="s">
        <v>424</v>
      </c>
      <c r="H212" s="27" t="s">
        <v>425</v>
      </c>
      <c r="I212" s="102" t="s">
        <v>26</v>
      </c>
      <c r="J212" s="90"/>
      <c r="K212" s="49" t="s">
        <v>556</v>
      </c>
      <c r="L212" s="31"/>
      <c r="M212" s="31"/>
      <c r="N212" s="31"/>
      <c r="O212" s="31"/>
      <c r="P212" s="31"/>
    </row>
    <row r="213" spans="1:16" ht="105" x14ac:dyDescent="0.2">
      <c r="A213" s="25" t="s">
        <v>21</v>
      </c>
      <c r="B213" s="25"/>
      <c r="C213" s="77" t="s">
        <v>428</v>
      </c>
      <c r="D213" s="103" t="s">
        <v>557</v>
      </c>
      <c r="E213" s="26">
        <v>17</v>
      </c>
      <c r="F213" s="27" t="s">
        <v>558</v>
      </c>
      <c r="G213" s="44" t="s">
        <v>424</v>
      </c>
      <c r="H213" s="27" t="s">
        <v>425</v>
      </c>
      <c r="I213" s="102" t="s">
        <v>26</v>
      </c>
      <c r="J213" s="89" t="s">
        <v>559</v>
      </c>
      <c r="K213" s="21"/>
      <c r="L213" s="21"/>
      <c r="M213" s="21"/>
      <c r="N213" s="21"/>
      <c r="O213" s="21"/>
      <c r="P213" s="21"/>
    </row>
    <row r="214" spans="1:16" ht="48" x14ac:dyDescent="0.2">
      <c r="A214" s="25" t="s">
        <v>21</v>
      </c>
      <c r="B214" s="25"/>
      <c r="C214" s="77" t="s">
        <v>428</v>
      </c>
      <c r="D214" s="109" t="s">
        <v>560</v>
      </c>
      <c r="E214" s="32">
        <v>1</v>
      </c>
      <c r="F214" s="27" t="s">
        <v>561</v>
      </c>
      <c r="G214" s="44" t="s">
        <v>424</v>
      </c>
      <c r="H214" s="27" t="s">
        <v>425</v>
      </c>
      <c r="I214" s="102" t="s">
        <v>26</v>
      </c>
      <c r="J214" s="89" t="s">
        <v>562</v>
      </c>
      <c r="K214" s="21" t="s">
        <v>323</v>
      </c>
      <c r="L214" s="21"/>
      <c r="M214" s="21"/>
      <c r="N214" s="21"/>
      <c r="O214" s="21"/>
      <c r="P214" s="21"/>
    </row>
    <row r="215" spans="1:16" ht="365" x14ac:dyDescent="0.2">
      <c r="A215" s="25" t="s">
        <v>21</v>
      </c>
      <c r="B215" s="25"/>
      <c r="C215" s="77"/>
      <c r="D215" s="109" t="s">
        <v>563</v>
      </c>
      <c r="E215" s="26">
        <f>22+51+16+21+68</f>
        <v>178</v>
      </c>
      <c r="F215" s="57" t="s">
        <v>564</v>
      </c>
      <c r="G215" s="44" t="s">
        <v>424</v>
      </c>
      <c r="H215" s="27" t="s">
        <v>425</v>
      </c>
      <c r="I215" s="102" t="s">
        <v>26</v>
      </c>
      <c r="J215" s="89" t="s">
        <v>565</v>
      </c>
      <c r="K215" s="21"/>
      <c r="L215" s="21"/>
      <c r="M215" s="21"/>
      <c r="N215" s="21"/>
      <c r="O215" s="21"/>
      <c r="P215" s="21"/>
    </row>
    <row r="216" spans="1:16" ht="30" x14ac:dyDescent="0.2">
      <c r="A216" s="25" t="s">
        <v>21</v>
      </c>
      <c r="B216" s="25"/>
      <c r="C216" s="77" t="s">
        <v>263</v>
      </c>
      <c r="D216" s="103" t="s">
        <v>566</v>
      </c>
      <c r="E216" s="26">
        <v>1</v>
      </c>
      <c r="F216" s="27" t="s">
        <v>567</v>
      </c>
      <c r="G216" s="44" t="s">
        <v>424</v>
      </c>
      <c r="H216" s="27" t="s">
        <v>425</v>
      </c>
      <c r="I216" s="102" t="s">
        <v>26</v>
      </c>
      <c r="J216" s="89" t="s">
        <v>568</v>
      </c>
      <c r="K216" s="21"/>
      <c r="L216" s="21"/>
      <c r="M216" s="21"/>
      <c r="N216" s="21"/>
      <c r="O216" s="21"/>
      <c r="P216" s="21"/>
    </row>
    <row r="217" spans="1:16" ht="30" x14ac:dyDescent="0.2">
      <c r="A217" s="25" t="s">
        <v>21</v>
      </c>
      <c r="B217" s="25"/>
      <c r="C217" s="77"/>
      <c r="D217" s="103" t="s">
        <v>569</v>
      </c>
      <c r="E217" s="26">
        <v>1</v>
      </c>
      <c r="F217" s="27" t="s">
        <v>570</v>
      </c>
      <c r="G217" s="44" t="s">
        <v>424</v>
      </c>
      <c r="H217" s="27" t="s">
        <v>425</v>
      </c>
      <c r="I217" s="102" t="s">
        <v>26</v>
      </c>
      <c r="J217" s="89"/>
      <c r="K217" s="21"/>
      <c r="L217" s="21"/>
      <c r="M217" s="21"/>
      <c r="N217" s="21"/>
      <c r="O217" s="21"/>
      <c r="P217" s="21"/>
    </row>
    <row r="218" spans="1:16" ht="30" x14ac:dyDescent="0.2">
      <c r="A218" s="25" t="s">
        <v>21</v>
      </c>
      <c r="B218" s="25"/>
      <c r="C218" s="77"/>
      <c r="D218" s="103" t="s">
        <v>571</v>
      </c>
      <c r="E218" s="26">
        <v>1</v>
      </c>
      <c r="F218" s="27" t="s">
        <v>571</v>
      </c>
      <c r="G218" s="44" t="s">
        <v>424</v>
      </c>
      <c r="H218" s="38" t="s">
        <v>425</v>
      </c>
      <c r="I218" s="102" t="s">
        <v>26</v>
      </c>
      <c r="J218" s="89" t="s">
        <v>572</v>
      </c>
      <c r="K218" s="21"/>
      <c r="L218" s="21"/>
      <c r="M218" s="36" t="s">
        <v>573</v>
      </c>
      <c r="N218" s="21"/>
      <c r="O218" s="21"/>
      <c r="P218" s="21"/>
    </row>
    <row r="219" spans="1:16" ht="30" x14ac:dyDescent="0.2">
      <c r="A219" s="25" t="s">
        <v>21</v>
      </c>
      <c r="B219" s="25"/>
      <c r="C219" s="77"/>
      <c r="D219" s="103" t="s">
        <v>574</v>
      </c>
      <c r="E219" s="26">
        <v>1</v>
      </c>
      <c r="F219" s="27" t="s">
        <v>575</v>
      </c>
      <c r="G219" s="44" t="s">
        <v>424</v>
      </c>
      <c r="H219" s="38" t="s">
        <v>425</v>
      </c>
      <c r="I219" s="102" t="s">
        <v>26</v>
      </c>
      <c r="J219" s="89"/>
      <c r="K219" s="21"/>
      <c r="L219" s="21"/>
      <c r="M219" s="21"/>
      <c r="N219" s="21"/>
      <c r="O219" s="21"/>
      <c r="P219" s="21"/>
    </row>
    <row r="220" spans="1:16" ht="32" x14ac:dyDescent="0.2">
      <c r="A220" s="25" t="s">
        <v>21</v>
      </c>
      <c r="B220" s="25"/>
      <c r="C220" s="84" t="s">
        <v>249</v>
      </c>
      <c r="D220" s="113" t="s">
        <v>576</v>
      </c>
      <c r="E220" s="58">
        <v>1</v>
      </c>
      <c r="F220" s="27" t="s">
        <v>577</v>
      </c>
      <c r="G220" s="44" t="s">
        <v>424</v>
      </c>
      <c r="H220" s="27" t="s">
        <v>425</v>
      </c>
      <c r="I220" s="102" t="s">
        <v>26</v>
      </c>
      <c r="J220" s="97"/>
      <c r="K220" s="21"/>
      <c r="L220" s="59"/>
      <c r="M220" s="21"/>
      <c r="N220" s="21"/>
      <c r="O220" s="21"/>
      <c r="P220" s="21"/>
    </row>
    <row r="221" spans="1:16" ht="32" x14ac:dyDescent="0.2">
      <c r="A221" s="25" t="s">
        <v>21</v>
      </c>
      <c r="B221" s="25"/>
      <c r="C221" s="77"/>
      <c r="D221" s="103" t="s">
        <v>578</v>
      </c>
      <c r="E221" s="26"/>
      <c r="F221" s="27" t="s">
        <v>579</v>
      </c>
      <c r="G221" s="44" t="s">
        <v>424</v>
      </c>
      <c r="H221" s="38" t="s">
        <v>425</v>
      </c>
      <c r="I221" s="102" t="s">
        <v>26</v>
      </c>
      <c r="J221" s="89"/>
      <c r="K221" s="21"/>
      <c r="L221" s="21"/>
      <c r="M221" s="21"/>
      <c r="N221" s="21"/>
      <c r="O221" s="21"/>
      <c r="P221" s="21"/>
    </row>
    <row r="222" spans="1:16" ht="30" x14ac:dyDescent="0.2">
      <c r="A222" s="35" t="s">
        <v>21</v>
      </c>
      <c r="B222" s="35"/>
      <c r="C222" s="78" t="s">
        <v>208</v>
      </c>
      <c r="D222" s="104" t="s">
        <v>580</v>
      </c>
      <c r="E222" s="26">
        <v>11</v>
      </c>
      <c r="F222" s="27" t="s">
        <v>581</v>
      </c>
      <c r="G222" s="44" t="s">
        <v>424</v>
      </c>
      <c r="H222" s="27" t="s">
        <v>425</v>
      </c>
      <c r="I222" s="102" t="s">
        <v>26</v>
      </c>
      <c r="J222" s="90"/>
      <c r="K222" s="31"/>
      <c r="L222" s="31"/>
      <c r="M222" s="31"/>
      <c r="N222" s="31"/>
      <c r="O222" s="31"/>
      <c r="P222" s="31"/>
    </row>
    <row r="223" spans="1:16" ht="48" x14ac:dyDescent="0.2">
      <c r="A223" s="35" t="s">
        <v>21</v>
      </c>
      <c r="B223" s="35"/>
      <c r="C223" s="78" t="s">
        <v>208</v>
      </c>
      <c r="D223" s="109" t="s">
        <v>582</v>
      </c>
      <c r="E223" s="32">
        <v>4</v>
      </c>
      <c r="F223" s="27" t="s">
        <v>583</v>
      </c>
      <c r="G223" s="44" t="s">
        <v>424</v>
      </c>
      <c r="H223" s="27" t="s">
        <v>425</v>
      </c>
      <c r="I223" s="102" t="s">
        <v>26</v>
      </c>
      <c r="J223" s="90"/>
      <c r="K223" s="31"/>
      <c r="L223" s="31"/>
      <c r="M223" s="31"/>
      <c r="N223" s="31"/>
      <c r="O223" s="31"/>
      <c r="P223" s="31"/>
    </row>
    <row r="224" spans="1:16" ht="192" x14ac:dyDescent="0.2">
      <c r="A224" s="35" t="s">
        <v>21</v>
      </c>
      <c r="B224" s="35"/>
      <c r="C224" s="83" t="s">
        <v>584</v>
      </c>
      <c r="D224" s="109" t="s">
        <v>585</v>
      </c>
      <c r="E224" s="32">
        <v>77</v>
      </c>
      <c r="F224" s="27" t="s">
        <v>586</v>
      </c>
      <c r="G224" s="44" t="s">
        <v>424</v>
      </c>
      <c r="H224" s="27" t="s">
        <v>425</v>
      </c>
      <c r="I224" s="102" t="s">
        <v>26</v>
      </c>
      <c r="J224" s="90" t="s">
        <v>587</v>
      </c>
      <c r="K224" s="31"/>
      <c r="L224" s="60" t="s">
        <v>588</v>
      </c>
      <c r="M224" s="31"/>
      <c r="N224" s="31"/>
      <c r="O224" s="31"/>
      <c r="P224" s="31"/>
    </row>
    <row r="225" spans="1:16" ht="240" x14ac:dyDescent="0.2">
      <c r="A225" s="25" t="s">
        <v>21</v>
      </c>
      <c r="B225" s="25"/>
      <c r="C225" s="77" t="s">
        <v>589</v>
      </c>
      <c r="D225" s="109" t="s">
        <v>590</v>
      </c>
      <c r="E225" s="32">
        <v>17</v>
      </c>
      <c r="F225" s="27" t="s">
        <v>591</v>
      </c>
      <c r="G225" s="44" t="s">
        <v>424</v>
      </c>
      <c r="H225" s="27" t="s">
        <v>425</v>
      </c>
      <c r="I225" s="102" t="s">
        <v>26</v>
      </c>
      <c r="J225" s="89" t="s">
        <v>592</v>
      </c>
      <c r="K225" s="21"/>
      <c r="L225" s="21"/>
      <c r="M225" s="21"/>
      <c r="N225" s="21"/>
      <c r="O225" s="21"/>
      <c r="P225" s="21"/>
    </row>
    <row r="226" spans="1:16" ht="30" x14ac:dyDescent="0.2">
      <c r="A226" s="25" t="s">
        <v>21</v>
      </c>
      <c r="B226" s="25"/>
      <c r="C226" s="77" t="s">
        <v>208</v>
      </c>
      <c r="D226" s="103" t="s">
        <v>593</v>
      </c>
      <c r="E226" s="26">
        <v>1</v>
      </c>
      <c r="F226" s="27" t="s">
        <v>594</v>
      </c>
      <c r="G226" s="44" t="s">
        <v>424</v>
      </c>
      <c r="H226" s="27" t="s">
        <v>425</v>
      </c>
      <c r="I226" s="107" t="s">
        <v>26</v>
      </c>
      <c r="J226" s="89" t="s">
        <v>595</v>
      </c>
      <c r="K226" s="21"/>
      <c r="L226" s="21"/>
      <c r="M226" s="21"/>
      <c r="N226" s="21"/>
      <c r="O226" s="21"/>
      <c r="P226" s="21"/>
    </row>
    <row r="227" spans="1:16" ht="30" x14ac:dyDescent="0.2">
      <c r="A227" s="35" t="s">
        <v>21</v>
      </c>
      <c r="B227" s="35"/>
      <c r="C227" s="78"/>
      <c r="D227" s="103" t="s">
        <v>596</v>
      </c>
      <c r="E227" s="26">
        <v>1</v>
      </c>
      <c r="F227" s="27" t="s">
        <v>597</v>
      </c>
      <c r="G227" s="44" t="s">
        <v>424</v>
      </c>
      <c r="H227" s="27" t="s">
        <v>425</v>
      </c>
      <c r="I227" s="102" t="s">
        <v>26</v>
      </c>
      <c r="J227" s="90" t="s">
        <v>598</v>
      </c>
      <c r="K227" s="31"/>
      <c r="L227" s="31"/>
      <c r="M227" s="31"/>
      <c r="N227" s="31"/>
      <c r="O227" s="31"/>
      <c r="P227" s="31"/>
    </row>
    <row r="228" spans="1:16" ht="30" x14ac:dyDescent="0.2">
      <c r="A228" s="25" t="s">
        <v>21</v>
      </c>
      <c r="B228" s="25"/>
      <c r="C228" s="84" t="s">
        <v>208</v>
      </c>
      <c r="D228" s="109" t="s">
        <v>599</v>
      </c>
      <c r="E228" s="32">
        <v>3</v>
      </c>
      <c r="F228" s="28" t="s">
        <v>600</v>
      </c>
      <c r="G228" s="44" t="s">
        <v>424</v>
      </c>
      <c r="H228" s="28" t="s">
        <v>425</v>
      </c>
      <c r="I228" s="102" t="s">
        <v>26</v>
      </c>
      <c r="J228" s="89" t="s">
        <v>601</v>
      </c>
      <c r="K228" s="21" t="s">
        <v>602</v>
      </c>
      <c r="L228" s="59" t="s">
        <v>603</v>
      </c>
      <c r="M228" s="51"/>
      <c r="N228" s="51"/>
      <c r="O228" s="51"/>
      <c r="P228" s="51"/>
    </row>
    <row r="229" spans="1:16" ht="96" x14ac:dyDescent="0.2">
      <c r="A229" s="25" t="s">
        <v>21</v>
      </c>
      <c r="B229" s="25"/>
      <c r="C229" s="77" t="s">
        <v>604</v>
      </c>
      <c r="D229" s="109" t="s">
        <v>605</v>
      </c>
      <c r="E229" s="32">
        <v>25</v>
      </c>
      <c r="F229" s="27" t="s">
        <v>606</v>
      </c>
      <c r="G229" s="44" t="s">
        <v>424</v>
      </c>
      <c r="H229" s="27" t="s">
        <v>425</v>
      </c>
      <c r="I229" s="102" t="s">
        <v>26</v>
      </c>
      <c r="J229" s="89" t="s">
        <v>607</v>
      </c>
      <c r="K229" s="21" t="s">
        <v>608</v>
      </c>
      <c r="L229" s="51" t="s">
        <v>609</v>
      </c>
      <c r="M229" s="51" t="s">
        <v>610</v>
      </c>
      <c r="N229" s="21"/>
      <c r="O229" s="21"/>
      <c r="P229" s="21"/>
    </row>
    <row r="230" spans="1:16" ht="30" x14ac:dyDescent="0.2">
      <c r="A230" s="25" t="s">
        <v>21</v>
      </c>
      <c r="B230" s="25"/>
      <c r="C230" s="77"/>
      <c r="D230" s="104" t="s">
        <v>611</v>
      </c>
      <c r="E230" s="26">
        <v>1</v>
      </c>
      <c r="F230" s="27" t="s">
        <v>612</v>
      </c>
      <c r="G230" s="44" t="s">
        <v>424</v>
      </c>
      <c r="H230" s="27" t="s">
        <v>425</v>
      </c>
      <c r="I230" s="102" t="s">
        <v>26</v>
      </c>
      <c r="J230" s="89"/>
      <c r="K230" s="21" t="s">
        <v>613</v>
      </c>
      <c r="L230" s="21"/>
      <c r="M230" s="21"/>
      <c r="N230" s="21"/>
      <c r="O230" s="21"/>
      <c r="P230" s="21"/>
    </row>
    <row r="231" spans="1:16" ht="48" x14ac:dyDescent="0.2">
      <c r="A231" s="25" t="s">
        <v>21</v>
      </c>
      <c r="B231" s="25"/>
      <c r="C231" s="77"/>
      <c r="D231" s="103" t="s">
        <v>614</v>
      </c>
      <c r="E231" s="26">
        <v>1</v>
      </c>
      <c r="F231" s="27" t="s">
        <v>615</v>
      </c>
      <c r="G231" s="44" t="s">
        <v>424</v>
      </c>
      <c r="H231" s="27" t="s">
        <v>425</v>
      </c>
      <c r="I231" s="102" t="s">
        <v>26</v>
      </c>
      <c r="J231" s="89"/>
      <c r="K231" s="21" t="s">
        <v>616</v>
      </c>
      <c r="L231" s="21"/>
      <c r="M231" s="21" t="s">
        <v>617</v>
      </c>
      <c r="N231" s="21"/>
      <c r="O231" s="21"/>
      <c r="P231" s="21"/>
    </row>
    <row r="232" spans="1:16" ht="30" x14ac:dyDescent="0.2">
      <c r="A232" s="25" t="s">
        <v>21</v>
      </c>
      <c r="B232" s="25"/>
      <c r="C232" s="77"/>
      <c r="D232" s="103" t="s">
        <v>618</v>
      </c>
      <c r="E232" s="26">
        <v>2</v>
      </c>
      <c r="F232" s="27" t="s">
        <v>619</v>
      </c>
      <c r="G232" s="44" t="s">
        <v>424</v>
      </c>
      <c r="H232" s="27" t="s">
        <v>425</v>
      </c>
      <c r="I232" s="102" t="s">
        <v>26</v>
      </c>
      <c r="J232" s="89"/>
      <c r="K232" s="21"/>
      <c r="L232" s="21"/>
      <c r="M232" s="21"/>
      <c r="N232" s="21"/>
      <c r="O232" s="21"/>
      <c r="P232" s="21"/>
    </row>
    <row r="233" spans="1:16" s="24" customFormat="1" ht="96" x14ac:dyDescent="0.2">
      <c r="A233" s="25" t="s">
        <v>21</v>
      </c>
      <c r="B233" s="25"/>
      <c r="C233" s="77" t="s">
        <v>249</v>
      </c>
      <c r="D233" s="109" t="s">
        <v>620</v>
      </c>
      <c r="E233" s="32">
        <v>3</v>
      </c>
      <c r="F233" s="27" t="s">
        <v>621</v>
      </c>
      <c r="G233" s="44" t="s">
        <v>424</v>
      </c>
      <c r="H233" s="27" t="s">
        <v>425</v>
      </c>
      <c r="I233" s="102" t="s">
        <v>26</v>
      </c>
      <c r="J233" s="89" t="s">
        <v>622</v>
      </c>
      <c r="K233" s="21" t="s">
        <v>623</v>
      </c>
      <c r="L233" s="51" t="s">
        <v>538</v>
      </c>
      <c r="M233" s="51" t="s">
        <v>624</v>
      </c>
      <c r="N233" s="21"/>
      <c r="O233" s="21"/>
      <c r="P233" s="21"/>
    </row>
    <row r="234" spans="1:16" ht="30" x14ac:dyDescent="0.2">
      <c r="A234" s="25" t="s">
        <v>21</v>
      </c>
      <c r="B234" s="25"/>
      <c r="C234" s="77"/>
      <c r="D234" s="103" t="s">
        <v>625</v>
      </c>
      <c r="E234" s="26">
        <v>1</v>
      </c>
      <c r="F234" s="27" t="s">
        <v>626</v>
      </c>
      <c r="G234" s="44" t="s">
        <v>424</v>
      </c>
      <c r="H234" s="27" t="s">
        <v>425</v>
      </c>
      <c r="I234" s="102" t="s">
        <v>26</v>
      </c>
      <c r="J234" s="89" t="s">
        <v>258</v>
      </c>
      <c r="K234" s="21"/>
      <c r="L234" s="21"/>
      <c r="M234" s="36" t="s">
        <v>627</v>
      </c>
      <c r="N234" s="21"/>
      <c r="O234" s="21"/>
      <c r="P234" s="21"/>
    </row>
    <row r="235" spans="1:16" ht="156" x14ac:dyDescent="0.2">
      <c r="A235" s="35" t="s">
        <v>21</v>
      </c>
      <c r="B235" s="35"/>
      <c r="C235" s="78" t="s">
        <v>208</v>
      </c>
      <c r="D235" s="103" t="s">
        <v>628</v>
      </c>
      <c r="E235" s="26">
        <v>1</v>
      </c>
      <c r="F235" s="27" t="s">
        <v>629</v>
      </c>
      <c r="G235" s="44" t="s">
        <v>424</v>
      </c>
      <c r="H235" s="27" t="s">
        <v>425</v>
      </c>
      <c r="I235" s="102" t="s">
        <v>26</v>
      </c>
      <c r="J235" s="89" t="s">
        <v>630</v>
      </c>
      <c r="K235" s="31"/>
      <c r="L235" s="31" t="s">
        <v>631</v>
      </c>
      <c r="M235" s="31"/>
      <c r="N235" s="31"/>
      <c r="O235" s="31"/>
      <c r="P235" s="31"/>
    </row>
    <row r="236" spans="1:16" ht="394" x14ac:dyDescent="0.2">
      <c r="A236" s="25" t="s">
        <v>21</v>
      </c>
      <c r="B236" s="25"/>
      <c r="C236" s="77" t="s">
        <v>584</v>
      </c>
      <c r="D236" s="109" t="s">
        <v>632</v>
      </c>
      <c r="E236" s="32">
        <v>18</v>
      </c>
      <c r="F236" s="27" t="s">
        <v>633</v>
      </c>
      <c r="G236" s="44" t="s">
        <v>424</v>
      </c>
      <c r="H236" s="27" t="s">
        <v>425</v>
      </c>
      <c r="I236" s="102" t="s">
        <v>26</v>
      </c>
      <c r="J236" s="89" t="s">
        <v>634</v>
      </c>
      <c r="K236" s="21" t="s">
        <v>635</v>
      </c>
      <c r="L236" s="51" t="s">
        <v>636</v>
      </c>
      <c r="M236" s="51" t="s">
        <v>637</v>
      </c>
      <c r="N236" s="51" t="s">
        <v>638</v>
      </c>
      <c r="O236" s="51" t="s">
        <v>639</v>
      </c>
      <c r="P236" s="51" t="s">
        <v>640</v>
      </c>
    </row>
    <row r="237" spans="1:16" ht="30" x14ac:dyDescent="0.2">
      <c r="A237" s="25" t="s">
        <v>21</v>
      </c>
      <c r="B237" s="25"/>
      <c r="C237" s="77" t="s">
        <v>428</v>
      </c>
      <c r="D237" s="104" t="s">
        <v>641</v>
      </c>
      <c r="E237" s="26">
        <v>1</v>
      </c>
      <c r="F237" s="27" t="s">
        <v>642</v>
      </c>
      <c r="G237" s="44" t="s">
        <v>424</v>
      </c>
      <c r="H237" s="27" t="s">
        <v>425</v>
      </c>
      <c r="I237" s="102" t="s">
        <v>26</v>
      </c>
      <c r="J237" s="89" t="s">
        <v>643</v>
      </c>
      <c r="K237" s="21"/>
      <c r="L237" s="21"/>
      <c r="M237" s="21"/>
      <c r="N237" s="21"/>
      <c r="O237" s="21"/>
      <c r="P237" s="21"/>
    </row>
    <row r="238" spans="1:16" ht="30" x14ac:dyDescent="0.2">
      <c r="A238" s="35" t="s">
        <v>21</v>
      </c>
      <c r="B238" s="35"/>
      <c r="C238" s="78" t="s">
        <v>428</v>
      </c>
      <c r="D238" s="103" t="s">
        <v>644</v>
      </c>
      <c r="E238" s="26">
        <v>1</v>
      </c>
      <c r="F238" s="27" t="s">
        <v>645</v>
      </c>
      <c r="G238" s="44" t="s">
        <v>424</v>
      </c>
      <c r="H238" s="27" t="s">
        <v>425</v>
      </c>
      <c r="I238" s="102" t="s">
        <v>26</v>
      </c>
      <c r="J238" s="90" t="s">
        <v>646</v>
      </c>
      <c r="K238" s="31"/>
      <c r="L238" s="31"/>
      <c r="M238" s="31"/>
      <c r="N238" s="31"/>
      <c r="O238" s="31"/>
      <c r="P238" s="31"/>
    </row>
    <row r="239" spans="1:16" ht="32" x14ac:dyDescent="0.2">
      <c r="A239" s="25" t="s">
        <v>21</v>
      </c>
      <c r="B239" s="25"/>
      <c r="C239" s="77"/>
      <c r="D239" s="104" t="s">
        <v>647</v>
      </c>
      <c r="E239" s="26">
        <v>2</v>
      </c>
      <c r="F239" s="27" t="s">
        <v>648</v>
      </c>
      <c r="G239" s="44" t="s">
        <v>424</v>
      </c>
      <c r="H239" s="27" t="s">
        <v>425</v>
      </c>
      <c r="I239" s="102" t="s">
        <v>26</v>
      </c>
      <c r="J239" s="89"/>
      <c r="K239" s="21"/>
      <c r="L239" s="21"/>
      <c r="M239" s="21"/>
      <c r="N239" s="21"/>
      <c r="O239" s="21"/>
      <c r="P239" s="21"/>
    </row>
    <row r="240" spans="1:16" ht="64" x14ac:dyDescent="0.2">
      <c r="A240" s="35" t="s">
        <v>21</v>
      </c>
      <c r="B240" s="35"/>
      <c r="C240" s="78" t="s">
        <v>428</v>
      </c>
      <c r="D240" s="104" t="s">
        <v>649</v>
      </c>
      <c r="E240" s="26">
        <v>3</v>
      </c>
      <c r="F240" s="27" t="s">
        <v>650</v>
      </c>
      <c r="G240" s="44" t="s">
        <v>424</v>
      </c>
      <c r="H240" s="27" t="s">
        <v>425</v>
      </c>
      <c r="I240" s="102" t="s">
        <v>26</v>
      </c>
      <c r="J240" s="90" t="s">
        <v>651</v>
      </c>
      <c r="K240" s="50" t="s">
        <v>652</v>
      </c>
      <c r="L240" s="31"/>
      <c r="M240" s="31"/>
      <c r="N240" s="31"/>
      <c r="O240" s="31"/>
      <c r="P240" s="31"/>
    </row>
    <row r="241" spans="1:16" ht="72" x14ac:dyDescent="0.2">
      <c r="A241" s="25" t="s">
        <v>21</v>
      </c>
      <c r="B241" s="25"/>
      <c r="C241" s="77"/>
      <c r="D241" s="103" t="s">
        <v>653</v>
      </c>
      <c r="E241" s="26">
        <v>1</v>
      </c>
      <c r="F241" s="27" t="s">
        <v>654</v>
      </c>
      <c r="G241" s="44" t="s">
        <v>424</v>
      </c>
      <c r="H241" s="27" t="s">
        <v>425</v>
      </c>
      <c r="I241" s="102" t="s">
        <v>26</v>
      </c>
      <c r="J241" s="89"/>
      <c r="K241" s="21"/>
      <c r="L241" s="21"/>
      <c r="M241" s="36" t="s">
        <v>655</v>
      </c>
      <c r="N241" s="21"/>
      <c r="O241" s="21"/>
      <c r="P241" s="21"/>
    </row>
    <row r="242" spans="1:16" ht="72" x14ac:dyDescent="0.2">
      <c r="A242" s="25" t="s">
        <v>21</v>
      </c>
      <c r="B242" s="25"/>
      <c r="C242" s="77"/>
      <c r="D242" s="103" t="s">
        <v>656</v>
      </c>
      <c r="E242" s="26">
        <v>1</v>
      </c>
      <c r="F242" s="27" t="s">
        <v>657</v>
      </c>
      <c r="G242" s="44" t="s">
        <v>424</v>
      </c>
      <c r="H242" s="27" t="s">
        <v>425</v>
      </c>
      <c r="I242" s="102" t="s">
        <v>26</v>
      </c>
      <c r="J242" s="89" t="s">
        <v>658</v>
      </c>
      <c r="K242" s="21" t="s">
        <v>659</v>
      </c>
      <c r="L242" s="21" t="s">
        <v>660</v>
      </c>
      <c r="M242" s="21" t="s">
        <v>661</v>
      </c>
      <c r="N242" s="21"/>
      <c r="O242" s="21"/>
      <c r="P242" s="21"/>
    </row>
    <row r="243" spans="1:16" ht="36" x14ac:dyDescent="0.2">
      <c r="A243" s="25" t="s">
        <v>21</v>
      </c>
      <c r="B243" s="25"/>
      <c r="C243" s="77"/>
      <c r="D243" s="104" t="s">
        <v>662</v>
      </c>
      <c r="E243" s="26">
        <v>10</v>
      </c>
      <c r="F243" s="27" t="s">
        <v>663</v>
      </c>
      <c r="G243" s="44" t="s">
        <v>424</v>
      </c>
      <c r="H243" s="27" t="s">
        <v>425</v>
      </c>
      <c r="I243" s="102" t="s">
        <v>26</v>
      </c>
      <c r="J243" s="89" t="s">
        <v>664</v>
      </c>
      <c r="K243" s="55" t="s">
        <v>665</v>
      </c>
      <c r="L243" s="21"/>
      <c r="M243" s="21"/>
      <c r="N243" s="21"/>
      <c r="O243" s="21"/>
      <c r="P243" s="21"/>
    </row>
    <row r="244" spans="1:16" ht="36" x14ac:dyDescent="0.2">
      <c r="A244" s="35" t="s">
        <v>21</v>
      </c>
      <c r="B244" s="35"/>
      <c r="C244" s="78"/>
      <c r="D244" s="103" t="s">
        <v>666</v>
      </c>
      <c r="E244" s="26">
        <v>1</v>
      </c>
      <c r="F244" s="27" t="s">
        <v>667</v>
      </c>
      <c r="G244" s="44" t="s">
        <v>424</v>
      </c>
      <c r="H244" s="27" t="s">
        <v>425</v>
      </c>
      <c r="I244" s="102" t="s">
        <v>26</v>
      </c>
      <c r="J244" s="90"/>
      <c r="K244" s="31"/>
      <c r="L244" s="31"/>
      <c r="M244" s="31" t="s">
        <v>668</v>
      </c>
      <c r="N244" s="31"/>
      <c r="O244" s="31"/>
      <c r="P244" s="31"/>
    </row>
    <row r="245" spans="1:16" ht="168" x14ac:dyDescent="0.2">
      <c r="A245" s="25" t="s">
        <v>21</v>
      </c>
      <c r="B245" s="25"/>
      <c r="C245" s="77" t="s">
        <v>669</v>
      </c>
      <c r="D245" s="109" t="s">
        <v>670</v>
      </c>
      <c r="E245" s="32">
        <v>2</v>
      </c>
      <c r="F245" s="27" t="s">
        <v>671</v>
      </c>
      <c r="G245" s="44" t="s">
        <v>424</v>
      </c>
      <c r="H245" s="27" t="s">
        <v>425</v>
      </c>
      <c r="I245" s="102" t="s">
        <v>26</v>
      </c>
      <c r="J245" s="90" t="s">
        <v>672</v>
      </c>
      <c r="K245" s="31"/>
      <c r="L245" s="56" t="s">
        <v>480</v>
      </c>
      <c r="M245" s="56" t="s">
        <v>673</v>
      </c>
      <c r="N245" s="31"/>
      <c r="O245" s="31"/>
      <c r="P245" s="31"/>
    </row>
    <row r="246" spans="1:16" ht="60" x14ac:dyDescent="0.2">
      <c r="A246" s="25" t="s">
        <v>21</v>
      </c>
      <c r="B246" s="25"/>
      <c r="C246" s="77" t="s">
        <v>674</v>
      </c>
      <c r="D246" s="103" t="s">
        <v>675</v>
      </c>
      <c r="E246" s="26">
        <v>3</v>
      </c>
      <c r="F246" s="27" t="s">
        <v>676</v>
      </c>
      <c r="G246" s="44" t="s">
        <v>424</v>
      </c>
      <c r="H246" s="27" t="s">
        <v>425</v>
      </c>
      <c r="I246" s="102" t="s">
        <v>26</v>
      </c>
      <c r="J246" s="89" t="s">
        <v>677</v>
      </c>
      <c r="K246" s="46" t="s">
        <v>678</v>
      </c>
      <c r="L246" s="51" t="s">
        <v>679</v>
      </c>
      <c r="M246" s="51" t="s">
        <v>680</v>
      </c>
      <c r="N246" s="21"/>
      <c r="O246" s="21"/>
      <c r="P246" s="21"/>
    </row>
    <row r="247" spans="1:16" ht="108" x14ac:dyDescent="0.2">
      <c r="A247" s="25" t="s">
        <v>21</v>
      </c>
      <c r="B247" s="25"/>
      <c r="C247" s="77"/>
      <c r="D247" s="103" t="s">
        <v>681</v>
      </c>
      <c r="E247" s="26">
        <v>1</v>
      </c>
      <c r="F247" s="27" t="s">
        <v>682</v>
      </c>
      <c r="G247" s="29" t="s">
        <v>424</v>
      </c>
      <c r="H247" s="38" t="s">
        <v>425</v>
      </c>
      <c r="I247" s="107" t="s">
        <v>26</v>
      </c>
      <c r="J247" s="89" t="s">
        <v>683</v>
      </c>
      <c r="K247" s="21" t="s">
        <v>684</v>
      </c>
      <c r="L247" s="21"/>
      <c r="M247" s="21" t="s">
        <v>685</v>
      </c>
      <c r="N247" s="21"/>
      <c r="O247" s="21"/>
      <c r="P247" s="21"/>
    </row>
    <row r="248" spans="1:16" ht="128" x14ac:dyDescent="0.2">
      <c r="A248" s="25" t="s">
        <v>21</v>
      </c>
      <c r="B248" s="25"/>
      <c r="C248" s="77" t="s">
        <v>249</v>
      </c>
      <c r="D248" s="109" t="s">
        <v>686</v>
      </c>
      <c r="E248" s="32">
        <v>1</v>
      </c>
      <c r="F248" s="27" t="s">
        <v>687</v>
      </c>
      <c r="G248" s="29" t="s">
        <v>688</v>
      </c>
      <c r="H248" s="27" t="s">
        <v>689</v>
      </c>
      <c r="I248" s="102" t="s">
        <v>26</v>
      </c>
      <c r="J248" s="89" t="s">
        <v>687</v>
      </c>
      <c r="K248" s="30" t="s">
        <v>690</v>
      </c>
      <c r="L248" s="21"/>
      <c r="M248" s="21" t="s">
        <v>691</v>
      </c>
      <c r="N248" s="21"/>
      <c r="O248" s="21"/>
      <c r="P248" s="21"/>
    </row>
    <row r="249" spans="1:16" ht="30" x14ac:dyDescent="0.2">
      <c r="A249" s="35" t="s">
        <v>21</v>
      </c>
      <c r="B249" s="35"/>
      <c r="C249" s="78"/>
      <c r="D249" s="101" t="s">
        <v>692</v>
      </c>
      <c r="E249" s="26"/>
      <c r="F249" s="27" t="s">
        <v>693</v>
      </c>
      <c r="G249" s="29" t="s">
        <v>688</v>
      </c>
      <c r="H249" s="27" t="s">
        <v>689</v>
      </c>
      <c r="I249" s="102" t="s">
        <v>26</v>
      </c>
      <c r="J249" s="90"/>
      <c r="K249" s="31"/>
      <c r="L249" s="31"/>
      <c r="M249" s="37" t="s">
        <v>694</v>
      </c>
      <c r="N249" s="31"/>
      <c r="O249" s="31"/>
      <c r="P249" s="31"/>
    </row>
    <row r="250" spans="1:16" ht="30" x14ac:dyDescent="0.2">
      <c r="A250" s="25" t="s">
        <v>21</v>
      </c>
      <c r="B250" s="25"/>
      <c r="C250" s="77"/>
      <c r="D250" s="101" t="s">
        <v>695</v>
      </c>
      <c r="E250" s="26">
        <v>1</v>
      </c>
      <c r="F250" s="27" t="s">
        <v>696</v>
      </c>
      <c r="G250" s="29" t="s">
        <v>688</v>
      </c>
      <c r="H250" s="27" t="s">
        <v>689</v>
      </c>
      <c r="I250" s="102" t="s">
        <v>26</v>
      </c>
      <c r="J250" s="89"/>
      <c r="K250" s="21"/>
      <c r="L250" s="21"/>
      <c r="M250" s="36" t="s">
        <v>697</v>
      </c>
      <c r="N250" s="21"/>
      <c r="O250" s="21"/>
      <c r="P250" s="21"/>
    </row>
    <row r="251" spans="1:16" ht="30" x14ac:dyDescent="0.2">
      <c r="A251" s="35" t="s">
        <v>21</v>
      </c>
      <c r="B251" s="35"/>
      <c r="C251" s="78"/>
      <c r="D251" s="101" t="s">
        <v>698</v>
      </c>
      <c r="E251" s="26">
        <v>1</v>
      </c>
      <c r="F251" s="27" t="s">
        <v>699</v>
      </c>
      <c r="G251" s="29" t="s">
        <v>688</v>
      </c>
      <c r="H251" s="27" t="s">
        <v>689</v>
      </c>
      <c r="I251" s="102" t="s">
        <v>26</v>
      </c>
      <c r="J251" s="90"/>
      <c r="K251" s="31"/>
      <c r="L251" s="31"/>
      <c r="M251" s="37" t="s">
        <v>226</v>
      </c>
      <c r="N251" s="31"/>
      <c r="O251" s="31"/>
      <c r="P251" s="31"/>
    </row>
    <row r="252" spans="1:16" ht="30" x14ac:dyDescent="0.2">
      <c r="A252" s="25" t="s">
        <v>21</v>
      </c>
      <c r="B252" s="25"/>
      <c r="C252" s="77"/>
      <c r="D252" s="101" t="s">
        <v>700</v>
      </c>
      <c r="E252" s="26">
        <v>1</v>
      </c>
      <c r="F252" s="27" t="s">
        <v>700</v>
      </c>
      <c r="G252" s="29" t="s">
        <v>688</v>
      </c>
      <c r="H252" s="27" t="s">
        <v>689</v>
      </c>
      <c r="I252" s="102" t="s">
        <v>26</v>
      </c>
      <c r="J252" s="89"/>
      <c r="K252" s="21"/>
      <c r="L252" s="21"/>
      <c r="M252" s="21"/>
      <c r="N252" s="21"/>
      <c r="O252" s="21"/>
      <c r="P252" s="21"/>
    </row>
    <row r="253" spans="1:16" ht="30" x14ac:dyDescent="0.2">
      <c r="A253" s="25" t="s">
        <v>21</v>
      </c>
      <c r="B253" s="25"/>
      <c r="C253" s="77"/>
      <c r="D253" s="103" t="s">
        <v>701</v>
      </c>
      <c r="E253" s="26">
        <v>1</v>
      </c>
      <c r="F253" s="27" t="s">
        <v>702</v>
      </c>
      <c r="G253" s="29" t="s">
        <v>688</v>
      </c>
      <c r="H253" s="38" t="s">
        <v>689</v>
      </c>
      <c r="I253" s="102" t="s">
        <v>26</v>
      </c>
      <c r="J253" s="89" t="s">
        <v>703</v>
      </c>
      <c r="K253" s="21"/>
      <c r="L253" s="21"/>
      <c r="M253" s="21"/>
      <c r="N253" s="21"/>
      <c r="O253" s="21"/>
      <c r="P253" s="21"/>
    </row>
    <row r="254" spans="1:16" ht="45" x14ac:dyDescent="0.2">
      <c r="A254" s="35" t="s">
        <v>21</v>
      </c>
      <c r="B254" s="35"/>
      <c r="C254" s="78" t="s">
        <v>249</v>
      </c>
      <c r="D254" s="103" t="s">
        <v>704</v>
      </c>
      <c r="E254" s="26">
        <v>3</v>
      </c>
      <c r="F254" s="27" t="s">
        <v>705</v>
      </c>
      <c r="G254" s="29" t="s">
        <v>688</v>
      </c>
      <c r="H254" s="38" t="s">
        <v>689</v>
      </c>
      <c r="I254" s="102" t="s">
        <v>26</v>
      </c>
      <c r="J254" s="90"/>
      <c r="K254" s="31"/>
      <c r="L254" s="31"/>
      <c r="M254" s="31"/>
      <c r="N254" s="31"/>
      <c r="O254" s="31"/>
      <c r="P254" s="31"/>
    </row>
    <row r="255" spans="1:16" ht="132" x14ac:dyDescent="0.2">
      <c r="A255" s="35" t="s">
        <v>21</v>
      </c>
      <c r="B255" s="35"/>
      <c r="C255" s="78" t="s">
        <v>249</v>
      </c>
      <c r="D255" s="109" t="s">
        <v>706</v>
      </c>
      <c r="E255" s="26">
        <v>1</v>
      </c>
      <c r="F255" s="27" t="s">
        <v>707</v>
      </c>
      <c r="G255" s="29" t="s">
        <v>688</v>
      </c>
      <c r="H255" s="28" t="s">
        <v>689</v>
      </c>
      <c r="I255" s="102" t="s">
        <v>26</v>
      </c>
      <c r="J255" s="90" t="s">
        <v>707</v>
      </c>
      <c r="K255" s="31" t="s">
        <v>708</v>
      </c>
      <c r="L255" s="31"/>
      <c r="M255" s="31"/>
      <c r="N255" s="31"/>
      <c r="O255" s="31"/>
      <c r="P255" s="31"/>
    </row>
    <row r="256" spans="1:16" ht="30" x14ac:dyDescent="0.2">
      <c r="A256" s="25" t="s">
        <v>21</v>
      </c>
      <c r="B256" s="25"/>
      <c r="C256" s="77" t="s">
        <v>208</v>
      </c>
      <c r="D256" s="101" t="s">
        <v>709</v>
      </c>
      <c r="E256" s="26">
        <v>1</v>
      </c>
      <c r="F256" s="27" t="s">
        <v>710</v>
      </c>
      <c r="G256" s="29" t="s">
        <v>688</v>
      </c>
      <c r="H256" s="27" t="s">
        <v>689</v>
      </c>
      <c r="I256" s="102" t="s">
        <v>26</v>
      </c>
      <c r="J256" s="89"/>
      <c r="K256" s="21"/>
      <c r="L256" s="21"/>
      <c r="M256" s="21"/>
      <c r="N256" s="21"/>
      <c r="O256" s="21"/>
      <c r="P256" s="21"/>
    </row>
    <row r="257" spans="1:16" ht="30" x14ac:dyDescent="0.2">
      <c r="A257" s="25" t="s">
        <v>21</v>
      </c>
      <c r="B257" s="25"/>
      <c r="C257" s="77"/>
      <c r="D257" s="101" t="s">
        <v>711</v>
      </c>
      <c r="E257" s="26">
        <v>2</v>
      </c>
      <c r="F257" s="27" t="s">
        <v>712</v>
      </c>
      <c r="G257" s="29" t="s">
        <v>688</v>
      </c>
      <c r="H257" s="38" t="s">
        <v>713</v>
      </c>
      <c r="I257" s="102" t="s">
        <v>26</v>
      </c>
      <c r="J257" s="89"/>
      <c r="K257" s="21"/>
      <c r="L257" s="21"/>
      <c r="M257" s="21"/>
      <c r="N257" s="21"/>
      <c r="O257" s="21"/>
      <c r="P257" s="21"/>
    </row>
    <row r="258" spans="1:16" ht="30" x14ac:dyDescent="0.2">
      <c r="A258" s="35" t="s">
        <v>21</v>
      </c>
      <c r="B258" s="35"/>
      <c r="C258" s="78"/>
      <c r="D258" s="101" t="s">
        <v>714</v>
      </c>
      <c r="E258" s="26">
        <v>1</v>
      </c>
      <c r="F258" s="27" t="s">
        <v>715</v>
      </c>
      <c r="G258" s="29" t="s">
        <v>688</v>
      </c>
      <c r="H258" s="27" t="s">
        <v>689</v>
      </c>
      <c r="I258" s="102" t="s">
        <v>26</v>
      </c>
      <c r="J258" s="90"/>
      <c r="K258" s="31" t="s">
        <v>716</v>
      </c>
      <c r="L258" s="31"/>
      <c r="M258" s="31"/>
      <c r="N258" s="31"/>
      <c r="O258" s="31"/>
      <c r="P258" s="31"/>
    </row>
    <row r="259" spans="1:16" ht="30" x14ac:dyDescent="0.2">
      <c r="A259" s="25" t="s">
        <v>21</v>
      </c>
      <c r="B259" s="25"/>
      <c r="C259" s="77"/>
      <c r="D259" s="101" t="s">
        <v>717</v>
      </c>
      <c r="E259" s="26">
        <v>1</v>
      </c>
      <c r="F259" s="27" t="s">
        <v>718</v>
      </c>
      <c r="G259" s="29" t="s">
        <v>688</v>
      </c>
      <c r="H259" s="27" t="s">
        <v>689</v>
      </c>
      <c r="I259" s="102" t="s">
        <v>26</v>
      </c>
      <c r="J259" s="89"/>
      <c r="K259" s="21"/>
      <c r="L259" s="21"/>
      <c r="M259" s="36" t="s">
        <v>719</v>
      </c>
      <c r="N259" s="21"/>
      <c r="O259" s="21"/>
      <c r="P259" s="21"/>
    </row>
    <row r="260" spans="1:16" ht="30" x14ac:dyDescent="0.2">
      <c r="A260" s="25" t="s">
        <v>21</v>
      </c>
      <c r="B260" s="25"/>
      <c r="C260" s="77" t="s">
        <v>208</v>
      </c>
      <c r="D260" s="103" t="s">
        <v>720</v>
      </c>
      <c r="E260" s="26">
        <v>1</v>
      </c>
      <c r="F260" s="27" t="s">
        <v>721</v>
      </c>
      <c r="G260" s="29" t="s">
        <v>688</v>
      </c>
      <c r="H260" s="38" t="s">
        <v>689</v>
      </c>
      <c r="I260" s="102" t="s">
        <v>26</v>
      </c>
      <c r="J260" s="89"/>
      <c r="K260" s="21"/>
      <c r="L260" s="21"/>
      <c r="M260" s="21"/>
      <c r="N260" s="21"/>
      <c r="O260" s="21"/>
      <c r="P260" s="21"/>
    </row>
    <row r="261" spans="1:16" ht="30" x14ac:dyDescent="0.2">
      <c r="A261" s="25" t="s">
        <v>21</v>
      </c>
      <c r="B261" s="25"/>
      <c r="C261" s="77"/>
      <c r="D261" s="101" t="s">
        <v>722</v>
      </c>
      <c r="E261" s="26"/>
      <c r="F261" s="27" t="s">
        <v>723</v>
      </c>
      <c r="G261" s="29" t="s">
        <v>688</v>
      </c>
      <c r="H261" s="38" t="s">
        <v>689</v>
      </c>
      <c r="I261" s="102" t="s">
        <v>26</v>
      </c>
      <c r="J261" s="89" t="s">
        <v>724</v>
      </c>
      <c r="K261" s="21"/>
      <c r="L261" s="21"/>
      <c r="M261" s="21"/>
      <c r="N261" s="21"/>
      <c r="O261" s="21"/>
      <c r="P261" s="21"/>
    </row>
    <row r="262" spans="1:16" ht="30" x14ac:dyDescent="0.2">
      <c r="A262" s="25" t="s">
        <v>21</v>
      </c>
      <c r="B262" s="25"/>
      <c r="C262" s="77"/>
      <c r="D262" s="101" t="s">
        <v>725</v>
      </c>
      <c r="E262" s="26">
        <v>1</v>
      </c>
      <c r="F262" s="27" t="s">
        <v>726</v>
      </c>
      <c r="G262" s="29" t="s">
        <v>688</v>
      </c>
      <c r="H262" s="27" t="s">
        <v>689</v>
      </c>
      <c r="I262" s="102" t="s">
        <v>26</v>
      </c>
      <c r="J262" s="89"/>
      <c r="K262" s="21"/>
      <c r="L262" s="21"/>
      <c r="M262" s="21"/>
      <c r="N262" s="21"/>
      <c r="O262" s="21"/>
      <c r="P262" s="21"/>
    </row>
    <row r="263" spans="1:16" ht="409.6" x14ac:dyDescent="0.2">
      <c r="A263" s="25" t="s">
        <v>21</v>
      </c>
      <c r="B263" s="25"/>
      <c r="C263" s="77"/>
      <c r="D263" s="109" t="s">
        <v>727</v>
      </c>
      <c r="E263" s="26">
        <f>278+135</f>
        <v>413</v>
      </c>
      <c r="F263" s="57" t="s">
        <v>728</v>
      </c>
      <c r="G263" s="29" t="s">
        <v>688</v>
      </c>
      <c r="H263" s="27" t="s">
        <v>689</v>
      </c>
      <c r="I263" s="102" t="s">
        <v>26</v>
      </c>
      <c r="J263" s="89" t="s">
        <v>729</v>
      </c>
      <c r="K263" s="21" t="s">
        <v>730</v>
      </c>
      <c r="L263" s="21"/>
      <c r="M263" s="21"/>
      <c r="N263" s="21"/>
      <c r="O263" s="21"/>
      <c r="P263" s="21"/>
    </row>
    <row r="264" spans="1:16" ht="30" x14ac:dyDescent="0.2">
      <c r="A264" s="25" t="s">
        <v>21</v>
      </c>
      <c r="B264" s="25"/>
      <c r="C264" s="77" t="s">
        <v>249</v>
      </c>
      <c r="D264" s="103" t="s">
        <v>731</v>
      </c>
      <c r="E264" s="32">
        <v>1</v>
      </c>
      <c r="F264" s="27" t="s">
        <v>732</v>
      </c>
      <c r="G264" s="29" t="s">
        <v>688</v>
      </c>
      <c r="H264" s="28" t="s">
        <v>689</v>
      </c>
      <c r="I264" s="102" t="s">
        <v>26</v>
      </c>
      <c r="J264" s="89" t="s">
        <v>733</v>
      </c>
      <c r="K264" s="30"/>
      <c r="L264" s="21"/>
      <c r="M264" s="21"/>
      <c r="N264" s="21"/>
      <c r="O264" s="21"/>
      <c r="P264" s="21"/>
    </row>
    <row r="265" spans="1:16" ht="30" x14ac:dyDescent="0.2">
      <c r="A265" s="25" t="s">
        <v>21</v>
      </c>
      <c r="B265" s="25"/>
      <c r="C265" s="77" t="s">
        <v>249</v>
      </c>
      <c r="D265" s="101" t="s">
        <v>734</v>
      </c>
      <c r="E265" s="26">
        <v>1</v>
      </c>
      <c r="F265" s="27" t="s">
        <v>735</v>
      </c>
      <c r="G265" s="29" t="s">
        <v>688</v>
      </c>
      <c r="H265" s="27" t="s">
        <v>689</v>
      </c>
      <c r="I265" s="102" t="s">
        <v>26</v>
      </c>
      <c r="J265" s="89"/>
      <c r="K265" s="21"/>
      <c r="L265" s="21"/>
      <c r="M265" s="21"/>
      <c r="N265" s="21"/>
      <c r="O265" s="21"/>
      <c r="P265" s="21"/>
    </row>
    <row r="266" spans="1:16" ht="30" x14ac:dyDescent="0.2">
      <c r="A266" s="25" t="s">
        <v>21</v>
      </c>
      <c r="B266" s="25"/>
      <c r="C266" s="77"/>
      <c r="D266" s="101" t="s">
        <v>736</v>
      </c>
      <c r="E266" s="26">
        <v>1</v>
      </c>
      <c r="F266" s="27" t="s">
        <v>737</v>
      </c>
      <c r="G266" s="29" t="s">
        <v>688</v>
      </c>
      <c r="H266" s="27" t="s">
        <v>689</v>
      </c>
      <c r="I266" s="102" t="s">
        <v>26</v>
      </c>
      <c r="J266" s="89"/>
      <c r="K266" s="21"/>
      <c r="L266" s="21"/>
      <c r="M266" s="21"/>
      <c r="N266" s="21"/>
      <c r="O266" s="21"/>
      <c r="P266" s="21"/>
    </row>
    <row r="267" spans="1:16" ht="60" x14ac:dyDescent="0.2">
      <c r="A267" s="35" t="s">
        <v>21</v>
      </c>
      <c r="B267" s="35"/>
      <c r="C267" s="78"/>
      <c r="D267" s="103" t="s">
        <v>738</v>
      </c>
      <c r="E267" s="26">
        <v>1</v>
      </c>
      <c r="F267" s="27" t="s">
        <v>739</v>
      </c>
      <c r="G267" s="29" t="s">
        <v>688</v>
      </c>
      <c r="H267" s="27" t="s">
        <v>689</v>
      </c>
      <c r="I267" s="102" t="s">
        <v>26</v>
      </c>
      <c r="J267" s="89" t="s">
        <v>740</v>
      </c>
      <c r="K267" s="31"/>
      <c r="L267" s="31"/>
      <c r="M267" s="31" t="s">
        <v>741</v>
      </c>
      <c r="N267" s="31"/>
      <c r="O267" s="31"/>
      <c r="P267" s="31"/>
    </row>
    <row r="268" spans="1:16" ht="30" x14ac:dyDescent="0.2">
      <c r="A268" s="35" t="s">
        <v>21</v>
      </c>
      <c r="B268" s="35"/>
      <c r="C268" s="78"/>
      <c r="D268" s="101" t="s">
        <v>742</v>
      </c>
      <c r="E268" s="26">
        <v>1</v>
      </c>
      <c r="F268" s="27" t="s">
        <v>743</v>
      </c>
      <c r="G268" s="29" t="s">
        <v>688</v>
      </c>
      <c r="H268" s="27" t="s">
        <v>689</v>
      </c>
      <c r="I268" s="102" t="s">
        <v>26</v>
      </c>
      <c r="J268" s="90"/>
      <c r="K268" s="31" t="s">
        <v>744</v>
      </c>
      <c r="L268" s="31"/>
      <c r="M268" s="37" t="s">
        <v>745</v>
      </c>
      <c r="N268" s="31"/>
      <c r="O268" s="31"/>
      <c r="P268" s="31"/>
    </row>
    <row r="269" spans="1:16" ht="30" x14ac:dyDescent="0.2">
      <c r="A269" s="25" t="s">
        <v>21</v>
      </c>
      <c r="B269" s="25"/>
      <c r="C269" s="77"/>
      <c r="D269" s="101" t="s">
        <v>746</v>
      </c>
      <c r="E269" s="26">
        <v>2</v>
      </c>
      <c r="F269" s="27" t="s">
        <v>747</v>
      </c>
      <c r="G269" s="29" t="s">
        <v>688</v>
      </c>
      <c r="H269" s="27" t="s">
        <v>689</v>
      </c>
      <c r="I269" s="102" t="s">
        <v>26</v>
      </c>
      <c r="J269" s="89"/>
      <c r="K269" s="21"/>
      <c r="L269" s="21"/>
      <c r="M269" s="21"/>
      <c r="N269" s="21"/>
      <c r="O269" s="21"/>
      <c r="P269" s="21"/>
    </row>
    <row r="270" spans="1:16" ht="60" x14ac:dyDescent="0.2">
      <c r="A270" s="25" t="s">
        <v>21</v>
      </c>
      <c r="B270" s="25"/>
      <c r="C270" s="77"/>
      <c r="D270" s="101" t="s">
        <v>748</v>
      </c>
      <c r="E270" s="26">
        <v>5</v>
      </c>
      <c r="F270" s="27" t="s">
        <v>749</v>
      </c>
      <c r="G270" s="29" t="s">
        <v>688</v>
      </c>
      <c r="H270" s="27" t="s">
        <v>689</v>
      </c>
      <c r="I270" s="102" t="s">
        <v>26</v>
      </c>
      <c r="J270" s="89" t="s">
        <v>750</v>
      </c>
      <c r="K270" s="21"/>
      <c r="L270" s="21"/>
      <c r="M270" s="21"/>
      <c r="N270" s="21"/>
      <c r="O270" s="21"/>
      <c r="P270" s="21"/>
    </row>
    <row r="271" spans="1:16" ht="30" x14ac:dyDescent="0.2">
      <c r="A271" s="35" t="s">
        <v>21</v>
      </c>
      <c r="B271" s="35"/>
      <c r="C271" s="78" t="s">
        <v>208</v>
      </c>
      <c r="D271" s="104" t="s">
        <v>751</v>
      </c>
      <c r="E271" s="26">
        <v>35</v>
      </c>
      <c r="F271" s="27" t="s">
        <v>752</v>
      </c>
      <c r="G271" s="29" t="s">
        <v>688</v>
      </c>
      <c r="H271" s="27" t="s">
        <v>689</v>
      </c>
      <c r="I271" s="102" t="s">
        <v>26</v>
      </c>
      <c r="J271" s="90"/>
      <c r="K271" s="31"/>
      <c r="L271" s="31"/>
      <c r="M271" s="37" t="s">
        <v>753</v>
      </c>
      <c r="N271" s="31"/>
      <c r="O271" s="31"/>
      <c r="P271" s="31"/>
    </row>
    <row r="272" spans="1:16" ht="30" x14ac:dyDescent="0.2">
      <c r="A272" s="35" t="s">
        <v>21</v>
      </c>
      <c r="B272" s="35"/>
      <c r="C272" s="78"/>
      <c r="D272" s="101" t="s">
        <v>754</v>
      </c>
      <c r="E272" s="26">
        <v>1</v>
      </c>
      <c r="F272" s="27" t="s">
        <v>755</v>
      </c>
      <c r="G272" s="29" t="s">
        <v>688</v>
      </c>
      <c r="H272" s="27" t="s">
        <v>689</v>
      </c>
      <c r="I272" s="102" t="s">
        <v>26</v>
      </c>
      <c r="J272" s="90"/>
      <c r="K272" s="31"/>
      <c r="L272" s="31"/>
      <c r="M272" s="31"/>
      <c r="N272" s="31"/>
      <c r="O272" s="31"/>
      <c r="P272" s="31"/>
    </row>
    <row r="273" spans="1:16" ht="30" x14ac:dyDescent="0.2">
      <c r="A273" s="25" t="s">
        <v>21</v>
      </c>
      <c r="B273" s="25"/>
      <c r="C273" s="77"/>
      <c r="D273" s="101" t="s">
        <v>756</v>
      </c>
      <c r="E273" s="26">
        <v>1</v>
      </c>
      <c r="F273" s="27" t="s">
        <v>757</v>
      </c>
      <c r="G273" s="29" t="s">
        <v>688</v>
      </c>
      <c r="H273" s="27" t="s">
        <v>689</v>
      </c>
      <c r="I273" s="102" t="s">
        <v>26</v>
      </c>
      <c r="J273" s="89"/>
      <c r="K273" s="21"/>
      <c r="L273" s="21"/>
      <c r="M273" s="21"/>
      <c r="N273" s="21"/>
      <c r="O273" s="21"/>
      <c r="P273" s="21"/>
    </row>
    <row r="274" spans="1:16" ht="30" x14ac:dyDescent="0.2">
      <c r="A274" s="25" t="s">
        <v>21</v>
      </c>
      <c r="B274" s="25"/>
      <c r="C274" s="77"/>
      <c r="D274" s="103" t="s">
        <v>758</v>
      </c>
      <c r="E274" s="26"/>
      <c r="F274" s="27" t="s">
        <v>759</v>
      </c>
      <c r="G274" s="29" t="s">
        <v>688</v>
      </c>
      <c r="H274" s="27" t="s">
        <v>689</v>
      </c>
      <c r="I274" s="102" t="s">
        <v>26</v>
      </c>
      <c r="J274" s="89" t="s">
        <v>760</v>
      </c>
      <c r="K274" s="21"/>
      <c r="L274" s="21"/>
      <c r="M274" s="21"/>
      <c r="N274" s="21"/>
      <c r="O274" s="21"/>
      <c r="P274" s="21"/>
    </row>
    <row r="275" spans="1:16" ht="30" x14ac:dyDescent="0.2">
      <c r="A275" s="25" t="s">
        <v>21</v>
      </c>
      <c r="B275" s="25"/>
      <c r="C275" s="77"/>
      <c r="D275" s="101" t="s">
        <v>761</v>
      </c>
      <c r="E275" s="26">
        <v>2</v>
      </c>
      <c r="F275" s="27" t="s">
        <v>762</v>
      </c>
      <c r="G275" s="29" t="s">
        <v>688</v>
      </c>
      <c r="H275" s="27" t="s">
        <v>689</v>
      </c>
      <c r="I275" s="102" t="s">
        <v>26</v>
      </c>
      <c r="J275" s="89" t="s">
        <v>763</v>
      </c>
      <c r="K275" s="21"/>
      <c r="L275" s="21"/>
      <c r="M275" s="21"/>
      <c r="N275" s="21"/>
      <c r="O275" s="21"/>
      <c r="P275" s="21"/>
    </row>
    <row r="276" spans="1:16" ht="90" x14ac:dyDescent="0.2">
      <c r="A276" s="25" t="s">
        <v>21</v>
      </c>
      <c r="B276" s="25"/>
      <c r="C276" s="77"/>
      <c r="D276" s="103" t="s">
        <v>764</v>
      </c>
      <c r="E276" s="26">
        <v>6</v>
      </c>
      <c r="F276" s="27" t="s">
        <v>765</v>
      </c>
      <c r="G276" s="29" t="s">
        <v>26</v>
      </c>
      <c r="H276" s="38" t="s">
        <v>766</v>
      </c>
      <c r="I276" s="102" t="s">
        <v>26</v>
      </c>
      <c r="J276" s="89"/>
      <c r="K276" s="21"/>
      <c r="L276" s="21"/>
      <c r="M276" s="36" t="s">
        <v>767</v>
      </c>
      <c r="N276" s="21"/>
      <c r="O276" s="21"/>
      <c r="P276" s="21"/>
    </row>
    <row r="277" spans="1:16" ht="60" x14ac:dyDescent="0.2">
      <c r="A277" s="25" t="s">
        <v>21</v>
      </c>
      <c r="B277" s="25"/>
      <c r="C277" s="77" t="s">
        <v>249</v>
      </c>
      <c r="D277" s="103" t="s">
        <v>768</v>
      </c>
      <c r="E277" s="26">
        <v>1</v>
      </c>
      <c r="F277" s="27" t="s">
        <v>769</v>
      </c>
      <c r="G277" s="29" t="s">
        <v>26</v>
      </c>
      <c r="H277" s="38" t="s">
        <v>766</v>
      </c>
      <c r="I277" s="102" t="s">
        <v>26</v>
      </c>
      <c r="J277" s="89"/>
      <c r="K277" s="21"/>
      <c r="L277" s="21"/>
      <c r="M277" s="21" t="s">
        <v>770</v>
      </c>
      <c r="N277" s="21"/>
      <c r="O277" s="21"/>
      <c r="P277" s="21"/>
    </row>
    <row r="278" spans="1:16" ht="48" x14ac:dyDescent="0.2">
      <c r="A278" s="25" t="s">
        <v>21</v>
      </c>
      <c r="B278" s="25"/>
      <c r="C278" s="77"/>
      <c r="D278" s="103" t="s">
        <v>771</v>
      </c>
      <c r="E278" s="26">
        <v>6</v>
      </c>
      <c r="F278" s="27" t="s">
        <v>772</v>
      </c>
      <c r="G278" s="29" t="s">
        <v>26</v>
      </c>
      <c r="H278" s="27" t="s">
        <v>766</v>
      </c>
      <c r="I278" s="102" t="s">
        <v>26</v>
      </c>
      <c r="J278" s="89" t="s">
        <v>773</v>
      </c>
      <c r="K278" s="21"/>
      <c r="L278" s="21" t="s">
        <v>774</v>
      </c>
      <c r="M278" s="21"/>
      <c r="N278" s="21"/>
      <c r="O278" s="21"/>
      <c r="P278" s="21"/>
    </row>
    <row r="279" spans="1:16" ht="30" x14ac:dyDescent="0.2">
      <c r="A279" s="35" t="s">
        <v>21</v>
      </c>
      <c r="B279" s="35"/>
      <c r="C279" s="78" t="s">
        <v>428</v>
      </c>
      <c r="D279" s="103" t="s">
        <v>775</v>
      </c>
      <c r="E279" s="26">
        <v>1</v>
      </c>
      <c r="F279" s="27" t="s">
        <v>776</v>
      </c>
      <c r="G279" s="29" t="s">
        <v>26</v>
      </c>
      <c r="H279" s="38" t="s">
        <v>766</v>
      </c>
      <c r="I279" s="102" t="s">
        <v>26</v>
      </c>
      <c r="J279" s="89" t="s">
        <v>777</v>
      </c>
      <c r="K279" s="31"/>
      <c r="L279" s="31"/>
      <c r="M279" s="37" t="s">
        <v>778</v>
      </c>
      <c r="N279" s="31"/>
      <c r="O279" s="31"/>
      <c r="P279" s="31"/>
    </row>
    <row r="280" spans="1:16" ht="30" x14ac:dyDescent="0.2">
      <c r="A280" s="25" t="s">
        <v>21</v>
      </c>
      <c r="B280" s="25"/>
      <c r="C280" s="77" t="s">
        <v>779</v>
      </c>
      <c r="D280" s="103" t="s">
        <v>780</v>
      </c>
      <c r="E280" s="26">
        <v>2</v>
      </c>
      <c r="F280" s="27" t="s">
        <v>781</v>
      </c>
      <c r="G280" s="29" t="s">
        <v>26</v>
      </c>
      <c r="H280" s="38" t="s">
        <v>766</v>
      </c>
      <c r="I280" s="102" t="s">
        <v>782</v>
      </c>
      <c r="J280" s="89" t="s">
        <v>783</v>
      </c>
      <c r="K280" s="21" t="s">
        <v>784</v>
      </c>
      <c r="L280" s="21"/>
      <c r="M280" s="21"/>
      <c r="N280" s="21"/>
      <c r="O280" s="21"/>
      <c r="P280" s="21"/>
    </row>
    <row r="281" spans="1:16" ht="48" x14ac:dyDescent="0.2">
      <c r="A281" s="25" t="s">
        <v>21</v>
      </c>
      <c r="B281" s="25"/>
      <c r="C281" s="77" t="s">
        <v>785</v>
      </c>
      <c r="D281" s="104" t="s">
        <v>786</v>
      </c>
      <c r="E281" s="26">
        <v>29</v>
      </c>
      <c r="F281" s="27" t="s">
        <v>787</v>
      </c>
      <c r="G281" s="29" t="s">
        <v>26</v>
      </c>
      <c r="H281" s="27" t="s">
        <v>766</v>
      </c>
      <c r="I281" s="102" t="s">
        <v>26</v>
      </c>
      <c r="J281" s="89" t="s">
        <v>788</v>
      </c>
      <c r="K281" s="31"/>
      <c r="L281" s="31"/>
      <c r="M281" s="31"/>
      <c r="N281" s="31"/>
      <c r="O281" s="31"/>
      <c r="P281" s="31"/>
    </row>
    <row r="282" spans="1:16" ht="36" x14ac:dyDescent="0.2">
      <c r="A282" s="25" t="s">
        <v>21</v>
      </c>
      <c r="B282" s="25"/>
      <c r="C282" s="77" t="s">
        <v>789</v>
      </c>
      <c r="D282" s="103" t="s">
        <v>790</v>
      </c>
      <c r="E282" s="26">
        <v>2</v>
      </c>
      <c r="F282" s="27" t="s">
        <v>791</v>
      </c>
      <c r="G282" s="29" t="s">
        <v>26</v>
      </c>
      <c r="H282" s="38" t="s">
        <v>766</v>
      </c>
      <c r="I282" s="102" t="s">
        <v>26</v>
      </c>
      <c r="J282" s="91" t="s">
        <v>792</v>
      </c>
      <c r="K282" s="21"/>
      <c r="L282" s="21"/>
      <c r="M282" s="3" t="s">
        <v>793</v>
      </c>
      <c r="N282" s="21"/>
      <c r="O282" s="21"/>
      <c r="P282" s="21"/>
    </row>
    <row r="283" spans="1:16" ht="84" x14ac:dyDescent="0.2">
      <c r="A283" s="25" t="s">
        <v>21</v>
      </c>
      <c r="B283" s="25"/>
      <c r="C283" s="77"/>
      <c r="D283" s="103" t="s">
        <v>794</v>
      </c>
      <c r="E283" s="26">
        <v>2</v>
      </c>
      <c r="F283" s="27" t="s">
        <v>795</v>
      </c>
      <c r="G283" s="29" t="s">
        <v>26</v>
      </c>
      <c r="H283" s="38" t="s">
        <v>766</v>
      </c>
      <c r="I283" s="102" t="s">
        <v>26</v>
      </c>
      <c r="J283" s="91" t="s">
        <v>796</v>
      </c>
      <c r="K283" s="21"/>
      <c r="L283" s="21"/>
      <c r="M283" s="21"/>
      <c r="N283" s="21"/>
      <c r="O283" s="21"/>
      <c r="P283" s="21"/>
    </row>
    <row r="284" spans="1:16" ht="72" x14ac:dyDescent="0.2">
      <c r="A284" s="25" t="s">
        <v>21</v>
      </c>
      <c r="B284" s="25"/>
      <c r="C284" s="77" t="s">
        <v>208</v>
      </c>
      <c r="D284" s="103" t="s">
        <v>797</v>
      </c>
      <c r="E284" s="26">
        <v>1</v>
      </c>
      <c r="F284" s="27" t="s">
        <v>798</v>
      </c>
      <c r="G284" s="29" t="s">
        <v>26</v>
      </c>
      <c r="H284" s="38" t="s">
        <v>766</v>
      </c>
      <c r="I284" s="102" t="s">
        <v>26</v>
      </c>
      <c r="J284" s="89"/>
      <c r="K284" s="21"/>
      <c r="L284" s="21"/>
      <c r="M284" s="21" t="s">
        <v>799</v>
      </c>
      <c r="N284" s="21"/>
      <c r="O284" s="21"/>
      <c r="P284" s="21"/>
    </row>
    <row r="285" spans="1:16" ht="80" x14ac:dyDescent="0.2">
      <c r="A285" s="25" t="s">
        <v>800</v>
      </c>
      <c r="B285" s="25"/>
      <c r="C285" s="77" t="s">
        <v>589</v>
      </c>
      <c r="D285" s="109" t="s">
        <v>801</v>
      </c>
      <c r="E285" s="32">
        <v>61</v>
      </c>
      <c r="F285" s="27" t="s">
        <v>802</v>
      </c>
      <c r="G285" s="29" t="s">
        <v>26</v>
      </c>
      <c r="H285" s="27" t="s">
        <v>766</v>
      </c>
      <c r="I285" s="102" t="s">
        <v>26</v>
      </c>
      <c r="J285" s="89" t="s">
        <v>803</v>
      </c>
      <c r="K285" s="21" t="s">
        <v>804</v>
      </c>
      <c r="L285" s="21" t="s">
        <v>805</v>
      </c>
      <c r="M285" s="21"/>
      <c r="N285" s="21"/>
      <c r="O285" s="21"/>
      <c r="P285" s="21"/>
    </row>
    <row r="286" spans="1:16" ht="30" x14ac:dyDescent="0.2">
      <c r="A286" s="25" t="s">
        <v>21</v>
      </c>
      <c r="B286" s="25"/>
      <c r="C286" s="77" t="s">
        <v>428</v>
      </c>
      <c r="D286" s="103" t="s">
        <v>806</v>
      </c>
      <c r="E286" s="26">
        <v>2</v>
      </c>
      <c r="F286" s="27" t="s">
        <v>807</v>
      </c>
      <c r="G286" s="29" t="s">
        <v>26</v>
      </c>
      <c r="H286" s="38" t="s">
        <v>766</v>
      </c>
      <c r="I286" s="102" t="s">
        <v>26</v>
      </c>
      <c r="J286" s="89" t="s">
        <v>808</v>
      </c>
      <c r="K286" s="21"/>
      <c r="L286" s="21"/>
      <c r="M286" s="21"/>
      <c r="N286" s="21"/>
      <c r="O286" s="21"/>
      <c r="P286" s="21"/>
    </row>
    <row r="287" spans="1:16" ht="294" x14ac:dyDescent="0.2">
      <c r="A287" s="25" t="s">
        <v>21</v>
      </c>
      <c r="B287" s="25"/>
      <c r="C287" s="77" t="s">
        <v>809</v>
      </c>
      <c r="D287" s="103" t="s">
        <v>810</v>
      </c>
      <c r="E287" s="26" t="s">
        <v>811</v>
      </c>
      <c r="F287" s="27" t="s">
        <v>812</v>
      </c>
      <c r="G287" s="29" t="s">
        <v>26</v>
      </c>
      <c r="H287" s="38" t="s">
        <v>766</v>
      </c>
      <c r="I287" s="102" t="s">
        <v>26</v>
      </c>
      <c r="J287" s="89"/>
      <c r="K287" s="21"/>
      <c r="L287" s="21"/>
      <c r="M287" s="21"/>
      <c r="N287" s="21"/>
      <c r="O287" s="21"/>
      <c r="P287" s="21"/>
    </row>
    <row r="288" spans="1:16" ht="30" x14ac:dyDescent="0.2">
      <c r="A288" s="35" t="s">
        <v>21</v>
      </c>
      <c r="B288" s="35"/>
      <c r="C288" s="78" t="s">
        <v>208</v>
      </c>
      <c r="D288" s="103" t="s">
        <v>813</v>
      </c>
      <c r="E288" s="26">
        <v>1</v>
      </c>
      <c r="F288" s="38" t="s">
        <v>814</v>
      </c>
      <c r="G288" s="29" t="s">
        <v>26</v>
      </c>
      <c r="H288" s="27" t="s">
        <v>766</v>
      </c>
      <c r="I288" s="102" t="s">
        <v>26</v>
      </c>
      <c r="J288" s="90"/>
      <c r="K288" s="31" t="s">
        <v>815</v>
      </c>
      <c r="L288" s="31"/>
      <c r="M288" s="31"/>
      <c r="N288" s="31"/>
      <c r="O288" s="31"/>
      <c r="P288" s="31"/>
    </row>
    <row r="289" spans="1:16" ht="32" x14ac:dyDescent="0.2">
      <c r="A289" s="25" t="s">
        <v>21</v>
      </c>
      <c r="B289" s="25"/>
      <c r="C289" s="77" t="s">
        <v>249</v>
      </c>
      <c r="D289" s="109" t="s">
        <v>816</v>
      </c>
      <c r="E289" s="26">
        <v>3</v>
      </c>
      <c r="F289" s="27" t="s">
        <v>817</v>
      </c>
      <c r="G289" s="29" t="s">
        <v>26</v>
      </c>
      <c r="H289" s="27" t="s">
        <v>766</v>
      </c>
      <c r="I289" s="102" t="s">
        <v>26</v>
      </c>
      <c r="J289" s="89"/>
      <c r="K289" s="21" t="s">
        <v>818</v>
      </c>
      <c r="L289" s="21"/>
      <c r="M289" s="21"/>
      <c r="N289" s="21"/>
      <c r="O289" s="21"/>
      <c r="P289" s="21"/>
    </row>
    <row r="290" spans="1:16" ht="30" x14ac:dyDescent="0.2">
      <c r="A290" s="25" t="s">
        <v>21</v>
      </c>
      <c r="B290" s="25"/>
      <c r="C290" s="77" t="s">
        <v>249</v>
      </c>
      <c r="D290" s="103" t="s">
        <v>819</v>
      </c>
      <c r="E290" s="32">
        <v>2</v>
      </c>
      <c r="F290" s="27" t="s">
        <v>820</v>
      </c>
      <c r="G290" s="29" t="s">
        <v>26</v>
      </c>
      <c r="H290" s="27" t="s">
        <v>766</v>
      </c>
      <c r="I290" s="102" t="s">
        <v>26</v>
      </c>
      <c r="J290" s="89"/>
      <c r="K290" s="21" t="s">
        <v>821</v>
      </c>
      <c r="L290" s="21"/>
      <c r="M290" s="21"/>
      <c r="N290" s="21"/>
      <c r="O290" s="21"/>
      <c r="P290" s="21"/>
    </row>
    <row r="291" spans="1:16" ht="48" x14ac:dyDescent="0.2">
      <c r="A291" s="25" t="s">
        <v>21</v>
      </c>
      <c r="B291" s="25"/>
      <c r="C291" s="77" t="s">
        <v>822</v>
      </c>
      <c r="D291" s="109" t="s">
        <v>823</v>
      </c>
      <c r="E291" s="28">
        <v>3</v>
      </c>
      <c r="F291" s="27" t="s">
        <v>824</v>
      </c>
      <c r="G291" s="29" t="s">
        <v>26</v>
      </c>
      <c r="H291" s="27" t="s">
        <v>766</v>
      </c>
      <c r="I291" s="102" t="s">
        <v>26</v>
      </c>
      <c r="J291" s="89"/>
      <c r="K291" s="21"/>
      <c r="L291" s="21"/>
      <c r="M291" s="21"/>
      <c r="N291" s="21"/>
      <c r="O291" s="21"/>
      <c r="P291" s="21"/>
    </row>
    <row r="292" spans="1:16" ht="96" x14ac:dyDescent="0.2">
      <c r="A292" s="25" t="s">
        <v>21</v>
      </c>
      <c r="B292" s="25"/>
      <c r="C292" s="77" t="s">
        <v>208</v>
      </c>
      <c r="D292" s="104" t="s">
        <v>825</v>
      </c>
      <c r="E292" s="26">
        <v>83</v>
      </c>
      <c r="F292" s="27" t="s">
        <v>826</v>
      </c>
      <c r="G292" s="29" t="s">
        <v>26</v>
      </c>
      <c r="H292" s="27" t="s">
        <v>766</v>
      </c>
      <c r="I292" s="102" t="s">
        <v>26</v>
      </c>
      <c r="J292" s="89"/>
      <c r="K292" s="21"/>
      <c r="L292" s="21"/>
      <c r="M292" s="21" t="s">
        <v>827</v>
      </c>
      <c r="N292" s="21"/>
      <c r="O292" s="21"/>
      <c r="P292" s="21"/>
    </row>
    <row r="293" spans="1:16" ht="160" x14ac:dyDescent="0.2">
      <c r="A293" s="25" t="s">
        <v>21</v>
      </c>
      <c r="B293" s="25"/>
      <c r="C293" s="77" t="s">
        <v>828</v>
      </c>
      <c r="D293" s="104" t="s">
        <v>829</v>
      </c>
      <c r="E293" s="26">
        <v>965</v>
      </c>
      <c r="F293" s="27" t="s">
        <v>830</v>
      </c>
      <c r="G293" s="29" t="s">
        <v>26</v>
      </c>
      <c r="H293" s="27" t="s">
        <v>766</v>
      </c>
      <c r="I293" s="102" t="s">
        <v>26</v>
      </c>
      <c r="J293" s="89" t="s">
        <v>831</v>
      </c>
      <c r="K293" s="21"/>
      <c r="L293" s="51" t="s">
        <v>832</v>
      </c>
      <c r="M293" s="51" t="s">
        <v>833</v>
      </c>
      <c r="N293" s="21"/>
      <c r="O293" s="21"/>
      <c r="P293" s="21"/>
    </row>
    <row r="294" spans="1:16" ht="60" x14ac:dyDescent="0.2">
      <c r="A294" s="25" t="s">
        <v>21</v>
      </c>
      <c r="B294" s="25"/>
      <c r="C294" s="77"/>
      <c r="D294" s="103" t="s">
        <v>834</v>
      </c>
      <c r="E294" s="26">
        <v>19</v>
      </c>
      <c r="F294" s="27" t="s">
        <v>835</v>
      </c>
      <c r="G294" s="29" t="s">
        <v>26</v>
      </c>
      <c r="H294" s="38" t="s">
        <v>766</v>
      </c>
      <c r="I294" s="102" t="s">
        <v>26</v>
      </c>
      <c r="J294" s="89"/>
      <c r="K294" s="21"/>
      <c r="L294" s="21"/>
      <c r="M294" s="21"/>
      <c r="N294" s="21"/>
      <c r="O294" s="21"/>
      <c r="P294" s="21"/>
    </row>
    <row r="295" spans="1:16" ht="30" x14ac:dyDescent="0.2">
      <c r="A295" s="35" t="s">
        <v>21</v>
      </c>
      <c r="B295" s="35"/>
      <c r="C295" s="78" t="s">
        <v>208</v>
      </c>
      <c r="D295" s="103" t="s">
        <v>836</v>
      </c>
      <c r="E295" s="26">
        <v>2</v>
      </c>
      <c r="F295" s="27" t="s">
        <v>837</v>
      </c>
      <c r="G295" s="29" t="s">
        <v>26</v>
      </c>
      <c r="H295" s="38" t="s">
        <v>766</v>
      </c>
      <c r="I295" s="107" t="s">
        <v>26</v>
      </c>
      <c r="J295" s="90"/>
      <c r="K295" s="31"/>
      <c r="L295" s="31"/>
      <c r="M295" s="31"/>
      <c r="N295" s="31"/>
      <c r="O295" s="31"/>
      <c r="P295" s="31"/>
    </row>
    <row r="296" spans="1:16" ht="30" x14ac:dyDescent="0.2">
      <c r="A296" s="25" t="s">
        <v>21</v>
      </c>
      <c r="B296" s="25"/>
      <c r="C296" s="77" t="s">
        <v>838</v>
      </c>
      <c r="D296" s="103" t="s">
        <v>839</v>
      </c>
      <c r="E296" s="26">
        <v>2</v>
      </c>
      <c r="F296" s="27" t="s">
        <v>840</v>
      </c>
      <c r="G296" s="29" t="s">
        <v>26</v>
      </c>
      <c r="H296" s="38" t="s">
        <v>766</v>
      </c>
      <c r="I296" s="107" t="s">
        <v>26</v>
      </c>
      <c r="J296" s="89"/>
      <c r="K296" s="21"/>
      <c r="L296" s="21"/>
      <c r="M296" s="21"/>
      <c r="N296" s="21"/>
      <c r="O296" s="21"/>
      <c r="P296" s="21"/>
    </row>
    <row r="297" spans="1:16" ht="30" x14ac:dyDescent="0.2">
      <c r="A297" s="35" t="s">
        <v>21</v>
      </c>
      <c r="B297" s="35"/>
      <c r="C297" s="78" t="s">
        <v>589</v>
      </c>
      <c r="D297" s="103" t="s">
        <v>841</v>
      </c>
      <c r="E297" s="26">
        <v>4</v>
      </c>
      <c r="F297" s="27" t="s">
        <v>842</v>
      </c>
      <c r="G297" s="29" t="s">
        <v>26</v>
      </c>
      <c r="H297" s="27" t="s">
        <v>766</v>
      </c>
      <c r="I297" s="102" t="s">
        <v>26</v>
      </c>
      <c r="J297" s="89" t="s">
        <v>843</v>
      </c>
      <c r="K297" s="31"/>
      <c r="L297" s="31"/>
      <c r="M297" s="31"/>
      <c r="N297" s="31"/>
      <c r="O297" s="31"/>
      <c r="P297" s="31"/>
    </row>
    <row r="298" spans="1:16" ht="72" x14ac:dyDescent="0.2">
      <c r="A298" s="35" t="s">
        <v>21</v>
      </c>
      <c r="B298" s="35"/>
      <c r="C298" s="78" t="s">
        <v>428</v>
      </c>
      <c r="D298" s="104" t="s">
        <v>844</v>
      </c>
      <c r="E298" s="26">
        <v>3</v>
      </c>
      <c r="F298" s="27" t="s">
        <v>845</v>
      </c>
      <c r="G298" s="29" t="s">
        <v>26</v>
      </c>
      <c r="H298" s="27" t="s">
        <v>766</v>
      </c>
      <c r="I298" s="102" t="s">
        <v>26</v>
      </c>
      <c r="J298" s="89" t="s">
        <v>846</v>
      </c>
      <c r="K298" s="31"/>
      <c r="L298" s="31"/>
      <c r="M298" s="31"/>
      <c r="N298" s="31"/>
      <c r="O298" s="31"/>
      <c r="P298" s="31"/>
    </row>
    <row r="299" spans="1:16" ht="32" x14ac:dyDescent="0.2">
      <c r="A299" s="35" t="s">
        <v>21</v>
      </c>
      <c r="B299" s="35"/>
      <c r="C299" s="78" t="s">
        <v>208</v>
      </c>
      <c r="D299" s="104" t="s">
        <v>847</v>
      </c>
      <c r="E299" s="26">
        <f>58+6</f>
        <v>64</v>
      </c>
      <c r="F299" s="27" t="s">
        <v>848</v>
      </c>
      <c r="G299" s="29" t="s">
        <v>26</v>
      </c>
      <c r="H299" s="27" t="s">
        <v>766</v>
      </c>
      <c r="I299" s="107" t="s">
        <v>26</v>
      </c>
      <c r="J299" s="90"/>
      <c r="K299" s="31"/>
      <c r="L299" s="31"/>
      <c r="M299" s="31" t="s">
        <v>827</v>
      </c>
      <c r="N299" s="31"/>
      <c r="O299" s="31"/>
      <c r="P299" s="31"/>
    </row>
    <row r="300" spans="1:16" ht="80" x14ac:dyDescent="0.2">
      <c r="A300" s="61" t="s">
        <v>849</v>
      </c>
      <c r="B300" s="61"/>
      <c r="C300" s="84" t="s">
        <v>850</v>
      </c>
      <c r="D300" s="113" t="s">
        <v>851</v>
      </c>
      <c r="E300" s="58">
        <v>79</v>
      </c>
      <c r="F300" s="27" t="s">
        <v>852</v>
      </c>
      <c r="G300" s="62" t="s">
        <v>853</v>
      </c>
      <c r="H300" s="27" t="s">
        <v>766</v>
      </c>
      <c r="I300" s="102" t="s">
        <v>428</v>
      </c>
      <c r="J300" s="97" t="s">
        <v>854</v>
      </c>
      <c r="K300" s="21"/>
      <c r="L300" s="59"/>
      <c r="M300" s="21"/>
      <c r="N300" s="21"/>
      <c r="O300" s="21"/>
      <c r="P300" s="21"/>
    </row>
    <row r="301" spans="1:16" ht="80" x14ac:dyDescent="0.2">
      <c r="A301" s="25" t="s">
        <v>855</v>
      </c>
      <c r="B301" s="25"/>
      <c r="C301" s="77" t="s">
        <v>428</v>
      </c>
      <c r="D301" s="103" t="s">
        <v>856</v>
      </c>
      <c r="E301" s="26">
        <v>1</v>
      </c>
      <c r="F301" s="27" t="s">
        <v>857</v>
      </c>
      <c r="G301" s="62" t="s">
        <v>853</v>
      </c>
      <c r="H301" s="27" t="s">
        <v>766</v>
      </c>
      <c r="I301" s="102" t="s">
        <v>428</v>
      </c>
      <c r="J301" s="89"/>
      <c r="K301" s="21"/>
      <c r="L301" s="21"/>
      <c r="M301" s="21"/>
      <c r="N301" s="21"/>
      <c r="O301" s="21"/>
      <c r="P301" s="21"/>
    </row>
    <row r="302" spans="1:16" ht="251" x14ac:dyDescent="0.2">
      <c r="A302" s="52" t="s">
        <v>849</v>
      </c>
      <c r="B302" s="52"/>
      <c r="C302" s="77" t="s">
        <v>858</v>
      </c>
      <c r="D302" s="104" t="s">
        <v>859</v>
      </c>
      <c r="E302" s="53">
        <v>239</v>
      </c>
      <c r="F302" s="54" t="s">
        <v>859</v>
      </c>
      <c r="G302" s="62" t="s">
        <v>853</v>
      </c>
      <c r="H302" s="54" t="s">
        <v>766</v>
      </c>
      <c r="I302" s="114" t="s">
        <v>428</v>
      </c>
      <c r="J302" s="96" t="s">
        <v>860</v>
      </c>
      <c r="K302" s="55"/>
      <c r="L302" s="21"/>
      <c r="M302" s="21"/>
      <c r="N302" s="21"/>
      <c r="O302" s="21"/>
      <c r="P302" s="21"/>
    </row>
    <row r="303" spans="1:16" ht="409.6" x14ac:dyDescent="0.2">
      <c r="A303" s="25" t="s">
        <v>855</v>
      </c>
      <c r="B303" s="25"/>
      <c r="C303" s="77" t="s">
        <v>861</v>
      </c>
      <c r="D303" s="103" t="s">
        <v>862</v>
      </c>
      <c r="E303" s="26">
        <v>42</v>
      </c>
      <c r="F303" s="27" t="s">
        <v>863</v>
      </c>
      <c r="G303" s="62" t="s">
        <v>853</v>
      </c>
      <c r="H303" s="27" t="s">
        <v>766</v>
      </c>
      <c r="I303" s="102" t="s">
        <v>428</v>
      </c>
      <c r="J303" s="89"/>
      <c r="K303" s="21"/>
      <c r="L303" s="21"/>
      <c r="M303" s="21"/>
      <c r="N303" s="21"/>
      <c r="O303" s="21"/>
      <c r="P303" s="21"/>
    </row>
    <row r="304" spans="1:16" ht="409.6" x14ac:dyDescent="0.2">
      <c r="A304" s="25" t="s">
        <v>864</v>
      </c>
      <c r="B304" s="25"/>
      <c r="C304" s="77" t="s">
        <v>865</v>
      </c>
      <c r="D304" s="104" t="s">
        <v>866</v>
      </c>
      <c r="E304" s="26">
        <v>5288</v>
      </c>
      <c r="F304" s="27" t="s">
        <v>867</v>
      </c>
      <c r="G304" s="62" t="s">
        <v>853</v>
      </c>
      <c r="H304" s="27" t="s">
        <v>766</v>
      </c>
      <c r="I304" s="102" t="s">
        <v>428</v>
      </c>
      <c r="J304" s="89" t="s">
        <v>868</v>
      </c>
      <c r="K304" s="21"/>
      <c r="L304" s="21"/>
      <c r="M304" s="21"/>
      <c r="N304" s="21"/>
      <c r="O304" s="21"/>
      <c r="P304" s="21"/>
    </row>
    <row r="305" spans="1:16" ht="240" x14ac:dyDescent="0.2">
      <c r="A305" s="25" t="s">
        <v>869</v>
      </c>
      <c r="B305" s="25"/>
      <c r="C305" s="77" t="s">
        <v>870</v>
      </c>
      <c r="D305" s="104" t="s">
        <v>871</v>
      </c>
      <c r="E305" s="26">
        <v>358</v>
      </c>
      <c r="F305" s="27" t="s">
        <v>872</v>
      </c>
      <c r="G305" s="62" t="s">
        <v>853</v>
      </c>
      <c r="H305" s="27" t="s">
        <v>766</v>
      </c>
      <c r="I305" s="102" t="s">
        <v>428</v>
      </c>
      <c r="J305" s="89" t="s">
        <v>873</v>
      </c>
      <c r="K305" s="21"/>
      <c r="L305" s="21"/>
      <c r="M305" s="21"/>
      <c r="N305" s="21"/>
      <c r="O305" s="21"/>
      <c r="P305" s="21"/>
    </row>
    <row r="306" spans="1:16" ht="409.6" x14ac:dyDescent="0.2">
      <c r="A306" s="52" t="s">
        <v>874</v>
      </c>
      <c r="B306" s="52"/>
      <c r="C306" s="77" t="s">
        <v>875</v>
      </c>
      <c r="D306" s="104" t="s">
        <v>876</v>
      </c>
      <c r="E306" s="53">
        <v>8561</v>
      </c>
      <c r="F306" s="54" t="s">
        <v>877</v>
      </c>
      <c r="G306" s="62" t="s">
        <v>853</v>
      </c>
      <c r="H306" s="54" t="s">
        <v>766</v>
      </c>
      <c r="I306" s="114" t="s">
        <v>428</v>
      </c>
      <c r="J306" s="96" t="s">
        <v>878</v>
      </c>
      <c r="K306" s="55"/>
      <c r="L306" s="21"/>
      <c r="M306" s="21"/>
      <c r="N306" s="21"/>
      <c r="O306" s="21"/>
      <c r="P306" s="21"/>
    </row>
    <row r="307" spans="1:16" ht="409.6" x14ac:dyDescent="0.2">
      <c r="A307" s="25" t="s">
        <v>879</v>
      </c>
      <c r="B307" s="25"/>
      <c r="C307" s="77" t="s">
        <v>880</v>
      </c>
      <c r="D307" s="104" t="s">
        <v>881</v>
      </c>
      <c r="E307" s="26">
        <v>2693</v>
      </c>
      <c r="F307" s="27" t="s">
        <v>781</v>
      </c>
      <c r="G307" s="62" t="s">
        <v>853</v>
      </c>
      <c r="H307" s="27" t="s">
        <v>766</v>
      </c>
      <c r="I307" s="102" t="s">
        <v>428</v>
      </c>
      <c r="J307" s="89" t="s">
        <v>882</v>
      </c>
      <c r="K307" s="21"/>
      <c r="L307" s="21"/>
      <c r="M307" s="21"/>
      <c r="N307" s="21"/>
      <c r="O307" s="21"/>
      <c r="P307" s="21"/>
    </row>
    <row r="308" spans="1:16" ht="30" x14ac:dyDescent="0.2">
      <c r="A308" s="25" t="s">
        <v>21</v>
      </c>
      <c r="B308" s="25"/>
      <c r="C308" s="77"/>
      <c r="D308" s="103" t="s">
        <v>883</v>
      </c>
      <c r="E308" s="26"/>
      <c r="F308" s="27" t="s">
        <v>884</v>
      </c>
      <c r="G308" s="44" t="s">
        <v>26</v>
      </c>
      <c r="H308" s="38" t="s">
        <v>766</v>
      </c>
      <c r="I308" s="107" t="s">
        <v>26</v>
      </c>
      <c r="J308" s="89" t="s">
        <v>885</v>
      </c>
      <c r="K308" s="21"/>
      <c r="L308" s="21"/>
      <c r="M308" s="21"/>
      <c r="N308" s="21"/>
      <c r="O308" s="21"/>
      <c r="P308" s="21"/>
    </row>
    <row r="309" spans="1:16" ht="30" x14ac:dyDescent="0.2">
      <c r="A309" s="35" t="s">
        <v>21</v>
      </c>
      <c r="B309" s="35"/>
      <c r="C309" s="78" t="s">
        <v>886</v>
      </c>
      <c r="D309" s="104" t="s">
        <v>887</v>
      </c>
      <c r="E309" s="26">
        <v>10</v>
      </c>
      <c r="F309" s="27" t="s">
        <v>888</v>
      </c>
      <c r="G309" s="29" t="s">
        <v>26</v>
      </c>
      <c r="H309" s="27" t="s">
        <v>766</v>
      </c>
      <c r="I309" s="107" t="s">
        <v>26</v>
      </c>
      <c r="J309" s="90"/>
      <c r="K309" s="31"/>
      <c r="L309" s="31"/>
      <c r="M309" s="31"/>
      <c r="N309" s="31"/>
      <c r="O309" s="31"/>
      <c r="P309" s="31"/>
    </row>
    <row r="310" spans="1:16" ht="30" x14ac:dyDescent="0.2">
      <c r="A310" s="35" t="s">
        <v>21</v>
      </c>
      <c r="B310" s="35"/>
      <c r="C310" s="78"/>
      <c r="D310" s="103" t="s">
        <v>889</v>
      </c>
      <c r="E310" s="26"/>
      <c r="F310" s="27" t="s">
        <v>890</v>
      </c>
      <c r="G310" s="44" t="s">
        <v>26</v>
      </c>
      <c r="H310" s="38" t="s">
        <v>766</v>
      </c>
      <c r="I310" s="107" t="s">
        <v>26</v>
      </c>
      <c r="J310" s="90"/>
      <c r="K310" s="31"/>
      <c r="L310" s="31"/>
      <c r="M310" s="31"/>
      <c r="N310" s="31"/>
      <c r="O310" s="31"/>
      <c r="P310" s="31"/>
    </row>
    <row r="311" spans="1:16" ht="84" x14ac:dyDescent="0.2">
      <c r="A311" s="25" t="s">
        <v>21</v>
      </c>
      <c r="B311" s="25"/>
      <c r="C311" s="77" t="s">
        <v>428</v>
      </c>
      <c r="D311" s="104" t="s">
        <v>891</v>
      </c>
      <c r="E311" s="26">
        <v>2</v>
      </c>
      <c r="F311" s="27" t="s">
        <v>892</v>
      </c>
      <c r="G311" s="44" t="s">
        <v>26</v>
      </c>
      <c r="H311" s="27" t="s">
        <v>766</v>
      </c>
      <c r="I311" s="102" t="s">
        <v>26</v>
      </c>
      <c r="J311" s="89" t="s">
        <v>893</v>
      </c>
      <c r="K311" s="21"/>
      <c r="L311" s="21"/>
      <c r="M311" s="21"/>
      <c r="N311" s="21"/>
      <c r="O311" s="21"/>
      <c r="P311" s="21"/>
    </row>
    <row r="312" spans="1:16" ht="30" x14ac:dyDescent="0.2">
      <c r="A312" s="25" t="s">
        <v>21</v>
      </c>
      <c r="B312" s="25"/>
      <c r="C312" s="77" t="s">
        <v>208</v>
      </c>
      <c r="D312" s="103" t="s">
        <v>894</v>
      </c>
      <c r="E312" s="26">
        <v>2</v>
      </c>
      <c r="F312" s="27" t="s">
        <v>895</v>
      </c>
      <c r="G312" s="44" t="s">
        <v>26</v>
      </c>
      <c r="H312" s="38" t="s">
        <v>766</v>
      </c>
      <c r="I312" s="107" t="s">
        <v>26</v>
      </c>
      <c r="J312" s="89" t="s">
        <v>896</v>
      </c>
      <c r="K312" s="21"/>
      <c r="L312" s="21"/>
      <c r="M312" s="36" t="s">
        <v>897</v>
      </c>
      <c r="N312" s="21"/>
      <c r="O312" s="21"/>
      <c r="P312" s="21"/>
    </row>
    <row r="313" spans="1:16" ht="30" x14ac:dyDescent="0.2">
      <c r="A313" s="35" t="s">
        <v>21</v>
      </c>
      <c r="B313" s="35"/>
      <c r="C313" s="78"/>
      <c r="D313" s="103" t="s">
        <v>898</v>
      </c>
      <c r="E313" s="26">
        <v>1</v>
      </c>
      <c r="F313" s="27" t="s">
        <v>899</v>
      </c>
      <c r="G313" s="44" t="s">
        <v>26</v>
      </c>
      <c r="H313" s="38" t="s">
        <v>766</v>
      </c>
      <c r="I313" s="107" t="s">
        <v>26</v>
      </c>
      <c r="J313" s="89"/>
      <c r="K313" s="31"/>
      <c r="L313" s="31"/>
      <c r="M313" s="31"/>
      <c r="N313" s="31"/>
      <c r="O313" s="31"/>
      <c r="P313" s="31"/>
    </row>
    <row r="314" spans="1:16" ht="32" x14ac:dyDescent="0.2">
      <c r="A314" s="25" t="s">
        <v>21</v>
      </c>
      <c r="B314" s="25"/>
      <c r="C314" s="77" t="s">
        <v>428</v>
      </c>
      <c r="D314" s="104" t="s">
        <v>900</v>
      </c>
      <c r="E314" s="26">
        <v>3</v>
      </c>
      <c r="F314" s="27" t="s">
        <v>901</v>
      </c>
      <c r="G314" s="29" t="s">
        <v>26</v>
      </c>
      <c r="H314" s="27" t="s">
        <v>766</v>
      </c>
      <c r="I314" s="102" t="s">
        <v>26</v>
      </c>
      <c r="J314" s="89" t="s">
        <v>902</v>
      </c>
      <c r="K314" s="21"/>
      <c r="L314" s="21"/>
      <c r="M314" s="21"/>
      <c r="N314" s="21"/>
      <c r="O314" s="21"/>
      <c r="P314" s="21"/>
    </row>
    <row r="315" spans="1:16" ht="30" x14ac:dyDescent="0.2">
      <c r="A315" s="25" t="s">
        <v>21</v>
      </c>
      <c r="B315" s="25"/>
      <c r="C315" s="77"/>
      <c r="D315" s="103" t="s">
        <v>903</v>
      </c>
      <c r="E315" s="26">
        <v>1</v>
      </c>
      <c r="F315" s="27" t="s">
        <v>904</v>
      </c>
      <c r="G315" s="29" t="s">
        <v>216</v>
      </c>
      <c r="H315" s="38" t="s">
        <v>766</v>
      </c>
      <c r="I315" s="102" t="s">
        <v>216</v>
      </c>
      <c r="J315" s="89" t="s">
        <v>905</v>
      </c>
      <c r="K315" s="21"/>
      <c r="L315" s="21" t="s">
        <v>906</v>
      </c>
      <c r="M315" s="21"/>
      <c r="N315" s="21"/>
      <c r="O315" s="21"/>
      <c r="P315" s="21"/>
    </row>
    <row r="316" spans="1:16" ht="30" x14ac:dyDescent="0.2">
      <c r="A316" s="35" t="s">
        <v>21</v>
      </c>
      <c r="B316" s="35"/>
      <c r="C316" s="78"/>
      <c r="D316" s="103" t="s">
        <v>907</v>
      </c>
      <c r="E316" s="26">
        <v>2</v>
      </c>
      <c r="F316" s="27" t="s">
        <v>908</v>
      </c>
      <c r="G316" s="44" t="s">
        <v>26</v>
      </c>
      <c r="H316" s="38" t="s">
        <v>766</v>
      </c>
      <c r="I316" s="107" t="s">
        <v>26</v>
      </c>
      <c r="J316" s="89"/>
      <c r="K316" s="31"/>
      <c r="L316" s="31"/>
      <c r="M316" s="31"/>
      <c r="N316" s="31"/>
      <c r="O316" s="31"/>
      <c r="P316" s="31"/>
    </row>
    <row r="317" spans="1:16" ht="36" x14ac:dyDescent="0.2">
      <c r="A317" s="35" t="s">
        <v>21</v>
      </c>
      <c r="B317" s="35"/>
      <c r="C317" s="78" t="s">
        <v>909</v>
      </c>
      <c r="D317" s="104" t="s">
        <v>910</v>
      </c>
      <c r="E317" s="26">
        <v>1</v>
      </c>
      <c r="F317" s="27" t="s">
        <v>911</v>
      </c>
      <c r="G317" s="29" t="s">
        <v>912</v>
      </c>
      <c r="H317" s="27" t="s">
        <v>766</v>
      </c>
      <c r="I317" s="102" t="s">
        <v>912</v>
      </c>
      <c r="J317" s="89" t="s">
        <v>913</v>
      </c>
      <c r="K317" s="31"/>
      <c r="L317" s="31"/>
      <c r="M317" s="31"/>
      <c r="N317" s="31"/>
      <c r="O317" s="31"/>
      <c r="P317" s="31"/>
    </row>
    <row r="318" spans="1:16" ht="30" x14ac:dyDescent="0.2">
      <c r="A318" s="35" t="s">
        <v>21</v>
      </c>
      <c r="B318" s="35"/>
      <c r="C318" s="78"/>
      <c r="D318" s="103" t="s">
        <v>914</v>
      </c>
      <c r="E318" s="26"/>
      <c r="F318" s="27" t="s">
        <v>915</v>
      </c>
      <c r="G318" s="29" t="s">
        <v>26</v>
      </c>
      <c r="H318" s="38" t="s">
        <v>766</v>
      </c>
      <c r="I318" s="102" t="s">
        <v>26</v>
      </c>
      <c r="J318" s="90"/>
      <c r="K318" s="31"/>
      <c r="L318" s="31"/>
      <c r="M318" s="31"/>
      <c r="N318" s="31"/>
      <c r="O318" s="31"/>
      <c r="P318" s="31"/>
    </row>
    <row r="319" spans="1:16" ht="30" x14ac:dyDescent="0.2">
      <c r="A319" s="35" t="s">
        <v>21</v>
      </c>
      <c r="B319" s="35"/>
      <c r="C319" s="78" t="s">
        <v>779</v>
      </c>
      <c r="D319" s="103" t="s">
        <v>916</v>
      </c>
      <c r="E319" s="26">
        <v>1</v>
      </c>
      <c r="F319" s="27" t="s">
        <v>916</v>
      </c>
      <c r="G319" s="29" t="s">
        <v>917</v>
      </c>
      <c r="H319" s="38" t="s">
        <v>918</v>
      </c>
      <c r="I319" s="102" t="s">
        <v>26</v>
      </c>
      <c r="J319" s="89" t="s">
        <v>919</v>
      </c>
      <c r="K319" s="31"/>
      <c r="L319" s="31"/>
      <c r="M319" s="31"/>
      <c r="N319" s="31"/>
      <c r="O319" s="31"/>
      <c r="P319" s="31"/>
    </row>
    <row r="320" spans="1:16" ht="96" x14ac:dyDescent="0.2">
      <c r="A320" s="35" t="s">
        <v>21</v>
      </c>
      <c r="B320" s="35"/>
      <c r="C320" s="78" t="s">
        <v>249</v>
      </c>
      <c r="D320" s="103" t="s">
        <v>920</v>
      </c>
      <c r="E320" s="32">
        <v>1</v>
      </c>
      <c r="F320" s="27" t="s">
        <v>921</v>
      </c>
      <c r="G320" s="29" t="s">
        <v>917</v>
      </c>
      <c r="H320" s="27" t="s">
        <v>918</v>
      </c>
      <c r="I320" s="102" t="s">
        <v>26</v>
      </c>
      <c r="J320" s="90"/>
      <c r="K320" s="31" t="s">
        <v>922</v>
      </c>
      <c r="L320" s="31"/>
      <c r="M320" s="31" t="s">
        <v>923</v>
      </c>
      <c r="N320" s="31" t="s">
        <v>924</v>
      </c>
      <c r="O320" s="31"/>
      <c r="P320" s="31" t="s">
        <v>925</v>
      </c>
    </row>
    <row r="321" spans="1:16" ht="30" x14ac:dyDescent="0.2">
      <c r="A321" s="25" t="s">
        <v>21</v>
      </c>
      <c r="B321" s="25"/>
      <c r="C321" s="77" t="s">
        <v>263</v>
      </c>
      <c r="D321" s="103" t="s">
        <v>926</v>
      </c>
      <c r="E321" s="26"/>
      <c r="F321" s="27" t="s">
        <v>927</v>
      </c>
      <c r="G321" s="29" t="s">
        <v>917</v>
      </c>
      <c r="H321" s="38" t="s">
        <v>918</v>
      </c>
      <c r="I321" s="102" t="s">
        <v>26</v>
      </c>
      <c r="J321" s="89"/>
      <c r="K321" s="21"/>
      <c r="L321" s="21"/>
      <c r="M321" s="21"/>
      <c r="N321" s="21"/>
      <c r="O321" s="21"/>
      <c r="P321" s="21"/>
    </row>
    <row r="322" spans="1:16" ht="30" x14ac:dyDescent="0.2">
      <c r="A322" s="35" t="s">
        <v>21</v>
      </c>
      <c r="B322" s="35"/>
      <c r="C322" s="78"/>
      <c r="D322" s="103" t="s">
        <v>928</v>
      </c>
      <c r="E322" s="26">
        <v>3</v>
      </c>
      <c r="F322" s="27" t="s">
        <v>929</v>
      </c>
      <c r="G322" s="29" t="s">
        <v>917</v>
      </c>
      <c r="H322" s="27" t="s">
        <v>918</v>
      </c>
      <c r="I322" s="102" t="s">
        <v>26</v>
      </c>
      <c r="J322" s="90"/>
      <c r="K322" s="31"/>
      <c r="L322" s="31"/>
      <c r="M322" s="37" t="s">
        <v>930</v>
      </c>
      <c r="N322" s="31"/>
      <c r="O322" s="31"/>
      <c r="P322" s="31"/>
    </row>
    <row r="323" spans="1:16" ht="30" x14ac:dyDescent="0.2">
      <c r="A323" s="25" t="s">
        <v>21</v>
      </c>
      <c r="B323" s="25"/>
      <c r="C323" s="77" t="s">
        <v>249</v>
      </c>
      <c r="D323" s="103" t="s">
        <v>931</v>
      </c>
      <c r="E323" s="32">
        <v>5</v>
      </c>
      <c r="F323" s="27" t="s">
        <v>932</v>
      </c>
      <c r="G323" s="29" t="s">
        <v>917</v>
      </c>
      <c r="H323" s="27" t="s">
        <v>918</v>
      </c>
      <c r="I323" s="102" t="s">
        <v>26</v>
      </c>
      <c r="J323" s="89"/>
      <c r="K323" s="36" t="s">
        <v>933</v>
      </c>
      <c r="L323" s="21"/>
      <c r="M323" s="21"/>
      <c r="N323" s="21"/>
      <c r="O323" s="21"/>
      <c r="P323" s="21"/>
    </row>
    <row r="324" spans="1:16" ht="30" x14ac:dyDescent="0.2">
      <c r="A324" s="35" t="s">
        <v>21</v>
      </c>
      <c r="B324" s="35"/>
      <c r="C324" s="78"/>
      <c r="D324" s="103" t="s">
        <v>934</v>
      </c>
      <c r="E324" s="26">
        <v>1</v>
      </c>
      <c r="F324" s="27" t="s">
        <v>935</v>
      </c>
      <c r="G324" s="29" t="s">
        <v>917</v>
      </c>
      <c r="H324" s="38" t="s">
        <v>918</v>
      </c>
      <c r="I324" s="102" t="s">
        <v>26</v>
      </c>
      <c r="J324" s="90"/>
      <c r="K324" s="31"/>
      <c r="L324" s="31"/>
      <c r="M324" s="31"/>
      <c r="N324" s="31"/>
      <c r="O324" s="31"/>
      <c r="P324" s="31"/>
    </row>
    <row r="325" spans="1:16" ht="30" x14ac:dyDescent="0.2">
      <c r="A325" s="35" t="s">
        <v>21</v>
      </c>
      <c r="B325" s="35"/>
      <c r="C325" s="78"/>
      <c r="D325" s="103" t="s">
        <v>936</v>
      </c>
      <c r="E325" s="26">
        <v>1</v>
      </c>
      <c r="F325" s="27" t="s">
        <v>937</v>
      </c>
      <c r="G325" s="29" t="s">
        <v>917</v>
      </c>
      <c r="H325" s="38" t="s">
        <v>918</v>
      </c>
      <c r="I325" s="102" t="s">
        <v>26</v>
      </c>
      <c r="J325" s="90"/>
      <c r="K325" s="31"/>
      <c r="L325" s="31"/>
      <c r="M325" s="31"/>
      <c r="N325" s="31"/>
      <c r="O325" s="31"/>
      <c r="P325" s="31"/>
    </row>
    <row r="326" spans="1:16" ht="96" x14ac:dyDescent="0.2">
      <c r="A326" s="25" t="s">
        <v>21</v>
      </c>
      <c r="B326" s="25"/>
      <c r="C326" s="77" t="s">
        <v>589</v>
      </c>
      <c r="D326" s="109" t="s">
        <v>938</v>
      </c>
      <c r="E326" s="32">
        <v>72</v>
      </c>
      <c r="F326" s="27" t="s">
        <v>939</v>
      </c>
      <c r="G326" s="29" t="s">
        <v>917</v>
      </c>
      <c r="H326" s="27" t="s">
        <v>918</v>
      </c>
      <c r="I326" s="102" t="s">
        <v>26</v>
      </c>
      <c r="J326" s="89"/>
      <c r="K326" s="21" t="s">
        <v>940</v>
      </c>
      <c r="L326" s="21"/>
      <c r="M326" s="21"/>
      <c r="N326" s="21"/>
      <c r="O326" s="21"/>
      <c r="P326" s="21"/>
    </row>
    <row r="327" spans="1:16" ht="156" x14ac:dyDescent="0.2">
      <c r="A327" s="25" t="s">
        <v>21</v>
      </c>
      <c r="B327" s="25"/>
      <c r="C327" s="77"/>
      <c r="D327" s="103" t="s">
        <v>941</v>
      </c>
      <c r="E327" s="26">
        <v>1</v>
      </c>
      <c r="F327" s="27" t="s">
        <v>942</v>
      </c>
      <c r="G327" s="29" t="s">
        <v>917</v>
      </c>
      <c r="H327" s="38" t="s">
        <v>918</v>
      </c>
      <c r="I327" s="102" t="s">
        <v>26</v>
      </c>
      <c r="J327" s="89"/>
      <c r="K327" s="21"/>
      <c r="L327" s="21"/>
      <c r="M327" s="21" t="s">
        <v>943</v>
      </c>
      <c r="N327" s="21"/>
      <c r="O327" s="21"/>
      <c r="P327" s="21"/>
    </row>
    <row r="328" spans="1:16" ht="30" x14ac:dyDescent="0.2">
      <c r="A328" s="25" t="s">
        <v>21</v>
      </c>
      <c r="B328" s="25"/>
      <c r="C328" s="77" t="s">
        <v>249</v>
      </c>
      <c r="D328" s="103" t="s">
        <v>944</v>
      </c>
      <c r="E328" s="32">
        <v>1</v>
      </c>
      <c r="F328" s="27" t="s">
        <v>945</v>
      </c>
      <c r="G328" s="29" t="s">
        <v>917</v>
      </c>
      <c r="H328" s="27" t="s">
        <v>918</v>
      </c>
      <c r="I328" s="102" t="s">
        <v>26</v>
      </c>
      <c r="J328" s="89"/>
      <c r="K328" s="21"/>
      <c r="L328" s="21"/>
      <c r="M328" s="21"/>
      <c r="N328" s="21"/>
      <c r="O328" s="21"/>
      <c r="P328" s="21"/>
    </row>
    <row r="329" spans="1:16" ht="48" x14ac:dyDescent="0.2">
      <c r="A329" s="35" t="s">
        <v>21</v>
      </c>
      <c r="B329" s="35"/>
      <c r="C329" s="78"/>
      <c r="D329" s="103" t="s">
        <v>946</v>
      </c>
      <c r="E329" s="26">
        <v>1</v>
      </c>
      <c r="F329" s="27" t="s">
        <v>946</v>
      </c>
      <c r="G329" s="29" t="s">
        <v>917</v>
      </c>
      <c r="H329" s="38" t="s">
        <v>918</v>
      </c>
      <c r="I329" s="102" t="s">
        <v>26</v>
      </c>
      <c r="J329" s="90"/>
      <c r="K329" s="31"/>
      <c r="L329" s="31"/>
      <c r="M329" s="31" t="s">
        <v>947</v>
      </c>
      <c r="N329" s="31"/>
      <c r="O329" s="31"/>
      <c r="P329" s="31"/>
    </row>
    <row r="330" spans="1:16" ht="30" x14ac:dyDescent="0.2">
      <c r="A330" s="25" t="s">
        <v>21</v>
      </c>
      <c r="B330" s="25"/>
      <c r="C330" s="77" t="s">
        <v>249</v>
      </c>
      <c r="D330" s="103" t="s">
        <v>948</v>
      </c>
      <c r="E330" s="32">
        <v>1</v>
      </c>
      <c r="F330" s="27" t="s">
        <v>949</v>
      </c>
      <c r="G330" s="29" t="s">
        <v>917</v>
      </c>
      <c r="H330" s="27" t="s">
        <v>918</v>
      </c>
      <c r="I330" s="102" t="s">
        <v>26</v>
      </c>
      <c r="J330" s="89"/>
      <c r="K330" s="36" t="s">
        <v>950</v>
      </c>
      <c r="L330" s="21"/>
      <c r="M330" s="21"/>
      <c r="N330" s="21"/>
      <c r="O330" s="21"/>
      <c r="P330" s="21"/>
    </row>
    <row r="331" spans="1:16" ht="30" x14ac:dyDescent="0.2">
      <c r="A331" s="35" t="s">
        <v>21</v>
      </c>
      <c r="B331" s="35"/>
      <c r="C331" s="78" t="s">
        <v>249</v>
      </c>
      <c r="D331" s="103" t="s">
        <v>951</v>
      </c>
      <c r="E331" s="32">
        <v>1</v>
      </c>
      <c r="F331" s="27" t="s">
        <v>951</v>
      </c>
      <c r="G331" s="29" t="s">
        <v>917</v>
      </c>
      <c r="H331" s="27" t="s">
        <v>918</v>
      </c>
      <c r="I331" s="102" t="s">
        <v>26</v>
      </c>
      <c r="J331" s="90"/>
      <c r="K331" s="31"/>
      <c r="L331" s="31"/>
      <c r="M331" s="31" t="s">
        <v>952</v>
      </c>
      <c r="N331" s="31"/>
      <c r="O331" s="31"/>
      <c r="P331" s="31"/>
    </row>
    <row r="332" spans="1:16" ht="108" x14ac:dyDescent="0.2">
      <c r="A332" s="25" t="s">
        <v>21</v>
      </c>
      <c r="B332" s="25"/>
      <c r="C332" s="77" t="s">
        <v>249</v>
      </c>
      <c r="D332" s="103" t="s">
        <v>953</v>
      </c>
      <c r="E332" s="32">
        <v>1</v>
      </c>
      <c r="F332" s="27" t="s">
        <v>954</v>
      </c>
      <c r="G332" s="29" t="s">
        <v>917</v>
      </c>
      <c r="H332" s="27" t="s">
        <v>918</v>
      </c>
      <c r="I332" s="102" t="s">
        <v>26</v>
      </c>
      <c r="J332" s="89" t="s">
        <v>955</v>
      </c>
      <c r="K332" s="21"/>
      <c r="L332" s="21"/>
      <c r="M332" s="21" t="s">
        <v>956</v>
      </c>
      <c r="N332" s="21"/>
      <c r="O332" s="21"/>
      <c r="P332" s="21"/>
    </row>
    <row r="333" spans="1:16" ht="30" x14ac:dyDescent="0.2">
      <c r="A333" s="35" t="s">
        <v>21</v>
      </c>
      <c r="B333" s="35"/>
      <c r="C333" s="78"/>
      <c r="D333" s="103" t="s">
        <v>957</v>
      </c>
      <c r="E333" s="26">
        <v>14</v>
      </c>
      <c r="F333" s="27" t="s">
        <v>958</v>
      </c>
      <c r="G333" s="29" t="s">
        <v>917</v>
      </c>
      <c r="H333" s="27" t="s">
        <v>918</v>
      </c>
      <c r="I333" s="102" t="s">
        <v>26</v>
      </c>
      <c r="J333" s="90"/>
      <c r="K333" s="31"/>
      <c r="L333" s="31"/>
      <c r="M333" s="31"/>
      <c r="N333" s="31"/>
      <c r="O333" s="31"/>
      <c r="P333" s="31"/>
    </row>
    <row r="334" spans="1:16" ht="16" x14ac:dyDescent="0.2">
      <c r="A334" s="35" t="s">
        <v>324</v>
      </c>
      <c r="B334" s="35"/>
      <c r="C334" s="78"/>
      <c r="D334" s="104" t="s">
        <v>959</v>
      </c>
      <c r="E334" s="26"/>
      <c r="F334" s="27" t="s">
        <v>959</v>
      </c>
      <c r="G334" s="29" t="s">
        <v>917</v>
      </c>
      <c r="H334" s="27" t="s">
        <v>960</v>
      </c>
      <c r="I334" s="102" t="s">
        <v>26</v>
      </c>
      <c r="J334" s="90" t="s">
        <v>961</v>
      </c>
      <c r="K334" s="31"/>
      <c r="L334" s="31"/>
      <c r="M334" s="31"/>
      <c r="N334" s="31"/>
      <c r="O334" s="31"/>
      <c r="P334" s="31"/>
    </row>
    <row r="335" spans="1:16" ht="16" x14ac:dyDescent="0.2">
      <c r="A335" s="25" t="s">
        <v>324</v>
      </c>
      <c r="B335" s="25"/>
      <c r="C335" s="77"/>
      <c r="D335" s="104" t="s">
        <v>962</v>
      </c>
      <c r="E335" s="26"/>
      <c r="F335" s="27" t="s">
        <v>962</v>
      </c>
      <c r="G335" s="29" t="s">
        <v>917</v>
      </c>
      <c r="H335" s="27" t="s">
        <v>960</v>
      </c>
      <c r="I335" s="102" t="s">
        <v>26</v>
      </c>
      <c r="J335" s="89" t="s">
        <v>963</v>
      </c>
      <c r="K335" s="21"/>
      <c r="L335" s="21"/>
      <c r="M335" s="21"/>
      <c r="N335" s="21"/>
      <c r="O335" s="21"/>
      <c r="P335" s="21"/>
    </row>
    <row r="336" spans="1:16" ht="30" x14ac:dyDescent="0.2">
      <c r="A336" s="25" t="s">
        <v>21</v>
      </c>
      <c r="B336" s="25"/>
      <c r="C336" s="77" t="s">
        <v>249</v>
      </c>
      <c r="D336" s="109" t="s">
        <v>964</v>
      </c>
      <c r="E336" s="32">
        <v>1</v>
      </c>
      <c r="F336" s="27" t="s">
        <v>965</v>
      </c>
      <c r="G336" s="29" t="s">
        <v>966</v>
      </c>
      <c r="H336" s="27" t="s">
        <v>967</v>
      </c>
      <c r="I336" s="102" t="s">
        <v>26</v>
      </c>
      <c r="J336" s="89"/>
      <c r="K336" s="21"/>
      <c r="L336" s="21"/>
      <c r="M336" s="21"/>
      <c r="N336" s="21"/>
      <c r="O336" s="21"/>
      <c r="P336" s="21"/>
    </row>
    <row r="337" spans="1:16" ht="30" x14ac:dyDescent="0.2">
      <c r="A337" s="25" t="s">
        <v>21</v>
      </c>
      <c r="B337" s="25"/>
      <c r="C337" s="77"/>
      <c r="D337" s="103" t="s">
        <v>968</v>
      </c>
      <c r="E337" s="26">
        <v>1</v>
      </c>
      <c r="F337" s="27" t="s">
        <v>969</v>
      </c>
      <c r="G337" s="29" t="s">
        <v>966</v>
      </c>
      <c r="H337" s="27" t="s">
        <v>967</v>
      </c>
      <c r="I337" s="102" t="s">
        <v>26</v>
      </c>
      <c r="J337" s="89"/>
      <c r="K337" s="21"/>
      <c r="L337" s="21"/>
      <c r="M337" s="21"/>
      <c r="N337" s="21"/>
      <c r="O337" s="21"/>
      <c r="P337" s="21"/>
    </row>
    <row r="338" spans="1:16" ht="32" x14ac:dyDescent="0.2">
      <c r="A338" s="25" t="s">
        <v>21</v>
      </c>
      <c r="B338" s="25"/>
      <c r="C338" s="77" t="s">
        <v>249</v>
      </c>
      <c r="D338" s="109" t="s">
        <v>970</v>
      </c>
      <c r="E338" s="32">
        <v>1</v>
      </c>
      <c r="F338" s="27" t="s">
        <v>971</v>
      </c>
      <c r="G338" s="29" t="s">
        <v>966</v>
      </c>
      <c r="H338" s="27" t="s">
        <v>967</v>
      </c>
      <c r="I338" s="102" t="s">
        <v>26</v>
      </c>
      <c r="J338" s="89"/>
      <c r="K338" s="21"/>
      <c r="L338" s="21"/>
      <c r="M338" s="21"/>
      <c r="N338" s="21"/>
      <c r="O338" s="21"/>
      <c r="P338" s="21"/>
    </row>
    <row r="339" spans="1:16" ht="30" x14ac:dyDescent="0.2">
      <c r="A339" s="35" t="s">
        <v>21</v>
      </c>
      <c r="B339" s="35"/>
      <c r="C339" s="78"/>
      <c r="D339" s="103" t="s">
        <v>972</v>
      </c>
      <c r="E339" s="26">
        <v>1</v>
      </c>
      <c r="F339" s="27" t="s">
        <v>973</v>
      </c>
      <c r="G339" s="29" t="s">
        <v>966</v>
      </c>
      <c r="H339" s="27" t="s">
        <v>967</v>
      </c>
      <c r="I339" s="102" t="s">
        <v>26</v>
      </c>
      <c r="J339" s="90"/>
      <c r="K339" s="31"/>
      <c r="L339" s="31"/>
      <c r="M339" s="37" t="s">
        <v>974</v>
      </c>
      <c r="N339" s="31"/>
      <c r="O339" s="31"/>
      <c r="P339" s="31"/>
    </row>
    <row r="340" spans="1:16" ht="48" x14ac:dyDescent="0.2">
      <c r="A340" s="25" t="s">
        <v>21</v>
      </c>
      <c r="B340" s="25"/>
      <c r="C340" s="77"/>
      <c r="D340" s="103" t="s">
        <v>975</v>
      </c>
      <c r="E340" s="26">
        <v>1</v>
      </c>
      <c r="F340" s="27" t="s">
        <v>976</v>
      </c>
      <c r="G340" s="29" t="s">
        <v>966</v>
      </c>
      <c r="H340" s="27" t="s">
        <v>967</v>
      </c>
      <c r="I340" s="102" t="s">
        <v>26</v>
      </c>
      <c r="J340" s="89" t="s">
        <v>977</v>
      </c>
      <c r="K340" s="21"/>
      <c r="L340" s="21"/>
      <c r="M340" s="21" t="s">
        <v>978</v>
      </c>
      <c r="N340" s="21"/>
      <c r="O340" s="21"/>
      <c r="P340" s="21"/>
    </row>
    <row r="341" spans="1:16" ht="30" x14ac:dyDescent="0.2">
      <c r="A341" s="35" t="s">
        <v>21</v>
      </c>
      <c r="B341" s="35"/>
      <c r="C341" s="78"/>
      <c r="D341" s="103" t="s">
        <v>979</v>
      </c>
      <c r="E341" s="26">
        <v>2</v>
      </c>
      <c r="F341" s="27" t="s">
        <v>980</v>
      </c>
      <c r="G341" s="29" t="s">
        <v>966</v>
      </c>
      <c r="H341" s="27" t="s">
        <v>967</v>
      </c>
      <c r="I341" s="102" t="s">
        <v>26</v>
      </c>
      <c r="J341" s="90"/>
      <c r="K341" s="31"/>
      <c r="L341" s="31"/>
      <c r="M341" s="31"/>
      <c r="N341" s="31"/>
      <c r="O341" s="31"/>
      <c r="P341" s="31"/>
    </row>
    <row r="342" spans="1:16" ht="90" x14ac:dyDescent="0.2">
      <c r="A342" s="25" t="s">
        <v>21</v>
      </c>
      <c r="B342" s="25"/>
      <c r="C342" s="77"/>
      <c r="D342" s="103" t="s">
        <v>981</v>
      </c>
      <c r="E342" s="26">
        <v>3</v>
      </c>
      <c r="F342" s="27" t="s">
        <v>982</v>
      </c>
      <c r="G342" s="29" t="s">
        <v>966</v>
      </c>
      <c r="H342" s="27" t="s">
        <v>967</v>
      </c>
      <c r="I342" s="102" t="s">
        <v>26</v>
      </c>
      <c r="J342" s="89" t="s">
        <v>983</v>
      </c>
      <c r="K342" s="21"/>
      <c r="L342" s="21"/>
      <c r="M342" s="21"/>
      <c r="N342" s="21"/>
      <c r="O342" s="21"/>
      <c r="P342" s="21"/>
    </row>
    <row r="343" spans="1:16" ht="30" x14ac:dyDescent="0.2">
      <c r="A343" s="25" t="s">
        <v>21</v>
      </c>
      <c r="B343" s="25"/>
      <c r="C343" s="77"/>
      <c r="D343" s="103" t="s">
        <v>984</v>
      </c>
      <c r="E343" s="26">
        <v>1</v>
      </c>
      <c r="F343" s="27" t="s">
        <v>985</v>
      </c>
      <c r="G343" s="29" t="s">
        <v>966</v>
      </c>
      <c r="H343" s="27" t="s">
        <v>967</v>
      </c>
      <c r="I343" s="102" t="s">
        <v>26</v>
      </c>
      <c r="J343" s="89"/>
      <c r="K343" s="21"/>
      <c r="L343" s="21"/>
      <c r="M343" s="21"/>
      <c r="N343" s="21"/>
      <c r="O343" s="21"/>
      <c r="P343" s="21"/>
    </row>
    <row r="344" spans="1:16" ht="30" x14ac:dyDescent="0.2">
      <c r="A344" s="35" t="s">
        <v>21</v>
      </c>
      <c r="B344" s="35"/>
      <c r="C344" s="78"/>
      <c r="D344" s="101" t="s">
        <v>986</v>
      </c>
      <c r="E344" s="26">
        <v>1</v>
      </c>
      <c r="F344" s="27" t="s">
        <v>987</v>
      </c>
      <c r="G344" s="29" t="s">
        <v>966</v>
      </c>
      <c r="H344" s="27" t="s">
        <v>967</v>
      </c>
      <c r="I344" s="102" t="s">
        <v>26</v>
      </c>
      <c r="J344" s="90"/>
      <c r="K344" s="31"/>
      <c r="L344" s="31"/>
      <c r="M344" s="31"/>
      <c r="N344" s="31"/>
      <c r="O344" s="31"/>
      <c r="P344" s="31"/>
    </row>
    <row r="345" spans="1:16" ht="30" x14ac:dyDescent="0.2">
      <c r="A345" s="35" t="s">
        <v>21</v>
      </c>
      <c r="B345" s="35"/>
      <c r="C345" s="78"/>
      <c r="D345" s="103" t="s">
        <v>988</v>
      </c>
      <c r="E345" s="26">
        <v>2</v>
      </c>
      <c r="F345" s="27" t="s">
        <v>989</v>
      </c>
      <c r="G345" s="29" t="s">
        <v>966</v>
      </c>
      <c r="H345" s="27" t="s">
        <v>967</v>
      </c>
      <c r="I345" s="102" t="s">
        <v>26</v>
      </c>
      <c r="J345" s="90"/>
      <c r="K345" s="31"/>
      <c r="L345" s="31"/>
      <c r="M345" s="31"/>
      <c r="N345" s="31"/>
      <c r="O345" s="31"/>
      <c r="P345" s="31"/>
    </row>
    <row r="346" spans="1:16" ht="30" x14ac:dyDescent="0.2">
      <c r="A346" s="25" t="s">
        <v>21</v>
      </c>
      <c r="B346" s="25"/>
      <c r="C346" s="77"/>
      <c r="D346" s="103" t="s">
        <v>990</v>
      </c>
      <c r="E346" s="26">
        <v>3</v>
      </c>
      <c r="F346" s="27" t="s">
        <v>991</v>
      </c>
      <c r="G346" s="29" t="s">
        <v>966</v>
      </c>
      <c r="H346" s="27" t="s">
        <v>967</v>
      </c>
      <c r="I346" s="102" t="s">
        <v>26</v>
      </c>
      <c r="J346" s="89"/>
      <c r="K346" s="21"/>
      <c r="L346" s="21"/>
      <c r="M346" s="21"/>
      <c r="N346" s="21"/>
      <c r="O346" s="21"/>
      <c r="P346" s="21"/>
    </row>
    <row r="347" spans="1:16" ht="60" x14ac:dyDescent="0.2">
      <c r="A347" s="35" t="s">
        <v>21</v>
      </c>
      <c r="B347" s="35"/>
      <c r="C347" s="78"/>
      <c r="D347" s="103" t="s">
        <v>992</v>
      </c>
      <c r="E347" s="26">
        <v>3</v>
      </c>
      <c r="F347" s="27" t="s">
        <v>993</v>
      </c>
      <c r="G347" s="29" t="s">
        <v>966</v>
      </c>
      <c r="H347" s="27" t="s">
        <v>967</v>
      </c>
      <c r="I347" s="102" t="s">
        <v>26</v>
      </c>
      <c r="J347" s="90"/>
      <c r="K347" s="31"/>
      <c r="L347" s="31"/>
      <c r="M347" s="31"/>
      <c r="N347" s="31"/>
      <c r="O347" s="31"/>
      <c r="P347" s="31"/>
    </row>
    <row r="348" spans="1:16" ht="60" x14ac:dyDescent="0.2">
      <c r="A348" s="25" t="s">
        <v>21</v>
      </c>
      <c r="B348" s="25"/>
      <c r="C348" s="77"/>
      <c r="D348" s="103" t="s">
        <v>994</v>
      </c>
      <c r="E348" s="26">
        <v>3</v>
      </c>
      <c r="F348" s="27" t="s">
        <v>995</v>
      </c>
      <c r="G348" s="29" t="s">
        <v>966</v>
      </c>
      <c r="H348" s="27" t="s">
        <v>967</v>
      </c>
      <c r="I348" s="102" t="s">
        <v>26</v>
      </c>
      <c r="J348" s="89"/>
      <c r="K348" s="21"/>
      <c r="L348" s="21"/>
      <c r="M348" s="21"/>
      <c r="N348" s="21"/>
      <c r="O348" s="21"/>
      <c r="P348" s="21"/>
    </row>
    <row r="349" spans="1:16" ht="48" x14ac:dyDescent="0.2">
      <c r="A349" s="35" t="s">
        <v>21</v>
      </c>
      <c r="B349" s="35"/>
      <c r="C349" s="78"/>
      <c r="D349" s="103" t="s">
        <v>996</v>
      </c>
      <c r="E349" s="26">
        <v>1</v>
      </c>
      <c r="F349" s="27" t="s">
        <v>997</v>
      </c>
      <c r="G349" s="29" t="s">
        <v>966</v>
      </c>
      <c r="H349" s="27" t="s">
        <v>967</v>
      </c>
      <c r="I349" s="102" t="s">
        <v>26</v>
      </c>
      <c r="J349" s="89" t="s">
        <v>998</v>
      </c>
      <c r="K349" s="31"/>
      <c r="L349" s="31"/>
      <c r="M349" s="31" t="s">
        <v>999</v>
      </c>
      <c r="N349" s="31"/>
      <c r="O349" s="31"/>
      <c r="P349" s="31"/>
    </row>
    <row r="350" spans="1:16" ht="45" x14ac:dyDescent="0.2">
      <c r="A350" s="25" t="s">
        <v>21</v>
      </c>
      <c r="B350" s="25"/>
      <c r="C350" s="77"/>
      <c r="D350" s="103" t="s">
        <v>1000</v>
      </c>
      <c r="E350" s="26">
        <v>4</v>
      </c>
      <c r="F350" s="27" t="s">
        <v>1001</v>
      </c>
      <c r="G350" s="29" t="s">
        <v>966</v>
      </c>
      <c r="H350" s="27" t="s">
        <v>967</v>
      </c>
      <c r="I350" s="102" t="s">
        <v>26</v>
      </c>
      <c r="J350" s="89"/>
      <c r="K350" s="21"/>
      <c r="L350" s="21"/>
      <c r="M350" s="36" t="s">
        <v>1002</v>
      </c>
      <c r="N350" s="21"/>
      <c r="O350" s="21"/>
      <c r="P350" s="21"/>
    </row>
    <row r="351" spans="1:16" ht="30" x14ac:dyDescent="0.2">
      <c r="A351" s="35" t="s">
        <v>21</v>
      </c>
      <c r="B351" s="35"/>
      <c r="C351" s="78"/>
      <c r="D351" s="103" t="s">
        <v>1003</v>
      </c>
      <c r="E351" s="26">
        <v>1</v>
      </c>
      <c r="F351" s="27" t="s">
        <v>1004</v>
      </c>
      <c r="G351" s="29" t="s">
        <v>966</v>
      </c>
      <c r="H351" s="27" t="s">
        <v>967</v>
      </c>
      <c r="I351" s="102" t="s">
        <v>26</v>
      </c>
      <c r="J351" s="90" t="s">
        <v>1005</v>
      </c>
      <c r="K351" s="31"/>
      <c r="L351" s="31"/>
      <c r="M351" s="37"/>
      <c r="N351" s="31"/>
      <c r="O351" s="31"/>
      <c r="P351" s="31"/>
    </row>
    <row r="352" spans="1:16" ht="30" x14ac:dyDescent="0.2">
      <c r="A352" s="25" t="s">
        <v>21</v>
      </c>
      <c r="B352" s="25"/>
      <c r="C352" s="77"/>
      <c r="D352" s="103" t="s">
        <v>1006</v>
      </c>
      <c r="E352" s="26">
        <v>1</v>
      </c>
      <c r="F352" s="27" t="s">
        <v>1007</v>
      </c>
      <c r="G352" s="29" t="s">
        <v>966</v>
      </c>
      <c r="H352" s="27" t="s">
        <v>967</v>
      </c>
      <c r="I352" s="102" t="s">
        <v>26</v>
      </c>
      <c r="J352" s="89"/>
      <c r="K352" s="21"/>
      <c r="L352" s="21"/>
      <c r="M352" s="21"/>
      <c r="N352" s="21"/>
      <c r="O352" s="21"/>
      <c r="P352" s="21"/>
    </row>
    <row r="353" spans="1:16" ht="30" x14ac:dyDescent="0.2">
      <c r="A353" s="35" t="s">
        <v>21</v>
      </c>
      <c r="B353" s="35"/>
      <c r="C353" s="78"/>
      <c r="D353" s="103" t="s">
        <v>1008</v>
      </c>
      <c r="E353" s="26">
        <v>1</v>
      </c>
      <c r="F353" s="27" t="s">
        <v>1009</v>
      </c>
      <c r="G353" s="29" t="s">
        <v>966</v>
      </c>
      <c r="H353" s="27" t="s">
        <v>967</v>
      </c>
      <c r="I353" s="102" t="s">
        <v>26</v>
      </c>
      <c r="J353" s="90"/>
      <c r="K353" s="31"/>
      <c r="L353" s="31"/>
      <c r="M353" s="31"/>
      <c r="N353" s="31"/>
      <c r="O353" s="31"/>
      <c r="P353" s="31"/>
    </row>
    <row r="354" spans="1:16" ht="30" x14ac:dyDescent="0.2">
      <c r="A354" s="25" t="s">
        <v>21</v>
      </c>
      <c r="B354" s="25"/>
      <c r="C354" s="77"/>
      <c r="D354" s="103" t="s">
        <v>1010</v>
      </c>
      <c r="E354" s="26">
        <v>1</v>
      </c>
      <c r="F354" s="27" t="s">
        <v>1011</v>
      </c>
      <c r="G354" s="29" t="s">
        <v>966</v>
      </c>
      <c r="H354" s="27" t="s">
        <v>967</v>
      </c>
      <c r="I354" s="102" t="s">
        <v>26</v>
      </c>
      <c r="J354" s="89"/>
      <c r="K354" s="21"/>
      <c r="L354" s="21"/>
      <c r="M354" s="21"/>
      <c r="N354" s="21"/>
      <c r="O354" s="21"/>
      <c r="P354" s="21"/>
    </row>
    <row r="355" spans="1:16" ht="30" x14ac:dyDescent="0.2">
      <c r="A355" s="35" t="s">
        <v>21</v>
      </c>
      <c r="B355" s="35"/>
      <c r="C355" s="78"/>
      <c r="D355" s="103" t="s">
        <v>1012</v>
      </c>
      <c r="E355" s="26">
        <v>1</v>
      </c>
      <c r="F355" s="27" t="s">
        <v>1013</v>
      </c>
      <c r="G355" s="29" t="s">
        <v>966</v>
      </c>
      <c r="H355" s="27" t="s">
        <v>967</v>
      </c>
      <c r="I355" s="102" t="s">
        <v>26</v>
      </c>
      <c r="J355" s="90"/>
      <c r="K355" s="31"/>
      <c r="L355" s="31"/>
      <c r="M355" s="31"/>
      <c r="N355" s="31"/>
      <c r="O355" s="31"/>
      <c r="P355" s="31"/>
    </row>
    <row r="356" spans="1:16" ht="30" x14ac:dyDescent="0.2">
      <c r="A356" s="25" t="s">
        <v>21</v>
      </c>
      <c r="B356" s="25"/>
      <c r="C356" s="77"/>
      <c r="D356" s="103" t="s">
        <v>1014</v>
      </c>
      <c r="E356" s="26">
        <v>1</v>
      </c>
      <c r="F356" s="27" t="s">
        <v>1015</v>
      </c>
      <c r="G356" s="29" t="s">
        <v>966</v>
      </c>
      <c r="H356" s="27" t="s">
        <v>967</v>
      </c>
      <c r="I356" s="102" t="s">
        <v>26</v>
      </c>
      <c r="J356" s="89"/>
      <c r="K356" s="21"/>
      <c r="L356" s="21"/>
      <c r="M356" s="21"/>
      <c r="N356" s="21"/>
      <c r="O356" s="21"/>
      <c r="P356" s="21"/>
    </row>
    <row r="357" spans="1:16" ht="30" x14ac:dyDescent="0.2">
      <c r="A357" s="35" t="s">
        <v>21</v>
      </c>
      <c r="B357" s="35"/>
      <c r="C357" s="78"/>
      <c r="D357" s="103" t="s">
        <v>1016</v>
      </c>
      <c r="E357" s="26">
        <v>3</v>
      </c>
      <c r="F357" s="27" t="s">
        <v>1017</v>
      </c>
      <c r="G357" s="29" t="s">
        <v>966</v>
      </c>
      <c r="H357" s="27" t="s">
        <v>967</v>
      </c>
      <c r="I357" s="102" t="s">
        <v>26</v>
      </c>
      <c r="J357" s="90"/>
      <c r="K357" s="31"/>
      <c r="L357" s="31"/>
      <c r="M357" s="31"/>
      <c r="N357" s="31"/>
      <c r="O357" s="31"/>
      <c r="P357" s="31"/>
    </row>
    <row r="358" spans="1:16" ht="30" x14ac:dyDescent="0.2">
      <c r="A358" s="25" t="s">
        <v>21</v>
      </c>
      <c r="B358" s="25"/>
      <c r="C358" s="77"/>
      <c r="D358" s="103" t="s">
        <v>1018</v>
      </c>
      <c r="E358" s="26">
        <v>1</v>
      </c>
      <c r="F358" s="27" t="s">
        <v>1019</v>
      </c>
      <c r="G358" s="29" t="s">
        <v>966</v>
      </c>
      <c r="H358" s="27" t="s">
        <v>967</v>
      </c>
      <c r="I358" s="102" t="s">
        <v>26</v>
      </c>
      <c r="J358" s="89"/>
      <c r="K358" s="21"/>
      <c r="L358" s="21"/>
      <c r="M358" s="21"/>
      <c r="N358" s="21"/>
      <c r="O358" s="21"/>
      <c r="P358" s="21"/>
    </row>
    <row r="359" spans="1:16" ht="48" x14ac:dyDescent="0.2">
      <c r="A359" s="35" t="s">
        <v>21</v>
      </c>
      <c r="B359" s="35"/>
      <c r="C359" s="78"/>
      <c r="D359" s="103" t="s">
        <v>1020</v>
      </c>
      <c r="E359" s="26">
        <v>4</v>
      </c>
      <c r="F359" s="27" t="s">
        <v>1021</v>
      </c>
      <c r="G359" s="29" t="s">
        <v>966</v>
      </c>
      <c r="H359" s="27" t="s">
        <v>967</v>
      </c>
      <c r="I359" s="102" t="s">
        <v>26</v>
      </c>
      <c r="J359" s="90"/>
      <c r="K359" s="21" t="s">
        <v>1022</v>
      </c>
      <c r="L359" s="31"/>
      <c r="M359" s="31"/>
      <c r="N359" s="31"/>
      <c r="O359" s="31"/>
      <c r="P359" s="31"/>
    </row>
    <row r="360" spans="1:16" ht="30" x14ac:dyDescent="0.2">
      <c r="A360" s="35" t="s">
        <v>21</v>
      </c>
      <c r="B360" s="35"/>
      <c r="C360" s="78"/>
      <c r="D360" s="103" t="s">
        <v>1023</v>
      </c>
      <c r="E360" s="26">
        <v>1</v>
      </c>
      <c r="F360" s="27" t="s">
        <v>1024</v>
      </c>
      <c r="G360" s="29" t="s">
        <v>966</v>
      </c>
      <c r="H360" s="27" t="s">
        <v>967</v>
      </c>
      <c r="I360" s="102" t="s">
        <v>26</v>
      </c>
      <c r="J360" s="90" t="s">
        <v>1025</v>
      </c>
      <c r="K360" s="21"/>
      <c r="L360" s="31"/>
      <c r="M360" s="31"/>
      <c r="N360" s="31"/>
      <c r="O360" s="31"/>
      <c r="P360" s="31"/>
    </row>
    <row r="361" spans="1:16" ht="48" x14ac:dyDescent="0.2">
      <c r="A361" s="25" t="s">
        <v>21</v>
      </c>
      <c r="B361" s="25"/>
      <c r="C361" s="77"/>
      <c r="D361" s="103" t="s">
        <v>1026</v>
      </c>
      <c r="E361" s="26">
        <v>3</v>
      </c>
      <c r="F361" s="27" t="s">
        <v>1027</v>
      </c>
      <c r="G361" s="29" t="s">
        <v>966</v>
      </c>
      <c r="H361" s="27" t="s">
        <v>967</v>
      </c>
      <c r="I361" s="102" t="s">
        <v>26</v>
      </c>
      <c r="J361" s="89"/>
      <c r="K361" s="21" t="s">
        <v>1028</v>
      </c>
      <c r="L361" s="21"/>
      <c r="M361" s="21"/>
      <c r="N361" s="21"/>
      <c r="O361" s="21"/>
      <c r="P361" s="21"/>
    </row>
    <row r="362" spans="1:16" ht="30" x14ac:dyDescent="0.2">
      <c r="A362" s="25" t="s">
        <v>21</v>
      </c>
      <c r="B362" s="25"/>
      <c r="C362" s="77"/>
      <c r="D362" s="103" t="s">
        <v>1029</v>
      </c>
      <c r="E362" s="26">
        <v>1</v>
      </c>
      <c r="F362" s="27" t="s">
        <v>1030</v>
      </c>
      <c r="G362" s="29" t="s">
        <v>966</v>
      </c>
      <c r="H362" s="27" t="s">
        <v>967</v>
      </c>
      <c r="I362" s="102" t="s">
        <v>26</v>
      </c>
      <c r="J362" s="89"/>
      <c r="K362" s="21"/>
      <c r="L362" s="21"/>
      <c r="M362" s="21"/>
      <c r="N362" s="21"/>
      <c r="O362" s="21"/>
      <c r="P362" s="21"/>
    </row>
    <row r="363" spans="1:16" ht="30" x14ac:dyDescent="0.2">
      <c r="A363" s="35" t="s">
        <v>21</v>
      </c>
      <c r="B363" s="35"/>
      <c r="C363" s="78"/>
      <c r="D363" s="103" t="s">
        <v>1031</v>
      </c>
      <c r="E363" s="26">
        <v>1</v>
      </c>
      <c r="F363" s="27" t="s">
        <v>1032</v>
      </c>
      <c r="G363" s="29" t="s">
        <v>966</v>
      </c>
      <c r="H363" s="27" t="s">
        <v>967</v>
      </c>
      <c r="I363" s="102" t="s">
        <v>26</v>
      </c>
      <c r="J363" s="90"/>
      <c r="K363" s="31"/>
      <c r="L363" s="31"/>
      <c r="M363" s="31"/>
      <c r="N363" s="31"/>
      <c r="O363" s="31"/>
      <c r="P363" s="31"/>
    </row>
    <row r="364" spans="1:16" ht="60" x14ac:dyDescent="0.2">
      <c r="A364" s="25" t="s">
        <v>21</v>
      </c>
      <c r="B364" s="25"/>
      <c r="C364" s="77"/>
      <c r="D364" s="103" t="s">
        <v>1033</v>
      </c>
      <c r="E364" s="26">
        <v>1</v>
      </c>
      <c r="F364" s="27" t="s">
        <v>1034</v>
      </c>
      <c r="G364" s="29" t="s">
        <v>966</v>
      </c>
      <c r="H364" s="27" t="s">
        <v>967</v>
      </c>
      <c r="I364" s="102" t="s">
        <v>26</v>
      </c>
      <c r="J364" s="89"/>
      <c r="K364" s="21" t="s">
        <v>1035</v>
      </c>
      <c r="L364" s="21"/>
      <c r="M364" s="63" t="s">
        <v>1036</v>
      </c>
      <c r="N364" s="21"/>
      <c r="O364" s="21"/>
      <c r="P364" s="21"/>
    </row>
    <row r="365" spans="1:16" ht="48" x14ac:dyDescent="0.2">
      <c r="A365" s="35" t="s">
        <v>21</v>
      </c>
      <c r="B365" s="35"/>
      <c r="C365" s="78"/>
      <c r="D365" s="103" t="s">
        <v>1037</v>
      </c>
      <c r="E365" s="26">
        <v>3</v>
      </c>
      <c r="F365" s="27" t="s">
        <v>1038</v>
      </c>
      <c r="G365" s="29" t="s">
        <v>966</v>
      </c>
      <c r="H365" s="27" t="s">
        <v>967</v>
      </c>
      <c r="I365" s="102" t="s">
        <v>26</v>
      </c>
      <c r="J365" s="89" t="s">
        <v>1039</v>
      </c>
      <c r="K365" s="21" t="s">
        <v>1040</v>
      </c>
      <c r="L365" s="31"/>
      <c r="M365" s="37" t="s">
        <v>1041</v>
      </c>
      <c r="N365" s="31"/>
      <c r="O365" s="31"/>
      <c r="P365" s="31"/>
    </row>
    <row r="366" spans="1:16" ht="48" x14ac:dyDescent="0.2">
      <c r="A366" s="25" t="s">
        <v>21</v>
      </c>
      <c r="B366" s="25"/>
      <c r="C366" s="77"/>
      <c r="D366" s="103" t="s">
        <v>1042</v>
      </c>
      <c r="E366" s="26">
        <v>1</v>
      </c>
      <c r="F366" s="27" t="s">
        <v>1043</v>
      </c>
      <c r="G366" s="29" t="s">
        <v>966</v>
      </c>
      <c r="H366" s="27" t="s">
        <v>967</v>
      </c>
      <c r="I366" s="102" t="s">
        <v>26</v>
      </c>
      <c r="J366" s="89" t="s">
        <v>1044</v>
      </c>
      <c r="K366" s="21"/>
      <c r="L366" s="21"/>
      <c r="M366" s="21" t="s">
        <v>1045</v>
      </c>
      <c r="N366" s="21"/>
      <c r="O366" s="21"/>
      <c r="P366" s="21"/>
    </row>
    <row r="367" spans="1:16" ht="30" x14ac:dyDescent="0.2">
      <c r="A367" s="25" t="s">
        <v>21</v>
      </c>
      <c r="B367" s="25"/>
      <c r="C367" s="77"/>
      <c r="D367" s="103" t="s">
        <v>1046</v>
      </c>
      <c r="E367" s="26">
        <v>1</v>
      </c>
      <c r="F367" s="27" t="s">
        <v>1047</v>
      </c>
      <c r="G367" s="29" t="s">
        <v>966</v>
      </c>
      <c r="H367" s="27" t="s">
        <v>967</v>
      </c>
      <c r="I367" s="102" t="s">
        <v>26</v>
      </c>
      <c r="J367" s="89"/>
      <c r="K367" s="21"/>
      <c r="L367" s="21"/>
      <c r="M367" s="21"/>
      <c r="N367" s="21"/>
      <c r="O367" s="21"/>
      <c r="P367" s="21"/>
    </row>
    <row r="368" spans="1:16" ht="45" x14ac:dyDescent="0.2">
      <c r="A368" s="25" t="s">
        <v>21</v>
      </c>
      <c r="B368" s="25"/>
      <c r="C368" s="77"/>
      <c r="D368" s="103" t="s">
        <v>1048</v>
      </c>
      <c r="E368" s="26">
        <v>2</v>
      </c>
      <c r="F368" s="27" t="s">
        <v>1049</v>
      </c>
      <c r="G368" s="29" t="s">
        <v>966</v>
      </c>
      <c r="H368" s="27" t="s">
        <v>967</v>
      </c>
      <c r="I368" s="102" t="s">
        <v>26</v>
      </c>
      <c r="J368" s="89"/>
      <c r="K368" s="21"/>
      <c r="L368" s="21"/>
      <c r="M368" s="21"/>
      <c r="N368" s="21"/>
      <c r="O368" s="21"/>
      <c r="P368" s="21"/>
    </row>
    <row r="369" spans="1:16" ht="60" x14ac:dyDescent="0.2">
      <c r="A369" s="25" t="s">
        <v>21</v>
      </c>
      <c r="B369" s="25"/>
      <c r="C369" s="77"/>
      <c r="D369" s="103" t="s">
        <v>1050</v>
      </c>
      <c r="E369" s="26">
        <v>10</v>
      </c>
      <c r="F369" s="27" t="s">
        <v>1051</v>
      </c>
      <c r="G369" s="29" t="s">
        <v>966</v>
      </c>
      <c r="H369" s="27" t="s">
        <v>967</v>
      </c>
      <c r="I369" s="102" t="s">
        <v>26</v>
      </c>
      <c r="J369" s="89"/>
      <c r="K369" s="21" t="s">
        <v>1052</v>
      </c>
      <c r="L369" s="21"/>
      <c r="M369" s="21" t="s">
        <v>1053</v>
      </c>
      <c r="N369" s="21"/>
      <c r="O369" s="21"/>
      <c r="P369" s="21"/>
    </row>
    <row r="370" spans="1:16" ht="30" x14ac:dyDescent="0.2">
      <c r="A370" s="25" t="s">
        <v>21</v>
      </c>
      <c r="B370" s="25"/>
      <c r="C370" s="85"/>
      <c r="D370" s="103" t="s">
        <v>1054</v>
      </c>
      <c r="E370" s="30">
        <v>2</v>
      </c>
      <c r="F370" s="30" t="s">
        <v>1055</v>
      </c>
      <c r="G370" s="29" t="s">
        <v>966</v>
      </c>
      <c r="H370" s="27" t="s">
        <v>967</v>
      </c>
      <c r="I370" s="102" t="s">
        <v>26</v>
      </c>
      <c r="J370" s="95"/>
      <c r="K370" s="64"/>
      <c r="L370" s="21"/>
      <c r="M370" s="48"/>
      <c r="N370" s="48"/>
      <c r="O370" s="48"/>
      <c r="P370" s="48"/>
    </row>
    <row r="371" spans="1:16" ht="30" x14ac:dyDescent="0.2">
      <c r="A371" s="35" t="s">
        <v>21</v>
      </c>
      <c r="B371" s="35"/>
      <c r="C371" s="86"/>
      <c r="D371" s="103" t="s">
        <v>1056</v>
      </c>
      <c r="E371" s="30">
        <v>1</v>
      </c>
      <c r="F371" s="30" t="s">
        <v>1057</v>
      </c>
      <c r="G371" s="29" t="s">
        <v>966</v>
      </c>
      <c r="H371" s="27" t="s">
        <v>967</v>
      </c>
      <c r="I371" s="102" t="s">
        <v>26</v>
      </c>
      <c r="J371" s="98"/>
      <c r="K371" s="66"/>
      <c r="L371" s="31"/>
      <c r="M371" s="65"/>
      <c r="N371" s="65"/>
      <c r="O371" s="65"/>
      <c r="P371" s="65"/>
    </row>
    <row r="372" spans="1:16" ht="30" x14ac:dyDescent="0.2">
      <c r="A372" s="25" t="s">
        <v>21</v>
      </c>
      <c r="B372" s="25"/>
      <c r="C372" s="77"/>
      <c r="D372" s="103" t="s">
        <v>1058</v>
      </c>
      <c r="E372" s="26">
        <v>1</v>
      </c>
      <c r="F372" s="27" t="s">
        <v>1059</v>
      </c>
      <c r="G372" s="29" t="s">
        <v>966</v>
      </c>
      <c r="H372" s="27" t="s">
        <v>967</v>
      </c>
      <c r="I372" s="102" t="s">
        <v>26</v>
      </c>
      <c r="J372" s="89"/>
      <c r="K372" s="21"/>
      <c r="L372" s="21"/>
      <c r="M372" s="21"/>
      <c r="N372" s="21"/>
      <c r="O372" s="21"/>
      <c r="P372" s="21"/>
    </row>
    <row r="373" spans="1:16" ht="60" x14ac:dyDescent="0.2">
      <c r="A373" s="35" t="s">
        <v>21</v>
      </c>
      <c r="B373" s="35"/>
      <c r="C373" s="86"/>
      <c r="D373" s="103" t="s">
        <v>1060</v>
      </c>
      <c r="E373" s="30">
        <v>4</v>
      </c>
      <c r="F373" s="30" t="s">
        <v>1061</v>
      </c>
      <c r="G373" s="29" t="s">
        <v>966</v>
      </c>
      <c r="H373" s="27" t="s">
        <v>967</v>
      </c>
      <c r="I373" s="102" t="s">
        <v>26</v>
      </c>
      <c r="J373" s="98"/>
      <c r="K373" s="21" t="s">
        <v>1062</v>
      </c>
      <c r="L373" s="31"/>
      <c r="M373" s="65"/>
      <c r="N373" s="65"/>
      <c r="O373" s="65"/>
      <c r="P373" s="65"/>
    </row>
    <row r="374" spans="1:16" ht="75" x14ac:dyDescent="0.2">
      <c r="A374" s="25" t="s">
        <v>21</v>
      </c>
      <c r="B374" s="25"/>
      <c r="C374" s="77"/>
      <c r="D374" s="103" t="s">
        <v>1063</v>
      </c>
      <c r="E374" s="26">
        <v>33</v>
      </c>
      <c r="F374" s="27" t="s">
        <v>1064</v>
      </c>
      <c r="G374" s="29" t="s">
        <v>966</v>
      </c>
      <c r="H374" s="27" t="s">
        <v>967</v>
      </c>
      <c r="I374" s="102" t="s">
        <v>26</v>
      </c>
      <c r="J374" s="89"/>
      <c r="K374" s="21"/>
      <c r="L374" s="21"/>
      <c r="M374" s="21"/>
      <c r="N374" s="21"/>
      <c r="O374" s="21"/>
      <c r="P374" s="21"/>
    </row>
    <row r="375" spans="1:16" ht="30" x14ac:dyDescent="0.2">
      <c r="A375" s="35" t="s">
        <v>21</v>
      </c>
      <c r="B375" s="35"/>
      <c r="C375" s="78"/>
      <c r="D375" s="103" t="s">
        <v>1065</v>
      </c>
      <c r="E375" s="26">
        <v>2</v>
      </c>
      <c r="F375" s="27" t="s">
        <v>1066</v>
      </c>
      <c r="G375" s="29" t="s">
        <v>966</v>
      </c>
      <c r="H375" s="27" t="s">
        <v>967</v>
      </c>
      <c r="I375" s="102" t="s">
        <v>26</v>
      </c>
      <c r="J375" s="90"/>
      <c r="K375" s="31"/>
      <c r="L375" s="31"/>
      <c r="M375" s="31"/>
      <c r="N375" s="31"/>
      <c r="O375" s="31"/>
      <c r="P375" s="31"/>
    </row>
    <row r="376" spans="1:16" ht="30" x14ac:dyDescent="0.2">
      <c r="A376" s="25" t="s">
        <v>21</v>
      </c>
      <c r="B376" s="25"/>
      <c r="C376" s="77"/>
      <c r="D376" s="103" t="s">
        <v>1067</v>
      </c>
      <c r="E376" s="26">
        <v>1</v>
      </c>
      <c r="F376" s="27" t="s">
        <v>1068</v>
      </c>
      <c r="G376" s="29" t="s">
        <v>966</v>
      </c>
      <c r="H376" s="27" t="s">
        <v>967</v>
      </c>
      <c r="I376" s="102" t="s">
        <v>26</v>
      </c>
      <c r="J376" s="89"/>
      <c r="K376" s="21"/>
      <c r="L376" s="21"/>
      <c r="M376" s="36" t="s">
        <v>1069</v>
      </c>
      <c r="N376" s="21"/>
      <c r="O376" s="21"/>
      <c r="P376" s="21"/>
    </row>
    <row r="377" spans="1:16" ht="30" x14ac:dyDescent="0.2">
      <c r="A377" s="25" t="s">
        <v>21</v>
      </c>
      <c r="B377" s="25"/>
      <c r="C377" s="77"/>
      <c r="D377" s="103" t="s">
        <v>1070</v>
      </c>
      <c r="E377" s="26">
        <v>1</v>
      </c>
      <c r="F377" s="27" t="s">
        <v>1071</v>
      </c>
      <c r="G377" s="29" t="s">
        <v>966</v>
      </c>
      <c r="H377" s="27" t="s">
        <v>967</v>
      </c>
      <c r="I377" s="102" t="s">
        <v>26</v>
      </c>
      <c r="J377" s="89"/>
      <c r="K377" s="21"/>
      <c r="L377" s="21"/>
      <c r="M377" s="21"/>
      <c r="N377" s="21"/>
      <c r="O377" s="21"/>
      <c r="P377" s="21"/>
    </row>
    <row r="378" spans="1:16" ht="30" x14ac:dyDescent="0.2">
      <c r="A378" s="35" t="s">
        <v>21</v>
      </c>
      <c r="B378" s="35"/>
      <c r="C378" s="78"/>
      <c r="D378" s="103" t="s">
        <v>1072</v>
      </c>
      <c r="E378" s="26">
        <v>1</v>
      </c>
      <c r="F378" s="27" t="s">
        <v>1073</v>
      </c>
      <c r="G378" s="29" t="s">
        <v>966</v>
      </c>
      <c r="H378" s="27" t="s">
        <v>967</v>
      </c>
      <c r="I378" s="102" t="s">
        <v>26</v>
      </c>
      <c r="J378" s="90"/>
      <c r="K378" s="21"/>
      <c r="L378" s="31"/>
      <c r="M378" s="31"/>
      <c r="N378" s="31"/>
      <c r="O378" s="31"/>
      <c r="P378" s="31"/>
    </row>
    <row r="379" spans="1:16" ht="30" x14ac:dyDescent="0.2">
      <c r="A379" s="25" t="s">
        <v>21</v>
      </c>
      <c r="B379" s="25"/>
      <c r="C379" s="77"/>
      <c r="D379" s="103" t="s">
        <v>1074</v>
      </c>
      <c r="E379" s="26"/>
      <c r="F379" s="27" t="s">
        <v>1075</v>
      </c>
      <c r="G379" s="29" t="s">
        <v>966</v>
      </c>
      <c r="H379" s="27" t="s">
        <v>967</v>
      </c>
      <c r="I379" s="102" t="s">
        <v>26</v>
      </c>
      <c r="J379" s="89"/>
      <c r="K379" s="21"/>
      <c r="L379" s="21"/>
      <c r="M379" s="21"/>
      <c r="N379" s="21"/>
      <c r="O379" s="21"/>
      <c r="P379" s="21"/>
    </row>
    <row r="380" spans="1:16" ht="30" x14ac:dyDescent="0.2">
      <c r="A380" s="25" t="s">
        <v>21</v>
      </c>
      <c r="B380" s="25"/>
      <c r="C380" s="77"/>
      <c r="D380" s="101" t="s">
        <v>1076</v>
      </c>
      <c r="E380" s="26">
        <v>1</v>
      </c>
      <c r="F380" s="27" t="s">
        <v>1077</v>
      </c>
      <c r="G380" s="29" t="s">
        <v>1078</v>
      </c>
      <c r="H380" s="27" t="s">
        <v>1079</v>
      </c>
      <c r="I380" s="102" t="s">
        <v>26</v>
      </c>
      <c r="J380" s="89"/>
      <c r="K380" s="21"/>
      <c r="L380" s="21"/>
      <c r="M380" s="21"/>
      <c r="N380" s="21"/>
      <c r="O380" s="21"/>
      <c r="P380" s="21"/>
    </row>
    <row r="381" spans="1:16" ht="30" x14ac:dyDescent="0.2">
      <c r="A381" s="35" t="s">
        <v>21</v>
      </c>
      <c r="B381" s="35"/>
      <c r="C381" s="78"/>
      <c r="D381" s="101" t="s">
        <v>1080</v>
      </c>
      <c r="E381" s="26">
        <v>1</v>
      </c>
      <c r="F381" s="27" t="s">
        <v>1081</v>
      </c>
      <c r="G381" s="29" t="s">
        <v>1078</v>
      </c>
      <c r="H381" s="27" t="s">
        <v>1079</v>
      </c>
      <c r="I381" s="102" t="s">
        <v>26</v>
      </c>
      <c r="J381" s="90"/>
      <c r="K381" s="31"/>
      <c r="L381" s="31"/>
      <c r="M381" s="31"/>
      <c r="N381" s="31"/>
      <c r="O381" s="31"/>
      <c r="P381" s="31"/>
    </row>
    <row r="382" spans="1:16" ht="45" x14ac:dyDescent="0.2">
      <c r="A382" s="25" t="s">
        <v>21</v>
      </c>
      <c r="B382" s="25"/>
      <c r="C382" s="77" t="s">
        <v>263</v>
      </c>
      <c r="D382" s="103" t="s">
        <v>1082</v>
      </c>
      <c r="E382" s="26"/>
      <c r="F382" s="27" t="s">
        <v>1083</v>
      </c>
      <c r="G382" s="29" t="s">
        <v>1078</v>
      </c>
      <c r="H382" s="27" t="s">
        <v>1079</v>
      </c>
      <c r="I382" s="102" t="s">
        <v>26</v>
      </c>
      <c r="J382" s="89"/>
      <c r="K382" s="21"/>
      <c r="L382" s="21"/>
      <c r="M382" s="21"/>
      <c r="N382" s="21"/>
      <c r="O382" s="21"/>
      <c r="P382" s="21"/>
    </row>
    <row r="383" spans="1:16" ht="30" x14ac:dyDescent="0.2">
      <c r="A383" s="35" t="s">
        <v>21</v>
      </c>
      <c r="B383" s="35"/>
      <c r="C383" s="78" t="s">
        <v>263</v>
      </c>
      <c r="D383" s="103" t="s">
        <v>1084</v>
      </c>
      <c r="E383" s="26"/>
      <c r="F383" s="27" t="s">
        <v>1085</v>
      </c>
      <c r="G383" s="29" t="s">
        <v>1078</v>
      </c>
      <c r="H383" s="27" t="s">
        <v>1079</v>
      </c>
      <c r="I383" s="102" t="s">
        <v>26</v>
      </c>
      <c r="J383" s="90"/>
      <c r="K383" s="31"/>
      <c r="L383" s="31"/>
      <c r="M383" s="31"/>
      <c r="N383" s="31"/>
      <c r="O383" s="31"/>
      <c r="P383" s="31"/>
    </row>
    <row r="384" spans="1:16" ht="60" x14ac:dyDescent="0.2">
      <c r="A384" s="35" t="s">
        <v>21</v>
      </c>
      <c r="B384" s="35"/>
      <c r="C384" s="78" t="s">
        <v>584</v>
      </c>
      <c r="D384" s="103" t="s">
        <v>1086</v>
      </c>
      <c r="E384" s="26">
        <v>5</v>
      </c>
      <c r="F384" s="27" t="s">
        <v>1086</v>
      </c>
      <c r="G384" s="29" t="s">
        <v>1078</v>
      </c>
      <c r="H384" s="38" t="s">
        <v>1079</v>
      </c>
      <c r="I384" s="102" t="s">
        <v>26</v>
      </c>
      <c r="J384" s="90" t="s">
        <v>1087</v>
      </c>
      <c r="K384" s="31"/>
      <c r="L384" s="31"/>
      <c r="M384" s="31"/>
      <c r="N384" s="31"/>
      <c r="O384" s="31"/>
      <c r="P384" s="31"/>
    </row>
    <row r="385" spans="1:16" ht="60" x14ac:dyDescent="0.2">
      <c r="A385" s="35" t="s">
        <v>324</v>
      </c>
      <c r="B385" s="35"/>
      <c r="C385" s="87" t="s">
        <v>1088</v>
      </c>
      <c r="D385" s="104" t="s">
        <v>1089</v>
      </c>
      <c r="E385" s="26"/>
      <c r="F385" s="27" t="s">
        <v>1089</v>
      </c>
      <c r="G385" s="29" t="s">
        <v>1078</v>
      </c>
      <c r="H385" s="27" t="s">
        <v>1079</v>
      </c>
      <c r="I385" s="102" t="s">
        <v>1090</v>
      </c>
      <c r="J385" s="90" t="s">
        <v>1091</v>
      </c>
      <c r="K385" s="31"/>
      <c r="L385" s="31"/>
      <c r="M385" s="31" t="s">
        <v>1092</v>
      </c>
      <c r="N385" s="31"/>
      <c r="O385" s="31"/>
      <c r="P385" s="31"/>
    </row>
    <row r="386" spans="1:16" ht="30" x14ac:dyDescent="0.2">
      <c r="A386" s="35" t="s">
        <v>21</v>
      </c>
      <c r="B386" s="35"/>
      <c r="C386" s="78"/>
      <c r="D386" s="103" t="s">
        <v>1093</v>
      </c>
      <c r="E386" s="26"/>
      <c r="F386" s="27" t="s">
        <v>1094</v>
      </c>
      <c r="G386" s="29" t="s">
        <v>1078</v>
      </c>
      <c r="H386" s="38" t="s">
        <v>1079</v>
      </c>
      <c r="I386" s="102" t="s">
        <v>26</v>
      </c>
      <c r="J386" s="90"/>
      <c r="K386" s="31"/>
      <c r="L386" s="31"/>
      <c r="M386" s="31"/>
      <c r="N386" s="31"/>
      <c r="O386" s="31"/>
      <c r="P386" s="31"/>
    </row>
    <row r="387" spans="1:16" ht="30" x14ac:dyDescent="0.2">
      <c r="A387" s="25" t="s">
        <v>21</v>
      </c>
      <c r="B387" s="25"/>
      <c r="C387" s="77"/>
      <c r="D387" s="101" t="s">
        <v>1095</v>
      </c>
      <c r="E387" s="26">
        <v>1</v>
      </c>
      <c r="F387" s="27" t="s">
        <v>1096</v>
      </c>
      <c r="G387" s="29" t="s">
        <v>1078</v>
      </c>
      <c r="H387" s="27" t="s">
        <v>1079</v>
      </c>
      <c r="I387" s="102" t="s">
        <v>26</v>
      </c>
      <c r="J387" s="89"/>
      <c r="K387" s="21"/>
      <c r="L387" s="21"/>
      <c r="M387" s="21"/>
      <c r="N387" s="21"/>
      <c r="O387" s="21"/>
      <c r="P387" s="21"/>
    </row>
    <row r="388" spans="1:16" ht="30" x14ac:dyDescent="0.2">
      <c r="A388" s="35" t="s">
        <v>21</v>
      </c>
      <c r="B388" s="35"/>
      <c r="C388" s="78"/>
      <c r="D388" s="101" t="s">
        <v>1097</v>
      </c>
      <c r="E388" s="26">
        <v>1</v>
      </c>
      <c r="F388" s="27" t="s">
        <v>1098</v>
      </c>
      <c r="G388" s="29" t="s">
        <v>1078</v>
      </c>
      <c r="H388" s="27" t="s">
        <v>1079</v>
      </c>
      <c r="I388" s="102" t="s">
        <v>26</v>
      </c>
      <c r="J388" s="90"/>
      <c r="K388" s="31"/>
      <c r="L388" s="31"/>
      <c r="M388" s="31"/>
      <c r="N388" s="31"/>
      <c r="O388" s="31"/>
      <c r="P388" s="31"/>
    </row>
    <row r="389" spans="1:16" ht="180" x14ac:dyDescent="0.2">
      <c r="A389" s="25" t="s">
        <v>21</v>
      </c>
      <c r="B389" s="25"/>
      <c r="C389" s="77" t="s">
        <v>263</v>
      </c>
      <c r="D389" s="103" t="s">
        <v>1099</v>
      </c>
      <c r="E389" s="26">
        <v>2</v>
      </c>
      <c r="F389" s="27" t="s">
        <v>1100</v>
      </c>
      <c r="G389" s="29" t="s">
        <v>1078</v>
      </c>
      <c r="H389" s="27" t="s">
        <v>1079</v>
      </c>
      <c r="I389" s="102" t="s">
        <v>26</v>
      </c>
      <c r="J389" s="89" t="s">
        <v>1101</v>
      </c>
      <c r="K389" s="36" t="s">
        <v>1102</v>
      </c>
      <c r="L389" s="21" t="s">
        <v>1103</v>
      </c>
      <c r="M389" s="21" t="s">
        <v>1104</v>
      </c>
      <c r="N389" s="21"/>
      <c r="O389" s="21"/>
      <c r="P389" s="21"/>
    </row>
    <row r="390" spans="1:16" ht="30" x14ac:dyDescent="0.2">
      <c r="A390" s="25" t="s">
        <v>21</v>
      </c>
      <c r="B390" s="25"/>
      <c r="C390" s="77"/>
      <c r="D390" s="103" t="s">
        <v>1105</v>
      </c>
      <c r="E390" s="26">
        <v>4</v>
      </c>
      <c r="F390" s="27" t="s">
        <v>1106</v>
      </c>
      <c r="G390" s="29" t="s">
        <v>1078</v>
      </c>
      <c r="H390" s="38" t="s">
        <v>1079</v>
      </c>
      <c r="I390" s="102" t="s">
        <v>26</v>
      </c>
      <c r="J390" s="89"/>
      <c r="K390" s="21"/>
      <c r="L390" s="21"/>
      <c r="M390" s="36" t="s">
        <v>1107</v>
      </c>
      <c r="N390" s="21"/>
      <c r="O390" s="21"/>
      <c r="P390" s="21"/>
    </row>
    <row r="391" spans="1:16" ht="30" x14ac:dyDescent="0.2">
      <c r="A391" s="35" t="s">
        <v>21</v>
      </c>
      <c r="B391" s="35"/>
      <c r="C391" s="78" t="s">
        <v>263</v>
      </c>
      <c r="D391" s="103" t="s">
        <v>1108</v>
      </c>
      <c r="E391" s="26">
        <v>1</v>
      </c>
      <c r="F391" s="27" t="s">
        <v>1109</v>
      </c>
      <c r="G391" s="29" t="s">
        <v>1078</v>
      </c>
      <c r="H391" s="27" t="s">
        <v>1079</v>
      </c>
      <c r="I391" s="102" t="s">
        <v>26</v>
      </c>
      <c r="J391" s="90" t="s">
        <v>1110</v>
      </c>
      <c r="K391" s="37" t="s">
        <v>1111</v>
      </c>
      <c r="L391" s="31"/>
      <c r="M391" s="31"/>
      <c r="N391" s="31"/>
      <c r="O391" s="31"/>
      <c r="P391" s="31"/>
    </row>
    <row r="392" spans="1:16" ht="108" x14ac:dyDescent="0.2">
      <c r="A392" s="25" t="s">
        <v>21</v>
      </c>
      <c r="B392" s="25"/>
      <c r="C392" s="77" t="s">
        <v>263</v>
      </c>
      <c r="D392" s="103" t="s">
        <v>1112</v>
      </c>
      <c r="E392" s="26">
        <v>1</v>
      </c>
      <c r="F392" s="27" t="s">
        <v>1113</v>
      </c>
      <c r="G392" s="29" t="s">
        <v>1078</v>
      </c>
      <c r="H392" s="27" t="s">
        <v>1079</v>
      </c>
      <c r="I392" s="102" t="s">
        <v>26</v>
      </c>
      <c r="J392" s="89" t="s">
        <v>1114</v>
      </c>
      <c r="K392" s="36" t="s">
        <v>1115</v>
      </c>
      <c r="L392" s="21"/>
      <c r="M392" s="21"/>
      <c r="N392" s="21"/>
      <c r="O392" s="21"/>
      <c r="P392" s="21"/>
    </row>
    <row r="393" spans="1:16" ht="32" x14ac:dyDescent="0.2">
      <c r="A393" s="35" t="s">
        <v>21</v>
      </c>
      <c r="B393" s="35"/>
      <c r="C393" s="88" t="s">
        <v>208</v>
      </c>
      <c r="D393" s="109" t="s">
        <v>1116</v>
      </c>
      <c r="E393" s="32">
        <v>2</v>
      </c>
      <c r="F393" s="27" t="s">
        <v>1117</v>
      </c>
      <c r="G393" s="29" t="s">
        <v>1078</v>
      </c>
      <c r="H393" s="27" t="s">
        <v>1079</v>
      </c>
      <c r="I393" s="102" t="s">
        <v>26</v>
      </c>
      <c r="J393" s="90"/>
      <c r="K393" s="31"/>
      <c r="L393" s="31" t="s">
        <v>1118</v>
      </c>
      <c r="M393" s="31"/>
      <c r="N393" s="31"/>
      <c r="O393" s="31"/>
      <c r="P393" s="31"/>
    </row>
    <row r="394" spans="1:16" ht="30" x14ac:dyDescent="0.2">
      <c r="A394" s="25" t="s">
        <v>21</v>
      </c>
      <c r="B394" s="25"/>
      <c r="C394" s="77"/>
      <c r="D394" s="101" t="s">
        <v>1119</v>
      </c>
      <c r="E394" s="26">
        <v>1</v>
      </c>
      <c r="F394" s="27" t="s">
        <v>1120</v>
      </c>
      <c r="G394" s="29" t="s">
        <v>1078</v>
      </c>
      <c r="H394" s="27" t="s">
        <v>1079</v>
      </c>
      <c r="I394" s="102" t="s">
        <v>26</v>
      </c>
      <c r="J394" s="89"/>
      <c r="K394" s="21"/>
      <c r="L394" s="21"/>
      <c r="M394" s="21"/>
      <c r="N394" s="21"/>
      <c r="O394" s="21"/>
      <c r="P394" s="21"/>
    </row>
    <row r="395" spans="1:16" ht="30" x14ac:dyDescent="0.2">
      <c r="A395" s="35" t="s">
        <v>21</v>
      </c>
      <c r="B395" s="35"/>
      <c r="C395" s="78"/>
      <c r="D395" s="101" t="s">
        <v>1121</v>
      </c>
      <c r="E395" s="26">
        <v>1</v>
      </c>
      <c r="F395" s="27" t="s">
        <v>1122</v>
      </c>
      <c r="G395" s="29" t="s">
        <v>1078</v>
      </c>
      <c r="H395" s="27" t="s">
        <v>1079</v>
      </c>
      <c r="I395" s="102" t="s">
        <v>26</v>
      </c>
      <c r="J395" s="90"/>
      <c r="K395" s="31"/>
      <c r="L395" s="31"/>
      <c r="M395" s="31"/>
      <c r="N395" s="31"/>
      <c r="O395" s="31"/>
      <c r="P395" s="31"/>
    </row>
    <row r="396" spans="1:16" ht="30" x14ac:dyDescent="0.2">
      <c r="A396" s="25" t="s">
        <v>21</v>
      </c>
      <c r="B396" s="25"/>
      <c r="C396" s="77"/>
      <c r="D396" s="101" t="s">
        <v>1123</v>
      </c>
      <c r="E396" s="26">
        <v>1</v>
      </c>
      <c r="F396" s="27" t="s">
        <v>1124</v>
      </c>
      <c r="G396" s="29" t="s">
        <v>1078</v>
      </c>
      <c r="H396" s="27" t="s">
        <v>1079</v>
      </c>
      <c r="I396" s="102" t="s">
        <v>26</v>
      </c>
      <c r="J396" s="89"/>
      <c r="K396" s="21"/>
      <c r="L396" s="21"/>
      <c r="M396" s="21"/>
      <c r="N396" s="21"/>
      <c r="O396" s="21"/>
      <c r="P396" s="21"/>
    </row>
    <row r="397" spans="1:16" ht="30" x14ac:dyDescent="0.2">
      <c r="A397" s="35" t="s">
        <v>21</v>
      </c>
      <c r="B397" s="35"/>
      <c r="C397" s="78"/>
      <c r="D397" s="101" t="s">
        <v>1125</v>
      </c>
      <c r="E397" s="26">
        <v>1</v>
      </c>
      <c r="F397" s="27" t="s">
        <v>1126</v>
      </c>
      <c r="G397" s="29" t="s">
        <v>1078</v>
      </c>
      <c r="H397" s="27" t="s">
        <v>1079</v>
      </c>
      <c r="I397" s="102" t="s">
        <v>26</v>
      </c>
      <c r="J397" s="90"/>
      <c r="K397" s="31"/>
      <c r="L397" s="31"/>
      <c r="M397" s="31"/>
      <c r="N397" s="31"/>
      <c r="O397" s="31"/>
      <c r="P397" s="31"/>
    </row>
    <row r="398" spans="1:16" ht="30" x14ac:dyDescent="0.2">
      <c r="A398" s="25" t="s">
        <v>21</v>
      </c>
      <c r="B398" s="25"/>
      <c r="C398" s="77"/>
      <c r="D398" s="101" t="s">
        <v>1127</v>
      </c>
      <c r="E398" s="26">
        <v>1</v>
      </c>
      <c r="F398" s="27" t="s">
        <v>1128</v>
      </c>
      <c r="G398" s="29" t="s">
        <v>1078</v>
      </c>
      <c r="H398" s="27" t="s">
        <v>1079</v>
      </c>
      <c r="I398" s="102" t="s">
        <v>26</v>
      </c>
      <c r="J398" s="89"/>
      <c r="K398" s="21"/>
      <c r="L398" s="21"/>
      <c r="M398" s="21"/>
      <c r="N398" s="21"/>
      <c r="O398" s="21"/>
      <c r="P398" s="21"/>
    </row>
    <row r="399" spans="1:16" ht="30" x14ac:dyDescent="0.2">
      <c r="A399" s="35" t="s">
        <v>21</v>
      </c>
      <c r="B399" s="35"/>
      <c r="C399" s="78" t="s">
        <v>669</v>
      </c>
      <c r="D399" s="103" t="s">
        <v>1129</v>
      </c>
      <c r="E399" s="26"/>
      <c r="F399" s="27" t="s">
        <v>1130</v>
      </c>
      <c r="G399" s="29" t="s">
        <v>1078</v>
      </c>
      <c r="H399" s="38" t="s">
        <v>1079</v>
      </c>
      <c r="I399" s="102" t="s">
        <v>26</v>
      </c>
      <c r="J399" s="90"/>
      <c r="K399" s="31"/>
      <c r="L399" s="31"/>
      <c r="M399" s="31"/>
      <c r="N399" s="31"/>
      <c r="O399" s="31"/>
      <c r="P399" s="31"/>
    </row>
    <row r="400" spans="1:16" ht="30" x14ac:dyDescent="0.2">
      <c r="A400" s="25" t="s">
        <v>21</v>
      </c>
      <c r="B400" s="25"/>
      <c r="C400" s="77"/>
      <c r="D400" s="103" t="s">
        <v>1131</v>
      </c>
      <c r="E400" s="26">
        <v>1</v>
      </c>
      <c r="F400" s="27" t="s">
        <v>1132</v>
      </c>
      <c r="G400" s="29" t="s">
        <v>1078</v>
      </c>
      <c r="H400" s="38" t="s">
        <v>1079</v>
      </c>
      <c r="I400" s="102" t="s">
        <v>26</v>
      </c>
      <c r="J400" s="89"/>
      <c r="K400" s="21"/>
      <c r="L400" s="21"/>
      <c r="M400" s="21"/>
      <c r="N400" s="21"/>
      <c r="O400" s="21"/>
      <c r="P400" s="21"/>
    </row>
    <row r="401" spans="1:16" ht="30" x14ac:dyDescent="0.2">
      <c r="A401" s="35" t="s">
        <v>21</v>
      </c>
      <c r="B401" s="35"/>
      <c r="C401" s="78"/>
      <c r="D401" s="103" t="s">
        <v>1133</v>
      </c>
      <c r="E401" s="26">
        <v>1</v>
      </c>
      <c r="F401" s="27" t="s">
        <v>1134</v>
      </c>
      <c r="G401" s="29" t="s">
        <v>1078</v>
      </c>
      <c r="H401" s="38" t="s">
        <v>1079</v>
      </c>
      <c r="I401" s="102" t="s">
        <v>26</v>
      </c>
      <c r="J401" s="90"/>
      <c r="K401" s="31"/>
      <c r="L401" s="31"/>
      <c r="M401" s="31"/>
      <c r="N401" s="31"/>
      <c r="O401" s="31"/>
      <c r="P401" s="31"/>
    </row>
    <row r="402" spans="1:16" ht="30" x14ac:dyDescent="0.2">
      <c r="A402" s="25" t="s">
        <v>21</v>
      </c>
      <c r="B402" s="25"/>
      <c r="C402" s="77"/>
      <c r="D402" s="103" t="s">
        <v>1135</v>
      </c>
      <c r="E402" s="26">
        <v>1</v>
      </c>
      <c r="F402" s="27" t="s">
        <v>1136</v>
      </c>
      <c r="G402" s="29" t="s">
        <v>1078</v>
      </c>
      <c r="H402" s="38" t="s">
        <v>1079</v>
      </c>
      <c r="I402" s="102" t="s">
        <v>26</v>
      </c>
      <c r="J402" s="89"/>
      <c r="K402" s="21"/>
      <c r="L402" s="21"/>
      <c r="M402" s="21"/>
      <c r="N402" s="21"/>
      <c r="O402" s="21"/>
      <c r="P402" s="21"/>
    </row>
    <row r="403" spans="1:16" ht="30" x14ac:dyDescent="0.2">
      <c r="A403" s="35" t="s">
        <v>21</v>
      </c>
      <c r="B403" s="35"/>
      <c r="C403" s="78"/>
      <c r="D403" s="103" t="s">
        <v>1137</v>
      </c>
      <c r="E403" s="26">
        <v>1</v>
      </c>
      <c r="F403" s="27" t="s">
        <v>1138</v>
      </c>
      <c r="G403" s="29" t="s">
        <v>1078</v>
      </c>
      <c r="H403" s="38" t="s">
        <v>1079</v>
      </c>
      <c r="I403" s="102" t="s">
        <v>26</v>
      </c>
      <c r="J403" s="90"/>
      <c r="K403" s="31"/>
      <c r="L403" s="31"/>
      <c r="M403" s="31"/>
      <c r="N403" s="31"/>
      <c r="O403" s="31"/>
      <c r="P403" s="31"/>
    </row>
    <row r="404" spans="1:16" ht="30" x14ac:dyDescent="0.2">
      <c r="A404" s="25" t="s">
        <v>21</v>
      </c>
      <c r="B404" s="25"/>
      <c r="C404" s="77"/>
      <c r="D404" s="103" t="s">
        <v>1139</v>
      </c>
      <c r="E404" s="26">
        <v>1</v>
      </c>
      <c r="F404" s="27" t="s">
        <v>1140</v>
      </c>
      <c r="G404" s="29" t="s">
        <v>1078</v>
      </c>
      <c r="H404" s="38" t="s">
        <v>1079</v>
      </c>
      <c r="I404" s="102" t="s">
        <v>26</v>
      </c>
      <c r="J404" s="89"/>
      <c r="K404" s="21"/>
      <c r="L404" s="21"/>
      <c r="M404" s="21"/>
      <c r="N404" s="21"/>
      <c r="O404" s="21"/>
      <c r="P404" s="21"/>
    </row>
    <row r="405" spans="1:16" ht="30" x14ac:dyDescent="0.2">
      <c r="A405" s="35" t="s">
        <v>21</v>
      </c>
      <c r="B405" s="35"/>
      <c r="C405" s="78"/>
      <c r="D405" s="103" t="s">
        <v>1141</v>
      </c>
      <c r="E405" s="26">
        <v>1</v>
      </c>
      <c r="F405" s="27" t="s">
        <v>1142</v>
      </c>
      <c r="G405" s="29" t="s">
        <v>1078</v>
      </c>
      <c r="H405" s="38" t="s">
        <v>1079</v>
      </c>
      <c r="I405" s="102" t="s">
        <v>26</v>
      </c>
      <c r="J405" s="90"/>
      <c r="K405" s="31"/>
      <c r="L405" s="31"/>
      <c r="M405" s="31"/>
      <c r="N405" s="31"/>
      <c r="O405" s="31"/>
      <c r="P405" s="31"/>
    </row>
    <row r="406" spans="1:16" ht="60" x14ac:dyDescent="0.2">
      <c r="A406" s="25" t="s">
        <v>21</v>
      </c>
      <c r="B406" s="25"/>
      <c r="C406" s="77" t="s">
        <v>428</v>
      </c>
      <c r="D406" s="103" t="s">
        <v>1143</v>
      </c>
      <c r="E406" s="26">
        <v>1</v>
      </c>
      <c r="F406" s="27" t="s">
        <v>1144</v>
      </c>
      <c r="G406" s="29" t="s">
        <v>1078</v>
      </c>
      <c r="H406" s="38" t="s">
        <v>1079</v>
      </c>
      <c r="I406" s="102" t="s">
        <v>26</v>
      </c>
      <c r="J406" s="89" t="s">
        <v>1143</v>
      </c>
      <c r="K406" s="21"/>
      <c r="L406" s="21"/>
      <c r="M406" s="21" t="s">
        <v>1145</v>
      </c>
      <c r="N406" s="21"/>
      <c r="O406" s="21"/>
      <c r="P406" s="21"/>
    </row>
    <row r="407" spans="1:16" ht="30" x14ac:dyDescent="0.2">
      <c r="A407" s="35" t="s">
        <v>21</v>
      </c>
      <c r="B407" s="35"/>
      <c r="C407" s="78"/>
      <c r="D407" s="101" t="s">
        <v>1146</v>
      </c>
      <c r="E407" s="26">
        <v>1</v>
      </c>
      <c r="F407" s="27" t="s">
        <v>1147</v>
      </c>
      <c r="G407" s="29" t="s">
        <v>1078</v>
      </c>
      <c r="H407" s="27" t="s">
        <v>1079</v>
      </c>
      <c r="I407" s="102" t="s">
        <v>26</v>
      </c>
      <c r="J407" s="90"/>
      <c r="K407" s="31"/>
      <c r="L407" s="31"/>
      <c r="M407" s="31"/>
      <c r="N407" s="31"/>
      <c r="O407" s="31"/>
      <c r="P407" s="31"/>
    </row>
    <row r="408" spans="1:16" ht="30" x14ac:dyDescent="0.2">
      <c r="A408" s="35" t="s">
        <v>21</v>
      </c>
      <c r="B408" s="35"/>
      <c r="C408" s="78"/>
      <c r="D408" s="101" t="s">
        <v>1148</v>
      </c>
      <c r="E408" s="26">
        <v>1</v>
      </c>
      <c r="F408" s="27" t="s">
        <v>1149</v>
      </c>
      <c r="G408" s="29" t="s">
        <v>1078</v>
      </c>
      <c r="H408" s="27" t="s">
        <v>1079</v>
      </c>
      <c r="I408" s="102" t="s">
        <v>26</v>
      </c>
      <c r="J408" s="90"/>
      <c r="K408" s="31"/>
      <c r="L408" s="31"/>
      <c r="M408" s="31"/>
      <c r="N408" s="31"/>
      <c r="O408" s="31"/>
      <c r="P408" s="31"/>
    </row>
    <row r="409" spans="1:16" ht="48" x14ac:dyDescent="0.2">
      <c r="A409" s="35" t="s">
        <v>21</v>
      </c>
      <c r="B409" s="35"/>
      <c r="C409" s="81" t="s">
        <v>249</v>
      </c>
      <c r="D409" s="105" t="s">
        <v>1150</v>
      </c>
      <c r="E409" s="41">
        <v>1</v>
      </c>
      <c r="F409" s="42" t="s">
        <v>1151</v>
      </c>
      <c r="G409" s="29" t="s">
        <v>1078</v>
      </c>
      <c r="H409" s="42" t="s">
        <v>1079</v>
      </c>
      <c r="I409" s="106" t="s">
        <v>26</v>
      </c>
      <c r="J409" s="91" t="s">
        <v>1152</v>
      </c>
      <c r="K409" s="67" t="s">
        <v>1153</v>
      </c>
      <c r="L409" s="45"/>
      <c r="M409" s="45"/>
      <c r="N409" s="45"/>
      <c r="O409" s="45"/>
      <c r="P409" s="45"/>
    </row>
    <row r="410" spans="1:16" ht="176" x14ac:dyDescent="0.2">
      <c r="A410" s="25" t="s">
        <v>21</v>
      </c>
      <c r="B410" s="25"/>
      <c r="C410" s="84" t="s">
        <v>1154</v>
      </c>
      <c r="D410" s="109" t="s">
        <v>1155</v>
      </c>
      <c r="E410" s="32">
        <v>219</v>
      </c>
      <c r="F410" s="27" t="s">
        <v>1156</v>
      </c>
      <c r="G410" s="29" t="s">
        <v>1078</v>
      </c>
      <c r="H410" s="27" t="s">
        <v>1079</v>
      </c>
      <c r="I410" s="102" t="s">
        <v>26</v>
      </c>
      <c r="J410" s="89" t="s">
        <v>1157</v>
      </c>
      <c r="K410" s="21"/>
      <c r="L410" s="51" t="s">
        <v>440</v>
      </c>
      <c r="M410" s="51" t="s">
        <v>1158</v>
      </c>
      <c r="N410" s="21"/>
      <c r="O410" s="21"/>
      <c r="P410" s="21"/>
    </row>
    <row r="411" spans="1:16" ht="349" x14ac:dyDescent="0.2">
      <c r="A411" s="35" t="s">
        <v>21</v>
      </c>
      <c r="B411" s="35"/>
      <c r="C411" s="83" t="s">
        <v>1159</v>
      </c>
      <c r="D411" s="113" t="s">
        <v>1160</v>
      </c>
      <c r="E411" s="58">
        <v>756</v>
      </c>
      <c r="F411" s="27" t="s">
        <v>1161</v>
      </c>
      <c r="G411" s="29" t="s">
        <v>1078</v>
      </c>
      <c r="H411" s="27" t="s">
        <v>1079</v>
      </c>
      <c r="I411" s="102" t="s">
        <v>26</v>
      </c>
      <c r="J411" s="99" t="s">
        <v>1162</v>
      </c>
      <c r="K411" s="31"/>
      <c r="L411" s="68" t="s">
        <v>588</v>
      </c>
      <c r="M411" s="56" t="s">
        <v>1163</v>
      </c>
      <c r="N411" s="31"/>
      <c r="O411" s="31"/>
      <c r="P411" s="31"/>
    </row>
    <row r="412" spans="1:16" ht="36" x14ac:dyDescent="0.2">
      <c r="A412" s="35" t="s">
        <v>21</v>
      </c>
      <c r="B412" s="35"/>
      <c r="C412" s="78" t="s">
        <v>1164</v>
      </c>
      <c r="D412" s="104" t="s">
        <v>1165</v>
      </c>
      <c r="E412" s="26">
        <v>5</v>
      </c>
      <c r="F412" s="27" t="s">
        <v>1166</v>
      </c>
      <c r="G412" s="29" t="s">
        <v>1078</v>
      </c>
      <c r="H412" s="27" t="s">
        <v>1079</v>
      </c>
      <c r="I412" s="102" t="s">
        <v>26</v>
      </c>
      <c r="J412" s="90" t="s">
        <v>1167</v>
      </c>
      <c r="K412" s="31"/>
      <c r="L412" s="31"/>
      <c r="M412" s="31"/>
      <c r="N412" s="31"/>
      <c r="O412" s="31"/>
      <c r="P412" s="31"/>
    </row>
    <row r="413" spans="1:16" ht="30" x14ac:dyDescent="0.2">
      <c r="A413" s="35" t="s">
        <v>21</v>
      </c>
      <c r="B413" s="35"/>
      <c r="C413" s="78"/>
      <c r="D413" s="101" t="s">
        <v>1168</v>
      </c>
      <c r="E413" s="26">
        <v>1</v>
      </c>
      <c r="F413" s="27" t="s">
        <v>1169</v>
      </c>
      <c r="G413" s="29" t="s">
        <v>1078</v>
      </c>
      <c r="H413" s="27" t="s">
        <v>1079</v>
      </c>
      <c r="I413" s="102" t="s">
        <v>26</v>
      </c>
      <c r="J413" s="90"/>
      <c r="K413" s="31"/>
      <c r="L413" s="31"/>
      <c r="M413" s="31"/>
      <c r="N413" s="31"/>
      <c r="O413" s="31"/>
      <c r="P413" s="31"/>
    </row>
    <row r="414" spans="1:16" ht="30" x14ac:dyDescent="0.2">
      <c r="A414" s="25" t="s">
        <v>21</v>
      </c>
      <c r="B414" s="25"/>
      <c r="C414" s="77"/>
      <c r="D414" s="101" t="s">
        <v>1170</v>
      </c>
      <c r="E414" s="26">
        <v>1</v>
      </c>
      <c r="F414" s="27" t="s">
        <v>1171</v>
      </c>
      <c r="G414" s="29" t="s">
        <v>1078</v>
      </c>
      <c r="H414" s="27" t="s">
        <v>1079</v>
      </c>
      <c r="I414" s="102" t="s">
        <v>26</v>
      </c>
      <c r="J414" s="89"/>
      <c r="K414" s="21"/>
      <c r="L414" s="21"/>
      <c r="M414" s="21"/>
      <c r="N414" s="21"/>
      <c r="O414" s="21"/>
      <c r="P414" s="21"/>
    </row>
    <row r="415" spans="1:16" ht="30" x14ac:dyDescent="0.2">
      <c r="A415" s="35" t="s">
        <v>21</v>
      </c>
      <c r="B415" s="35"/>
      <c r="C415" s="78"/>
      <c r="D415" s="101" t="s">
        <v>1172</v>
      </c>
      <c r="E415" s="26">
        <v>1</v>
      </c>
      <c r="F415" s="27" t="s">
        <v>1173</v>
      </c>
      <c r="G415" s="29" t="s">
        <v>1078</v>
      </c>
      <c r="H415" s="27" t="s">
        <v>1079</v>
      </c>
      <c r="I415" s="102" t="s">
        <v>26</v>
      </c>
      <c r="J415" s="90"/>
      <c r="K415" s="31"/>
      <c r="L415" s="31"/>
      <c r="M415" s="31"/>
      <c r="N415" s="31"/>
      <c r="O415" s="31"/>
      <c r="P415" s="31"/>
    </row>
    <row r="416" spans="1:16" ht="30" x14ac:dyDescent="0.2">
      <c r="A416" s="35" t="s">
        <v>21</v>
      </c>
      <c r="B416" s="35"/>
      <c r="C416" s="78" t="s">
        <v>428</v>
      </c>
      <c r="D416" s="103" t="s">
        <v>1174</v>
      </c>
      <c r="E416" s="26"/>
      <c r="F416" s="27" t="s">
        <v>1175</v>
      </c>
      <c r="G416" s="29" t="s">
        <v>1078</v>
      </c>
      <c r="H416" s="38" t="s">
        <v>1079</v>
      </c>
      <c r="I416" s="102" t="s">
        <v>26</v>
      </c>
      <c r="J416" s="90"/>
      <c r="K416" s="31"/>
      <c r="L416" s="31"/>
      <c r="M416" s="31"/>
      <c r="N416" s="31"/>
      <c r="O416" s="31"/>
      <c r="P416" s="31"/>
    </row>
    <row r="417" spans="1:16" ht="30" x14ac:dyDescent="0.2">
      <c r="A417" s="35" t="s">
        <v>21</v>
      </c>
      <c r="B417" s="35"/>
      <c r="C417" s="78"/>
      <c r="D417" s="101" t="s">
        <v>1176</v>
      </c>
      <c r="E417" s="26">
        <v>1</v>
      </c>
      <c r="F417" s="27" t="s">
        <v>1177</v>
      </c>
      <c r="G417" s="29" t="s">
        <v>1078</v>
      </c>
      <c r="H417" s="27" t="s">
        <v>1079</v>
      </c>
      <c r="I417" s="102" t="s">
        <v>26</v>
      </c>
      <c r="J417" s="90"/>
      <c r="K417" s="31"/>
      <c r="L417" s="31"/>
      <c r="M417" s="31"/>
      <c r="N417" s="31"/>
      <c r="O417" s="31"/>
      <c r="P417" s="31"/>
    </row>
    <row r="418" spans="1:16" ht="30" x14ac:dyDescent="0.2">
      <c r="A418" s="25" t="s">
        <v>21</v>
      </c>
      <c r="B418" s="25"/>
      <c r="C418" s="77"/>
      <c r="D418" s="101" t="s">
        <v>1178</v>
      </c>
      <c r="E418" s="26">
        <v>1</v>
      </c>
      <c r="F418" s="27" t="s">
        <v>1179</v>
      </c>
      <c r="G418" s="29" t="s">
        <v>1078</v>
      </c>
      <c r="H418" s="27" t="s">
        <v>1079</v>
      </c>
      <c r="I418" s="102" t="s">
        <v>26</v>
      </c>
      <c r="J418" s="89"/>
      <c r="K418" s="21"/>
      <c r="L418" s="21"/>
      <c r="M418" s="21"/>
      <c r="N418" s="21"/>
      <c r="O418" s="21"/>
      <c r="P418" s="21"/>
    </row>
    <row r="419" spans="1:16" ht="30" x14ac:dyDescent="0.2">
      <c r="A419" s="35" t="s">
        <v>21</v>
      </c>
      <c r="B419" s="35"/>
      <c r="C419" s="78"/>
      <c r="D419" s="101" t="s">
        <v>1180</v>
      </c>
      <c r="E419" s="26">
        <v>1</v>
      </c>
      <c r="F419" s="27" t="s">
        <v>1181</v>
      </c>
      <c r="G419" s="29" t="s">
        <v>1078</v>
      </c>
      <c r="H419" s="27" t="s">
        <v>1079</v>
      </c>
      <c r="I419" s="102" t="s">
        <v>26</v>
      </c>
      <c r="J419" s="90"/>
      <c r="K419" s="31"/>
      <c r="L419" s="31"/>
      <c r="M419" s="31"/>
      <c r="N419" s="31"/>
      <c r="O419" s="31"/>
      <c r="P419" s="31"/>
    </row>
    <row r="420" spans="1:16" ht="30" x14ac:dyDescent="0.2">
      <c r="A420" s="25" t="s">
        <v>21</v>
      </c>
      <c r="B420" s="25"/>
      <c r="C420" s="77"/>
      <c r="D420" s="101" t="s">
        <v>1182</v>
      </c>
      <c r="E420" s="26">
        <v>1</v>
      </c>
      <c r="F420" s="27" t="s">
        <v>1183</v>
      </c>
      <c r="G420" s="29" t="s">
        <v>1078</v>
      </c>
      <c r="H420" s="27" t="s">
        <v>1079</v>
      </c>
      <c r="I420" s="102" t="s">
        <v>26</v>
      </c>
      <c r="J420" s="89"/>
      <c r="K420" s="21"/>
      <c r="L420" s="21"/>
      <c r="M420" s="21"/>
      <c r="N420" s="21"/>
      <c r="O420" s="21"/>
      <c r="P420" s="21"/>
    </row>
    <row r="421" spans="1:16" ht="30" x14ac:dyDescent="0.2">
      <c r="A421" s="35" t="s">
        <v>21</v>
      </c>
      <c r="B421" s="35"/>
      <c r="C421" s="78"/>
      <c r="D421" s="101" t="s">
        <v>1184</v>
      </c>
      <c r="E421" s="26">
        <v>1</v>
      </c>
      <c r="F421" s="27" t="s">
        <v>1185</v>
      </c>
      <c r="G421" s="29" t="s">
        <v>1078</v>
      </c>
      <c r="H421" s="27" t="s">
        <v>1079</v>
      </c>
      <c r="I421" s="102" t="s">
        <v>26</v>
      </c>
      <c r="J421" s="90"/>
      <c r="K421" s="31"/>
      <c r="L421" s="31"/>
      <c r="M421" s="31"/>
      <c r="N421" s="31"/>
      <c r="O421" s="31"/>
      <c r="P421" s="31"/>
    </row>
    <row r="422" spans="1:16" ht="30" x14ac:dyDescent="0.2">
      <c r="A422" s="25" t="s">
        <v>21</v>
      </c>
      <c r="B422" s="25"/>
      <c r="C422" s="77"/>
      <c r="D422" s="103" t="s">
        <v>1186</v>
      </c>
      <c r="E422" s="26">
        <v>2</v>
      </c>
      <c r="F422" s="27" t="s">
        <v>1186</v>
      </c>
      <c r="G422" s="29" t="s">
        <v>1078</v>
      </c>
      <c r="H422" s="38" t="s">
        <v>1079</v>
      </c>
      <c r="I422" s="102" t="s">
        <v>26</v>
      </c>
      <c r="J422" s="89"/>
      <c r="K422" s="21"/>
      <c r="L422" s="21"/>
      <c r="M422" s="21"/>
      <c r="N422" s="21"/>
      <c r="O422" s="21"/>
      <c r="P422" s="21"/>
    </row>
    <row r="423" spans="1:16" ht="96" x14ac:dyDescent="0.2">
      <c r="A423" s="25" t="s">
        <v>21</v>
      </c>
      <c r="B423" s="25"/>
      <c r="C423" s="77" t="s">
        <v>263</v>
      </c>
      <c r="D423" s="103" t="s">
        <v>1187</v>
      </c>
      <c r="E423" s="26">
        <v>2</v>
      </c>
      <c r="F423" s="27" t="s">
        <v>1188</v>
      </c>
      <c r="G423" s="29" t="s">
        <v>1078</v>
      </c>
      <c r="H423" s="27" t="s">
        <v>1079</v>
      </c>
      <c r="I423" s="102" t="s">
        <v>26</v>
      </c>
      <c r="J423" s="89" t="s">
        <v>1189</v>
      </c>
      <c r="K423" s="69" t="s">
        <v>1190</v>
      </c>
      <c r="L423" s="21" t="s">
        <v>1191</v>
      </c>
      <c r="M423" s="21"/>
      <c r="N423" s="21"/>
      <c r="O423" s="21"/>
      <c r="P423" s="21"/>
    </row>
    <row r="424" spans="1:16" ht="60" x14ac:dyDescent="0.2">
      <c r="A424" s="25" t="s">
        <v>21</v>
      </c>
      <c r="B424" s="25"/>
      <c r="C424" s="77"/>
      <c r="D424" s="103" t="s">
        <v>1192</v>
      </c>
      <c r="E424" s="26">
        <v>1</v>
      </c>
      <c r="F424" s="27" t="s">
        <v>1192</v>
      </c>
      <c r="G424" s="29" t="s">
        <v>1078</v>
      </c>
      <c r="H424" s="38" t="s">
        <v>1079</v>
      </c>
      <c r="I424" s="102" t="s">
        <v>26</v>
      </c>
      <c r="J424" s="89" t="s">
        <v>1193</v>
      </c>
      <c r="K424" s="21"/>
      <c r="L424" s="21"/>
      <c r="M424" s="21" t="s">
        <v>1194</v>
      </c>
      <c r="N424" s="21"/>
      <c r="O424" s="21"/>
      <c r="P424" s="21"/>
    </row>
    <row r="425" spans="1:16" ht="30" x14ac:dyDescent="0.2">
      <c r="A425" s="25" t="s">
        <v>21</v>
      </c>
      <c r="B425" s="25"/>
      <c r="C425" s="77"/>
      <c r="D425" s="103" t="s">
        <v>1195</v>
      </c>
      <c r="E425" s="26">
        <v>1</v>
      </c>
      <c r="F425" s="27" t="s">
        <v>1196</v>
      </c>
      <c r="G425" s="29" t="s">
        <v>1078</v>
      </c>
      <c r="H425" s="38" t="s">
        <v>1079</v>
      </c>
      <c r="I425" s="102" t="s">
        <v>26</v>
      </c>
      <c r="J425" s="89"/>
      <c r="K425" s="21"/>
      <c r="L425" s="21"/>
      <c r="M425" s="21"/>
      <c r="N425" s="21"/>
      <c r="O425" s="21"/>
      <c r="P425" s="21"/>
    </row>
    <row r="426" spans="1:16" ht="30" x14ac:dyDescent="0.2">
      <c r="A426" s="35" t="s">
        <v>21</v>
      </c>
      <c r="B426" s="35"/>
      <c r="C426" s="78"/>
      <c r="D426" s="103" t="s">
        <v>1197</v>
      </c>
      <c r="E426" s="26">
        <v>1</v>
      </c>
      <c r="F426" s="27" t="s">
        <v>1198</v>
      </c>
      <c r="G426" s="29" t="s">
        <v>1078</v>
      </c>
      <c r="H426" s="38" t="s">
        <v>1079</v>
      </c>
      <c r="I426" s="102" t="s">
        <v>26</v>
      </c>
      <c r="J426" s="90"/>
      <c r="K426" s="31"/>
      <c r="L426" s="31"/>
      <c r="M426" s="31"/>
      <c r="N426" s="31"/>
      <c r="O426" s="31"/>
      <c r="P426" s="31"/>
    </row>
    <row r="427" spans="1:16" ht="112" x14ac:dyDescent="0.2">
      <c r="A427" s="35" t="s">
        <v>21</v>
      </c>
      <c r="B427" s="35"/>
      <c r="C427" s="78" t="s">
        <v>589</v>
      </c>
      <c r="D427" s="104" t="s">
        <v>1199</v>
      </c>
      <c r="E427" s="26">
        <v>9</v>
      </c>
      <c r="F427" s="27" t="s">
        <v>1200</v>
      </c>
      <c r="G427" s="29" t="s">
        <v>1078</v>
      </c>
      <c r="H427" s="27" t="s">
        <v>1079</v>
      </c>
      <c r="I427" s="102" t="s">
        <v>26</v>
      </c>
      <c r="J427" s="90" t="s">
        <v>1201</v>
      </c>
      <c r="K427" s="31"/>
      <c r="L427" s="31"/>
      <c r="M427" s="31"/>
      <c r="N427" s="31"/>
      <c r="O427" s="31"/>
      <c r="P427" s="31"/>
    </row>
    <row r="428" spans="1:16" ht="132" x14ac:dyDescent="0.2">
      <c r="A428" s="25" t="s">
        <v>21</v>
      </c>
      <c r="B428" s="25"/>
      <c r="C428" s="77" t="s">
        <v>584</v>
      </c>
      <c r="D428" s="109" t="s">
        <v>1202</v>
      </c>
      <c r="E428" s="32">
        <v>4</v>
      </c>
      <c r="F428" s="27" t="s">
        <v>1203</v>
      </c>
      <c r="G428" s="29" t="s">
        <v>1078</v>
      </c>
      <c r="H428" s="27" t="s">
        <v>1079</v>
      </c>
      <c r="I428" s="102" t="s">
        <v>26</v>
      </c>
      <c r="J428" s="89" t="s">
        <v>1204</v>
      </c>
      <c r="K428" s="21"/>
      <c r="L428" s="51" t="s">
        <v>1205</v>
      </c>
      <c r="M428" s="51" t="s">
        <v>1206</v>
      </c>
      <c r="N428" s="51" t="s">
        <v>1207</v>
      </c>
      <c r="O428" s="51" t="s">
        <v>1208</v>
      </c>
      <c r="P428" s="51" t="s">
        <v>1209</v>
      </c>
    </row>
    <row r="429" spans="1:16" ht="30" x14ac:dyDescent="0.2">
      <c r="A429" s="35" t="s">
        <v>21</v>
      </c>
      <c r="B429" s="35"/>
      <c r="C429" s="78"/>
      <c r="D429" s="109" t="s">
        <v>1210</v>
      </c>
      <c r="E429" s="28">
        <v>1</v>
      </c>
      <c r="F429" s="27" t="s">
        <v>1211</v>
      </c>
      <c r="G429" s="29" t="s">
        <v>1078</v>
      </c>
      <c r="H429" s="27" t="s">
        <v>1079</v>
      </c>
      <c r="I429" s="102" t="s">
        <v>26</v>
      </c>
      <c r="J429" s="89" t="s">
        <v>1212</v>
      </c>
      <c r="K429" s="31"/>
      <c r="L429" s="31"/>
      <c r="M429" s="31"/>
      <c r="N429" s="31"/>
      <c r="O429" s="31"/>
      <c r="P429" s="31"/>
    </row>
    <row r="430" spans="1:16" ht="30" x14ac:dyDescent="0.2">
      <c r="A430" s="35" t="s">
        <v>21</v>
      </c>
      <c r="B430" s="35"/>
      <c r="C430" s="78"/>
      <c r="D430" s="101" t="s">
        <v>1213</v>
      </c>
      <c r="E430" s="26">
        <v>2</v>
      </c>
      <c r="F430" s="27" t="s">
        <v>1214</v>
      </c>
      <c r="G430" s="29" t="s">
        <v>1078</v>
      </c>
      <c r="H430" s="27" t="s">
        <v>1079</v>
      </c>
      <c r="I430" s="102" t="s">
        <v>26</v>
      </c>
      <c r="J430" s="90"/>
      <c r="K430" s="31"/>
      <c r="L430" s="31"/>
      <c r="M430" s="31"/>
      <c r="N430" s="31"/>
      <c r="O430" s="31"/>
      <c r="P430" s="31"/>
    </row>
    <row r="431" spans="1:16" ht="30" x14ac:dyDescent="0.2">
      <c r="A431" s="25" t="s">
        <v>21</v>
      </c>
      <c r="B431" s="25"/>
      <c r="C431" s="77"/>
      <c r="D431" s="101" t="s">
        <v>326</v>
      </c>
      <c r="E431" s="26">
        <v>5</v>
      </c>
      <c r="F431" s="27" t="s">
        <v>1215</v>
      </c>
      <c r="G431" s="29" t="s">
        <v>1078</v>
      </c>
      <c r="H431" s="27" t="s">
        <v>1079</v>
      </c>
      <c r="I431" s="102" t="s">
        <v>26</v>
      </c>
      <c r="J431" s="89"/>
      <c r="K431" s="21"/>
      <c r="L431" s="21"/>
      <c r="M431" s="21"/>
      <c r="N431" s="21"/>
      <c r="O431" s="21"/>
      <c r="P431" s="21"/>
    </row>
    <row r="432" spans="1:16" ht="32" x14ac:dyDescent="0.2">
      <c r="A432" s="35" t="s">
        <v>21</v>
      </c>
      <c r="B432" s="35"/>
      <c r="C432" s="78"/>
      <c r="D432" s="101" t="s">
        <v>1216</v>
      </c>
      <c r="E432" s="26">
        <v>1</v>
      </c>
      <c r="F432" s="27" t="s">
        <v>1217</v>
      </c>
      <c r="G432" s="29" t="s">
        <v>1078</v>
      </c>
      <c r="H432" s="27" t="s">
        <v>1079</v>
      </c>
      <c r="I432" s="102" t="s">
        <v>26</v>
      </c>
      <c r="J432" s="90"/>
      <c r="K432" s="31"/>
      <c r="L432" s="31"/>
      <c r="M432" s="31"/>
      <c r="N432" s="31"/>
      <c r="O432" s="31"/>
      <c r="P432" s="31"/>
    </row>
    <row r="433" spans="1:16" ht="30" x14ac:dyDescent="0.2">
      <c r="A433" s="25" t="s">
        <v>21</v>
      </c>
      <c r="B433" s="25"/>
      <c r="C433" s="77"/>
      <c r="D433" s="101" t="s">
        <v>1218</v>
      </c>
      <c r="E433" s="26">
        <v>1</v>
      </c>
      <c r="F433" s="27" t="s">
        <v>1219</v>
      </c>
      <c r="G433" s="29" t="s">
        <v>1078</v>
      </c>
      <c r="H433" s="27" t="s">
        <v>1079</v>
      </c>
      <c r="I433" s="102" t="s">
        <v>26</v>
      </c>
      <c r="J433" s="89"/>
      <c r="K433" s="21"/>
      <c r="L433" s="21"/>
      <c r="M433" s="21"/>
      <c r="N433" s="21"/>
      <c r="O433" s="21"/>
      <c r="P433" s="21"/>
    </row>
    <row r="434" spans="1:16" ht="30" x14ac:dyDescent="0.2">
      <c r="A434" s="35" t="s">
        <v>21</v>
      </c>
      <c r="B434" s="35"/>
      <c r="C434" s="78"/>
      <c r="D434" s="101" t="s">
        <v>1220</v>
      </c>
      <c r="E434" s="26">
        <v>2</v>
      </c>
      <c r="F434" s="27" t="s">
        <v>1221</v>
      </c>
      <c r="G434" s="29" t="s">
        <v>1078</v>
      </c>
      <c r="H434" s="27" t="s">
        <v>1079</v>
      </c>
      <c r="I434" s="102" t="s">
        <v>26</v>
      </c>
      <c r="J434" s="90"/>
      <c r="K434" s="31"/>
      <c r="L434" s="31"/>
      <c r="M434" s="31"/>
      <c r="N434" s="31"/>
      <c r="O434" s="31"/>
      <c r="P434" s="31"/>
    </row>
    <row r="435" spans="1:16" ht="30" x14ac:dyDescent="0.2">
      <c r="A435" s="25" t="s">
        <v>21</v>
      </c>
      <c r="B435" s="25"/>
      <c r="C435" s="77"/>
      <c r="D435" s="101" t="s">
        <v>1222</v>
      </c>
      <c r="E435" s="26">
        <v>1</v>
      </c>
      <c r="F435" s="27" t="s">
        <v>1223</v>
      </c>
      <c r="G435" s="29" t="s">
        <v>1078</v>
      </c>
      <c r="H435" s="27" t="s">
        <v>1079</v>
      </c>
      <c r="I435" s="102" t="s">
        <v>26</v>
      </c>
      <c r="J435" s="89"/>
      <c r="K435" s="21"/>
      <c r="L435" s="21"/>
      <c r="M435" s="21"/>
      <c r="N435" s="21"/>
      <c r="O435" s="21"/>
      <c r="P435" s="21"/>
    </row>
    <row r="436" spans="1:16" ht="32" x14ac:dyDescent="0.2">
      <c r="A436" s="25" t="s">
        <v>21</v>
      </c>
      <c r="B436" s="25"/>
      <c r="C436" s="77" t="s">
        <v>249</v>
      </c>
      <c r="D436" s="104" t="s">
        <v>1224</v>
      </c>
      <c r="E436" s="26">
        <v>1</v>
      </c>
      <c r="F436" s="27" t="s">
        <v>1225</v>
      </c>
      <c r="G436" s="29" t="s">
        <v>1078</v>
      </c>
      <c r="H436" s="27" t="s">
        <v>1079</v>
      </c>
      <c r="I436" s="102" t="s">
        <v>26</v>
      </c>
      <c r="J436" s="89"/>
      <c r="K436" s="21"/>
      <c r="L436" s="21"/>
      <c r="M436" s="21"/>
      <c r="N436" s="21"/>
      <c r="O436" s="21"/>
      <c r="P436" s="21"/>
    </row>
    <row r="437" spans="1:16" ht="30" x14ac:dyDescent="0.2">
      <c r="A437" s="25" t="s">
        <v>21</v>
      </c>
      <c r="B437" s="25"/>
      <c r="C437" s="77"/>
      <c r="D437" s="101" t="s">
        <v>1226</v>
      </c>
      <c r="E437" s="26">
        <v>1</v>
      </c>
      <c r="F437" s="27" t="s">
        <v>1227</v>
      </c>
      <c r="G437" s="29" t="s">
        <v>1078</v>
      </c>
      <c r="H437" s="27" t="s">
        <v>1079</v>
      </c>
      <c r="I437" s="102" t="s">
        <v>26</v>
      </c>
      <c r="J437" s="89"/>
      <c r="K437" s="21"/>
      <c r="L437" s="21"/>
      <c r="M437" s="21"/>
      <c r="N437" s="21"/>
      <c r="O437" s="21"/>
      <c r="P437" s="21"/>
    </row>
    <row r="438" spans="1:16" ht="30" x14ac:dyDescent="0.2">
      <c r="A438" s="25" t="s">
        <v>21</v>
      </c>
      <c r="B438" s="25"/>
      <c r="C438" s="77"/>
      <c r="D438" s="101" t="s">
        <v>1228</v>
      </c>
      <c r="E438" s="26">
        <v>1</v>
      </c>
      <c r="F438" s="27" t="s">
        <v>1229</v>
      </c>
      <c r="G438" s="29" t="s">
        <v>1078</v>
      </c>
      <c r="H438" s="27" t="s">
        <v>1079</v>
      </c>
      <c r="I438" s="102" t="s">
        <v>26</v>
      </c>
      <c r="J438" s="89"/>
      <c r="K438" s="21"/>
      <c r="L438" s="21"/>
      <c r="M438" s="21"/>
      <c r="N438" s="21"/>
      <c r="O438" s="21"/>
      <c r="P438" s="21"/>
    </row>
    <row r="439" spans="1:16" ht="30" x14ac:dyDescent="0.2">
      <c r="A439" s="35" t="s">
        <v>21</v>
      </c>
      <c r="B439" s="35"/>
      <c r="C439" s="78"/>
      <c r="D439" s="101" t="s">
        <v>1230</v>
      </c>
      <c r="E439" s="26">
        <v>1</v>
      </c>
      <c r="F439" s="27" t="s">
        <v>1231</v>
      </c>
      <c r="G439" s="29" t="s">
        <v>1078</v>
      </c>
      <c r="H439" s="27" t="s">
        <v>1079</v>
      </c>
      <c r="I439" s="102" t="s">
        <v>26</v>
      </c>
      <c r="J439" s="90"/>
      <c r="K439" s="31"/>
      <c r="L439" s="31"/>
      <c r="M439" s="31"/>
      <c r="N439" s="31"/>
      <c r="O439" s="31"/>
      <c r="P439" s="31"/>
    </row>
    <row r="440" spans="1:16" ht="45" x14ac:dyDescent="0.2">
      <c r="A440" s="35" t="s">
        <v>21</v>
      </c>
      <c r="B440" s="35"/>
      <c r="C440" s="78"/>
      <c r="D440" s="101" t="s">
        <v>1232</v>
      </c>
      <c r="E440" s="26">
        <v>3</v>
      </c>
      <c r="F440" s="27" t="s">
        <v>1233</v>
      </c>
      <c r="G440" s="29" t="s">
        <v>1078</v>
      </c>
      <c r="H440" s="27" t="s">
        <v>1079</v>
      </c>
      <c r="I440" s="102" t="s">
        <v>26</v>
      </c>
      <c r="J440" s="90"/>
      <c r="K440" s="31"/>
      <c r="L440" s="31"/>
      <c r="M440" s="31"/>
      <c r="N440" s="31"/>
      <c r="O440" s="31"/>
      <c r="P440" s="31"/>
    </row>
    <row r="441" spans="1:16" ht="30" x14ac:dyDescent="0.2">
      <c r="A441" s="25" t="s">
        <v>21</v>
      </c>
      <c r="B441" s="25"/>
      <c r="C441" s="77"/>
      <c r="D441" s="101" t="s">
        <v>1234</v>
      </c>
      <c r="E441" s="26">
        <v>1</v>
      </c>
      <c r="F441" s="27" t="s">
        <v>1235</v>
      </c>
      <c r="G441" s="29" t="s">
        <v>1078</v>
      </c>
      <c r="H441" s="27" t="s">
        <v>1079</v>
      </c>
      <c r="I441" s="102" t="s">
        <v>26</v>
      </c>
      <c r="J441" s="89"/>
      <c r="K441" s="21"/>
      <c r="L441" s="21"/>
      <c r="M441" s="21"/>
      <c r="N441" s="21"/>
      <c r="O441" s="21"/>
      <c r="P441" s="21"/>
    </row>
    <row r="442" spans="1:16" ht="30" x14ac:dyDescent="0.2">
      <c r="A442" s="35" t="s">
        <v>21</v>
      </c>
      <c r="B442" s="35"/>
      <c r="C442" s="78"/>
      <c r="D442" s="101" t="s">
        <v>1236</v>
      </c>
      <c r="E442" s="26">
        <v>1</v>
      </c>
      <c r="F442" s="27" t="s">
        <v>1237</v>
      </c>
      <c r="G442" s="29" t="s">
        <v>1078</v>
      </c>
      <c r="H442" s="27" t="s">
        <v>1079</v>
      </c>
      <c r="I442" s="102" t="s">
        <v>26</v>
      </c>
      <c r="J442" s="90"/>
      <c r="K442" s="31"/>
      <c r="L442" s="31"/>
      <c r="M442" s="31"/>
      <c r="N442" s="31"/>
      <c r="O442" s="31"/>
      <c r="P442" s="31"/>
    </row>
    <row r="443" spans="1:16" ht="30" x14ac:dyDescent="0.2">
      <c r="A443" s="25" t="s">
        <v>21</v>
      </c>
      <c r="B443" s="25"/>
      <c r="C443" s="77"/>
      <c r="D443" s="101" t="s">
        <v>1238</v>
      </c>
      <c r="E443" s="26">
        <v>1</v>
      </c>
      <c r="F443" s="27" t="s">
        <v>1239</v>
      </c>
      <c r="G443" s="29" t="s">
        <v>1078</v>
      </c>
      <c r="H443" s="27" t="s">
        <v>1079</v>
      </c>
      <c r="I443" s="102" t="s">
        <v>26</v>
      </c>
      <c r="J443" s="89"/>
      <c r="K443" s="21"/>
      <c r="L443" s="21"/>
      <c r="M443" s="21"/>
      <c r="N443" s="21"/>
      <c r="O443" s="21"/>
      <c r="P443" s="21"/>
    </row>
    <row r="444" spans="1:16" ht="30" x14ac:dyDescent="0.2">
      <c r="A444" s="35" t="s">
        <v>21</v>
      </c>
      <c r="B444" s="35"/>
      <c r="C444" s="78"/>
      <c r="D444" s="101" t="s">
        <v>1240</v>
      </c>
      <c r="E444" s="26">
        <v>1</v>
      </c>
      <c r="F444" s="27" t="s">
        <v>1241</v>
      </c>
      <c r="G444" s="29" t="s">
        <v>1078</v>
      </c>
      <c r="H444" s="27" t="s">
        <v>1079</v>
      </c>
      <c r="I444" s="102" t="s">
        <v>26</v>
      </c>
      <c r="J444" s="90"/>
      <c r="K444" s="31"/>
      <c r="L444" s="31"/>
      <c r="M444" s="31"/>
      <c r="N444" s="31"/>
      <c r="O444" s="31"/>
      <c r="P444" s="31"/>
    </row>
    <row r="445" spans="1:16" ht="30" x14ac:dyDescent="0.2">
      <c r="A445" s="25" t="s">
        <v>21</v>
      </c>
      <c r="B445" s="25"/>
      <c r="C445" s="77"/>
      <c r="D445" s="101" t="s">
        <v>1242</v>
      </c>
      <c r="E445" s="26">
        <v>1</v>
      </c>
      <c r="F445" s="27" t="s">
        <v>1243</v>
      </c>
      <c r="G445" s="29" t="s">
        <v>1078</v>
      </c>
      <c r="H445" s="27" t="s">
        <v>1079</v>
      </c>
      <c r="I445" s="102" t="s">
        <v>26</v>
      </c>
      <c r="J445" s="89"/>
      <c r="K445" s="21"/>
      <c r="L445" s="21"/>
      <c r="M445" s="21"/>
      <c r="N445" s="21"/>
      <c r="O445" s="21"/>
      <c r="P445" s="21"/>
    </row>
    <row r="446" spans="1:16" ht="30" x14ac:dyDescent="0.2">
      <c r="A446" s="35" t="s">
        <v>21</v>
      </c>
      <c r="B446" s="35"/>
      <c r="C446" s="78"/>
      <c r="D446" s="101" t="s">
        <v>1244</v>
      </c>
      <c r="E446" s="26">
        <v>1</v>
      </c>
      <c r="F446" s="27" t="s">
        <v>1245</v>
      </c>
      <c r="G446" s="29" t="s">
        <v>1078</v>
      </c>
      <c r="H446" s="27" t="s">
        <v>1079</v>
      </c>
      <c r="I446" s="102" t="s">
        <v>26</v>
      </c>
      <c r="J446" s="90"/>
      <c r="K446" s="31"/>
      <c r="L446" s="31"/>
      <c r="M446" s="31"/>
      <c r="N446" s="31"/>
      <c r="O446" s="31"/>
      <c r="P446" s="31"/>
    </row>
    <row r="447" spans="1:16" ht="30" x14ac:dyDescent="0.2">
      <c r="A447" s="25" t="s">
        <v>21</v>
      </c>
      <c r="B447" s="25"/>
      <c r="C447" s="77"/>
      <c r="D447" s="101" t="s">
        <v>1246</v>
      </c>
      <c r="E447" s="26">
        <v>1</v>
      </c>
      <c r="F447" s="27" t="s">
        <v>1247</v>
      </c>
      <c r="G447" s="29" t="s">
        <v>1078</v>
      </c>
      <c r="H447" s="27" t="s">
        <v>1079</v>
      </c>
      <c r="I447" s="102" t="s">
        <v>26</v>
      </c>
      <c r="J447" s="89"/>
      <c r="K447" s="21"/>
      <c r="L447" s="21"/>
      <c r="M447" s="21"/>
      <c r="N447" s="21"/>
      <c r="O447" s="21"/>
      <c r="P447" s="21"/>
    </row>
    <row r="448" spans="1:16" ht="30" x14ac:dyDescent="0.2">
      <c r="A448" s="35" t="s">
        <v>21</v>
      </c>
      <c r="B448" s="35"/>
      <c r="C448" s="78"/>
      <c r="D448" s="101" t="s">
        <v>1248</v>
      </c>
      <c r="E448" s="26">
        <v>1</v>
      </c>
      <c r="F448" s="27" t="s">
        <v>1249</v>
      </c>
      <c r="G448" s="29" t="s">
        <v>1078</v>
      </c>
      <c r="H448" s="27" t="s">
        <v>1079</v>
      </c>
      <c r="I448" s="102" t="s">
        <v>26</v>
      </c>
      <c r="J448" s="90"/>
      <c r="K448" s="31"/>
      <c r="L448" s="31"/>
      <c r="M448" s="31"/>
      <c r="N448" s="31"/>
      <c r="O448" s="31"/>
      <c r="P448" s="31"/>
    </row>
    <row r="449" spans="1:16" ht="30" x14ac:dyDescent="0.2">
      <c r="A449" s="35" t="s">
        <v>21</v>
      </c>
      <c r="B449" s="35"/>
      <c r="C449" s="78"/>
      <c r="D449" s="101" t="s">
        <v>1250</v>
      </c>
      <c r="E449" s="26">
        <v>1</v>
      </c>
      <c r="F449" s="27" t="s">
        <v>1251</v>
      </c>
      <c r="G449" s="29" t="s">
        <v>1078</v>
      </c>
      <c r="H449" s="27" t="s">
        <v>1079</v>
      </c>
      <c r="I449" s="102" t="s">
        <v>26</v>
      </c>
      <c r="J449" s="90"/>
      <c r="K449" s="31"/>
      <c r="L449" s="31"/>
      <c r="M449" s="31"/>
      <c r="N449" s="31"/>
      <c r="O449" s="31"/>
      <c r="P449" s="31"/>
    </row>
    <row r="450" spans="1:16" ht="30" x14ac:dyDescent="0.2">
      <c r="A450" s="25" t="s">
        <v>21</v>
      </c>
      <c r="B450" s="25"/>
      <c r="C450" s="77"/>
      <c r="D450" s="101" t="s">
        <v>1252</v>
      </c>
      <c r="E450" s="26">
        <v>2</v>
      </c>
      <c r="F450" s="27" t="s">
        <v>1253</v>
      </c>
      <c r="G450" s="29" t="s">
        <v>1078</v>
      </c>
      <c r="H450" s="27" t="s">
        <v>1079</v>
      </c>
      <c r="I450" s="102" t="s">
        <v>26</v>
      </c>
      <c r="J450" s="89"/>
      <c r="K450" s="21"/>
      <c r="L450" s="21"/>
      <c r="M450" s="21"/>
      <c r="N450" s="21"/>
      <c r="O450" s="21"/>
      <c r="P450" s="21"/>
    </row>
    <row r="451" spans="1:16" ht="30" x14ac:dyDescent="0.2">
      <c r="A451" s="35" t="s">
        <v>21</v>
      </c>
      <c r="B451" s="35"/>
      <c r="C451" s="78"/>
      <c r="D451" s="101" t="s">
        <v>1254</v>
      </c>
      <c r="E451" s="26">
        <v>2</v>
      </c>
      <c r="F451" s="27" t="s">
        <v>1255</v>
      </c>
      <c r="G451" s="29" t="s">
        <v>1078</v>
      </c>
      <c r="H451" s="27" t="s">
        <v>1079</v>
      </c>
      <c r="I451" s="102" t="s">
        <v>26</v>
      </c>
      <c r="J451" s="90"/>
      <c r="K451" s="31"/>
      <c r="L451" s="31"/>
      <c r="M451" s="31"/>
      <c r="N451" s="31"/>
      <c r="O451" s="31"/>
      <c r="P451" s="31"/>
    </row>
    <row r="452" spans="1:16" ht="30" x14ac:dyDescent="0.2">
      <c r="A452" s="25" t="s">
        <v>21</v>
      </c>
      <c r="B452" s="25"/>
      <c r="C452" s="77"/>
      <c r="D452" s="101" t="s">
        <v>1256</v>
      </c>
      <c r="E452" s="26">
        <v>1</v>
      </c>
      <c r="F452" s="27" t="s">
        <v>1257</v>
      </c>
      <c r="G452" s="29" t="s">
        <v>1078</v>
      </c>
      <c r="H452" s="27" t="s">
        <v>1079</v>
      </c>
      <c r="I452" s="102" t="s">
        <v>26</v>
      </c>
      <c r="J452" s="89"/>
      <c r="K452" s="21"/>
      <c r="L452" s="21"/>
      <c r="M452" s="21"/>
      <c r="N452" s="21"/>
      <c r="O452" s="21"/>
      <c r="P452" s="21"/>
    </row>
    <row r="453" spans="1:16" ht="30" x14ac:dyDescent="0.2">
      <c r="A453" s="25" t="s">
        <v>21</v>
      </c>
      <c r="B453" s="25"/>
      <c r="C453" s="77"/>
      <c r="D453" s="101" t="s">
        <v>1258</v>
      </c>
      <c r="E453" s="26">
        <v>1</v>
      </c>
      <c r="F453" s="27" t="s">
        <v>1259</v>
      </c>
      <c r="G453" s="29" t="s">
        <v>1078</v>
      </c>
      <c r="H453" s="27" t="s">
        <v>1079</v>
      </c>
      <c r="I453" s="102" t="s">
        <v>26</v>
      </c>
      <c r="J453" s="89"/>
      <c r="K453" s="21"/>
      <c r="L453" s="21"/>
      <c r="M453" s="21"/>
      <c r="N453" s="21"/>
      <c r="O453" s="21"/>
      <c r="P453" s="21"/>
    </row>
    <row r="454" spans="1:16" ht="30" x14ac:dyDescent="0.2">
      <c r="A454" s="35" t="s">
        <v>21</v>
      </c>
      <c r="B454" s="35"/>
      <c r="C454" s="78"/>
      <c r="D454" s="101" t="s">
        <v>1260</v>
      </c>
      <c r="E454" s="26">
        <v>1</v>
      </c>
      <c r="F454" s="27" t="s">
        <v>1261</v>
      </c>
      <c r="G454" s="29" t="s">
        <v>1078</v>
      </c>
      <c r="H454" s="27" t="s">
        <v>1079</v>
      </c>
      <c r="I454" s="102" t="s">
        <v>26</v>
      </c>
      <c r="J454" s="90"/>
      <c r="K454" s="31"/>
      <c r="L454" s="31"/>
      <c r="M454" s="31"/>
      <c r="N454" s="31"/>
      <c r="O454" s="31"/>
      <c r="P454" s="31"/>
    </row>
    <row r="455" spans="1:16" ht="45" x14ac:dyDescent="0.2">
      <c r="A455" s="25" t="s">
        <v>21</v>
      </c>
      <c r="B455" s="25"/>
      <c r="C455" s="77"/>
      <c r="D455" s="101" t="s">
        <v>1262</v>
      </c>
      <c r="E455" s="26">
        <v>2</v>
      </c>
      <c r="F455" s="27" t="s">
        <v>1263</v>
      </c>
      <c r="G455" s="29" t="s">
        <v>1078</v>
      </c>
      <c r="H455" s="27" t="s">
        <v>1079</v>
      </c>
      <c r="I455" s="102" t="s">
        <v>26</v>
      </c>
      <c r="J455" s="89"/>
      <c r="K455" s="21"/>
      <c r="L455" s="21"/>
      <c r="M455" s="21"/>
      <c r="N455" s="21"/>
      <c r="O455" s="21"/>
      <c r="P455" s="21"/>
    </row>
    <row r="456" spans="1:16" ht="30" x14ac:dyDescent="0.2">
      <c r="A456" s="35" t="s">
        <v>21</v>
      </c>
      <c r="B456" s="35"/>
      <c r="C456" s="78"/>
      <c r="D456" s="101" t="s">
        <v>1264</v>
      </c>
      <c r="E456" s="26">
        <v>1</v>
      </c>
      <c r="F456" s="27" t="s">
        <v>1265</v>
      </c>
      <c r="G456" s="29" t="s">
        <v>1078</v>
      </c>
      <c r="H456" s="27" t="s">
        <v>1079</v>
      </c>
      <c r="I456" s="102" t="s">
        <v>26</v>
      </c>
      <c r="J456" s="90"/>
      <c r="K456" s="31"/>
      <c r="L456" s="31"/>
      <c r="M456" s="31"/>
      <c r="N456" s="31"/>
      <c r="O456" s="31"/>
      <c r="P456" s="31"/>
    </row>
    <row r="457" spans="1:16" ht="30" x14ac:dyDescent="0.2">
      <c r="A457" s="25" t="s">
        <v>21</v>
      </c>
      <c r="B457" s="25"/>
      <c r="C457" s="77"/>
      <c r="D457" s="101" t="s">
        <v>1266</v>
      </c>
      <c r="E457" s="26">
        <v>3</v>
      </c>
      <c r="F457" s="27" t="s">
        <v>1267</v>
      </c>
      <c r="G457" s="29" t="s">
        <v>1078</v>
      </c>
      <c r="H457" s="27" t="s">
        <v>1079</v>
      </c>
      <c r="I457" s="102" t="s">
        <v>26</v>
      </c>
      <c r="J457" s="89"/>
      <c r="K457" s="21"/>
      <c r="L457" s="21"/>
      <c r="M457" s="21"/>
      <c r="N457" s="21"/>
      <c r="O457" s="21"/>
      <c r="P457" s="21"/>
    </row>
    <row r="458" spans="1:16" ht="30" x14ac:dyDescent="0.2">
      <c r="A458" s="35" t="s">
        <v>21</v>
      </c>
      <c r="B458" s="35"/>
      <c r="C458" s="78"/>
      <c r="D458" s="101" t="s">
        <v>1268</v>
      </c>
      <c r="E458" s="26">
        <v>1</v>
      </c>
      <c r="F458" s="27" t="s">
        <v>1269</v>
      </c>
      <c r="G458" s="29" t="s">
        <v>1078</v>
      </c>
      <c r="H458" s="27" t="s">
        <v>1079</v>
      </c>
      <c r="I458" s="102" t="s">
        <v>26</v>
      </c>
      <c r="J458" s="90"/>
      <c r="K458" s="31"/>
      <c r="L458" s="31"/>
      <c r="M458" s="31"/>
      <c r="N458" s="31"/>
      <c r="O458" s="31"/>
      <c r="P458" s="31"/>
    </row>
    <row r="459" spans="1:16" ht="30" x14ac:dyDescent="0.2">
      <c r="A459" s="25" t="s">
        <v>21</v>
      </c>
      <c r="B459" s="25"/>
      <c r="C459" s="77"/>
      <c r="D459" s="101" t="s">
        <v>1270</v>
      </c>
      <c r="E459" s="26">
        <v>1</v>
      </c>
      <c r="F459" s="27" t="s">
        <v>1271</v>
      </c>
      <c r="G459" s="29" t="s">
        <v>1078</v>
      </c>
      <c r="H459" s="27" t="s">
        <v>1079</v>
      </c>
      <c r="I459" s="102" t="s">
        <v>26</v>
      </c>
      <c r="J459" s="89"/>
      <c r="K459" s="21"/>
      <c r="L459" s="21"/>
      <c r="M459" s="21"/>
      <c r="N459" s="21"/>
      <c r="O459" s="21"/>
      <c r="P459" s="21"/>
    </row>
    <row r="460" spans="1:16" ht="30" x14ac:dyDescent="0.2">
      <c r="A460" s="35" t="s">
        <v>21</v>
      </c>
      <c r="B460" s="35"/>
      <c r="C460" s="78"/>
      <c r="D460" s="101" t="s">
        <v>1272</v>
      </c>
      <c r="E460" s="26">
        <v>1</v>
      </c>
      <c r="F460" s="27" t="s">
        <v>1273</v>
      </c>
      <c r="G460" s="29" t="s">
        <v>1078</v>
      </c>
      <c r="H460" s="27" t="s">
        <v>1079</v>
      </c>
      <c r="I460" s="102" t="s">
        <v>26</v>
      </c>
      <c r="J460" s="90"/>
      <c r="K460" s="31"/>
      <c r="L460" s="31"/>
      <c r="M460" s="31"/>
      <c r="N460" s="31"/>
      <c r="O460" s="31"/>
      <c r="P460" s="31"/>
    </row>
    <row r="461" spans="1:16" ht="30" x14ac:dyDescent="0.2">
      <c r="A461" s="25" t="s">
        <v>21</v>
      </c>
      <c r="B461" s="25"/>
      <c r="C461" s="77"/>
      <c r="D461" s="101" t="s">
        <v>1274</v>
      </c>
      <c r="E461" s="26">
        <v>1</v>
      </c>
      <c r="F461" s="27" t="s">
        <v>1275</v>
      </c>
      <c r="G461" s="29" t="s">
        <v>1078</v>
      </c>
      <c r="H461" s="27" t="s">
        <v>1079</v>
      </c>
      <c r="I461" s="102" t="s">
        <v>26</v>
      </c>
      <c r="J461" s="89"/>
      <c r="K461" s="21"/>
      <c r="L461" s="21"/>
      <c r="M461" s="21"/>
      <c r="N461" s="21"/>
      <c r="O461" s="21"/>
      <c r="P461" s="21"/>
    </row>
    <row r="462" spans="1:16" ht="30" x14ac:dyDescent="0.2">
      <c r="A462" s="35" t="s">
        <v>21</v>
      </c>
      <c r="B462" s="35"/>
      <c r="C462" s="78"/>
      <c r="D462" s="101" t="s">
        <v>1276</v>
      </c>
      <c r="E462" s="26">
        <v>1</v>
      </c>
      <c r="F462" s="27" t="s">
        <v>1277</v>
      </c>
      <c r="G462" s="29" t="s">
        <v>1078</v>
      </c>
      <c r="H462" s="27" t="s">
        <v>1079</v>
      </c>
      <c r="I462" s="102" t="s">
        <v>26</v>
      </c>
      <c r="J462" s="90"/>
      <c r="K462" s="31"/>
      <c r="L462" s="31"/>
      <c r="M462" s="31"/>
      <c r="N462" s="31"/>
      <c r="O462" s="31"/>
      <c r="P462" s="31"/>
    </row>
    <row r="463" spans="1:16" ht="30" x14ac:dyDescent="0.2">
      <c r="A463" s="25" t="s">
        <v>21</v>
      </c>
      <c r="B463" s="25"/>
      <c r="C463" s="77"/>
      <c r="D463" s="101" t="s">
        <v>1278</v>
      </c>
      <c r="E463" s="26">
        <v>1</v>
      </c>
      <c r="F463" s="27" t="s">
        <v>1279</v>
      </c>
      <c r="G463" s="29" t="s">
        <v>1078</v>
      </c>
      <c r="H463" s="27" t="s">
        <v>1079</v>
      </c>
      <c r="I463" s="102" t="s">
        <v>26</v>
      </c>
      <c r="J463" s="89"/>
      <c r="K463" s="21"/>
      <c r="L463" s="21"/>
      <c r="M463" s="21"/>
      <c r="N463" s="21"/>
      <c r="O463" s="21"/>
      <c r="P463" s="21"/>
    </row>
    <row r="464" spans="1:16" ht="30" x14ac:dyDescent="0.2">
      <c r="A464" s="35" t="s">
        <v>21</v>
      </c>
      <c r="B464" s="35"/>
      <c r="C464" s="78"/>
      <c r="D464" s="101" t="s">
        <v>1280</v>
      </c>
      <c r="E464" s="26">
        <v>1</v>
      </c>
      <c r="F464" s="27" t="s">
        <v>1281</v>
      </c>
      <c r="G464" s="29" t="s">
        <v>1078</v>
      </c>
      <c r="H464" s="27" t="s">
        <v>1079</v>
      </c>
      <c r="I464" s="102" t="s">
        <v>26</v>
      </c>
      <c r="J464" s="90"/>
      <c r="K464" s="31"/>
      <c r="L464" s="31"/>
      <c r="M464" s="31"/>
      <c r="N464" s="31"/>
      <c r="O464" s="31"/>
      <c r="P464" s="31"/>
    </row>
    <row r="465" spans="1:16" ht="30" x14ac:dyDescent="0.2">
      <c r="A465" s="25" t="s">
        <v>21</v>
      </c>
      <c r="B465" s="25"/>
      <c r="C465" s="77"/>
      <c r="D465" s="101" t="s">
        <v>1282</v>
      </c>
      <c r="E465" s="26">
        <v>1</v>
      </c>
      <c r="F465" s="27" t="s">
        <v>1283</v>
      </c>
      <c r="G465" s="29" t="s">
        <v>1078</v>
      </c>
      <c r="H465" s="27" t="s">
        <v>1079</v>
      </c>
      <c r="I465" s="102" t="s">
        <v>26</v>
      </c>
      <c r="J465" s="89"/>
      <c r="K465" s="21"/>
      <c r="L465" s="21"/>
      <c r="M465" s="21"/>
      <c r="N465" s="21"/>
      <c r="O465" s="21"/>
      <c r="P465" s="21"/>
    </row>
    <row r="466" spans="1:16" ht="30" x14ac:dyDescent="0.2">
      <c r="A466" s="35" t="s">
        <v>21</v>
      </c>
      <c r="B466" s="35"/>
      <c r="C466" s="78"/>
      <c r="D466" s="101" t="s">
        <v>1284</v>
      </c>
      <c r="E466" s="26">
        <v>1</v>
      </c>
      <c r="F466" s="27" t="s">
        <v>1285</v>
      </c>
      <c r="G466" s="29" t="s">
        <v>1078</v>
      </c>
      <c r="H466" s="27" t="s">
        <v>1079</v>
      </c>
      <c r="I466" s="102" t="s">
        <v>26</v>
      </c>
      <c r="J466" s="90"/>
      <c r="K466" s="31"/>
      <c r="L466" s="31"/>
      <c r="M466" s="31"/>
      <c r="N466" s="31"/>
      <c r="O466" s="31"/>
      <c r="P466" s="31"/>
    </row>
    <row r="467" spans="1:16" ht="30" x14ac:dyDescent="0.2">
      <c r="A467" s="25" t="s">
        <v>21</v>
      </c>
      <c r="B467" s="25"/>
      <c r="C467" s="77"/>
      <c r="D467" s="101" t="s">
        <v>1286</v>
      </c>
      <c r="E467" s="26">
        <v>2</v>
      </c>
      <c r="F467" s="27" t="s">
        <v>1287</v>
      </c>
      <c r="G467" s="29" t="s">
        <v>1078</v>
      </c>
      <c r="H467" s="27" t="s">
        <v>1079</v>
      </c>
      <c r="I467" s="102" t="s">
        <v>26</v>
      </c>
      <c r="J467" s="89"/>
      <c r="K467" s="21"/>
      <c r="L467" s="21"/>
      <c r="M467" s="21"/>
      <c r="N467" s="21"/>
      <c r="O467" s="21"/>
      <c r="P467" s="21"/>
    </row>
    <row r="468" spans="1:16" ht="30" x14ac:dyDescent="0.2">
      <c r="A468" s="35" t="s">
        <v>21</v>
      </c>
      <c r="B468" s="35"/>
      <c r="C468" s="78"/>
      <c r="D468" s="101" t="s">
        <v>1288</v>
      </c>
      <c r="E468" s="26">
        <v>1</v>
      </c>
      <c r="F468" s="27" t="s">
        <v>1289</v>
      </c>
      <c r="G468" s="29" t="s">
        <v>1078</v>
      </c>
      <c r="H468" s="27" t="s">
        <v>1079</v>
      </c>
      <c r="I468" s="102" t="s">
        <v>26</v>
      </c>
      <c r="J468" s="90"/>
      <c r="K468" s="31"/>
      <c r="L468" s="31"/>
      <c r="M468" s="31"/>
      <c r="N468" s="31"/>
      <c r="O468" s="31"/>
      <c r="P468" s="31"/>
    </row>
    <row r="469" spans="1:16" ht="30" x14ac:dyDescent="0.2">
      <c r="A469" s="25" t="s">
        <v>21</v>
      </c>
      <c r="B469" s="25"/>
      <c r="C469" s="77"/>
      <c r="D469" s="101" t="s">
        <v>1290</v>
      </c>
      <c r="E469" s="26">
        <v>1</v>
      </c>
      <c r="F469" s="27" t="s">
        <v>1291</v>
      </c>
      <c r="G469" s="29" t="s">
        <v>1078</v>
      </c>
      <c r="H469" s="27" t="s">
        <v>1079</v>
      </c>
      <c r="I469" s="102" t="s">
        <v>26</v>
      </c>
      <c r="J469" s="89"/>
      <c r="K469" s="21"/>
      <c r="L469" s="21"/>
      <c r="M469" s="21"/>
      <c r="N469" s="21"/>
      <c r="O469" s="21"/>
      <c r="P469" s="21"/>
    </row>
    <row r="470" spans="1:16" ht="30" x14ac:dyDescent="0.2">
      <c r="A470" s="35" t="s">
        <v>21</v>
      </c>
      <c r="B470" s="35"/>
      <c r="C470" s="78"/>
      <c r="D470" s="101" t="s">
        <v>1292</v>
      </c>
      <c r="E470" s="26">
        <v>1</v>
      </c>
      <c r="F470" s="27" t="s">
        <v>1293</v>
      </c>
      <c r="G470" s="29" t="s">
        <v>1078</v>
      </c>
      <c r="H470" s="27" t="s">
        <v>1079</v>
      </c>
      <c r="I470" s="102" t="s">
        <v>26</v>
      </c>
      <c r="J470" s="90"/>
      <c r="K470" s="31"/>
      <c r="L470" s="31"/>
      <c r="M470" s="31"/>
      <c r="N470" s="31"/>
      <c r="O470" s="31"/>
      <c r="P470" s="31"/>
    </row>
    <row r="471" spans="1:16" ht="45" x14ac:dyDescent="0.2">
      <c r="A471" s="25" t="s">
        <v>21</v>
      </c>
      <c r="B471" s="25"/>
      <c r="C471" s="77"/>
      <c r="D471" s="101" t="s">
        <v>1294</v>
      </c>
      <c r="E471" s="26">
        <v>5</v>
      </c>
      <c r="F471" s="27" t="s">
        <v>1295</v>
      </c>
      <c r="G471" s="29" t="s">
        <v>1078</v>
      </c>
      <c r="H471" s="27" t="s">
        <v>1079</v>
      </c>
      <c r="I471" s="102" t="s">
        <v>26</v>
      </c>
      <c r="J471" s="89"/>
      <c r="K471" s="21"/>
      <c r="L471" s="21"/>
      <c r="M471" s="21"/>
      <c r="N471" s="21"/>
      <c r="O471" s="21"/>
      <c r="P471" s="21"/>
    </row>
    <row r="472" spans="1:16" ht="30" x14ac:dyDescent="0.2">
      <c r="A472" s="35" t="s">
        <v>21</v>
      </c>
      <c r="B472" s="35"/>
      <c r="C472" s="78"/>
      <c r="D472" s="101" t="s">
        <v>1296</v>
      </c>
      <c r="E472" s="26">
        <v>1</v>
      </c>
      <c r="F472" s="27" t="s">
        <v>1297</v>
      </c>
      <c r="G472" s="29" t="s">
        <v>1078</v>
      </c>
      <c r="H472" s="27" t="s">
        <v>1079</v>
      </c>
      <c r="I472" s="102" t="s">
        <v>26</v>
      </c>
      <c r="J472" s="90"/>
      <c r="K472" s="31"/>
      <c r="L472" s="31"/>
      <c r="M472" s="31"/>
      <c r="N472" s="31"/>
      <c r="O472" s="31"/>
      <c r="P472" s="31"/>
    </row>
    <row r="473" spans="1:16" ht="30" x14ac:dyDescent="0.2">
      <c r="A473" s="25" t="s">
        <v>21</v>
      </c>
      <c r="B473" s="25"/>
      <c r="C473" s="77"/>
      <c r="D473" s="101" t="s">
        <v>1298</v>
      </c>
      <c r="E473" s="26">
        <v>1</v>
      </c>
      <c r="F473" s="27" t="s">
        <v>1299</v>
      </c>
      <c r="G473" s="29" t="s">
        <v>1078</v>
      </c>
      <c r="H473" s="27" t="s">
        <v>1079</v>
      </c>
      <c r="I473" s="102" t="s">
        <v>26</v>
      </c>
      <c r="J473" s="89"/>
      <c r="K473" s="21"/>
      <c r="L473" s="21"/>
      <c r="M473" s="21"/>
      <c r="N473" s="21"/>
      <c r="O473" s="21"/>
      <c r="P473" s="21"/>
    </row>
    <row r="474" spans="1:16" ht="30" x14ac:dyDescent="0.2">
      <c r="A474" s="35" t="s">
        <v>21</v>
      </c>
      <c r="B474" s="35"/>
      <c r="C474" s="78"/>
      <c r="D474" s="101" t="s">
        <v>1300</v>
      </c>
      <c r="E474" s="26">
        <v>1</v>
      </c>
      <c r="F474" s="27" t="s">
        <v>1301</v>
      </c>
      <c r="G474" s="29" t="s">
        <v>1078</v>
      </c>
      <c r="H474" s="27" t="s">
        <v>1079</v>
      </c>
      <c r="I474" s="102" t="s">
        <v>26</v>
      </c>
      <c r="J474" s="90"/>
      <c r="K474" s="31"/>
      <c r="L474" s="31"/>
      <c r="M474" s="31"/>
      <c r="N474" s="31"/>
      <c r="O474" s="31"/>
      <c r="P474" s="31"/>
    </row>
    <row r="475" spans="1:16" ht="30" x14ac:dyDescent="0.2">
      <c r="A475" s="25" t="s">
        <v>21</v>
      </c>
      <c r="B475" s="25"/>
      <c r="C475" s="77"/>
      <c r="D475" s="101" t="s">
        <v>1302</v>
      </c>
      <c r="E475" s="26">
        <v>3</v>
      </c>
      <c r="F475" s="27" t="s">
        <v>1303</v>
      </c>
      <c r="G475" s="29" t="s">
        <v>1078</v>
      </c>
      <c r="H475" s="27" t="s">
        <v>1079</v>
      </c>
      <c r="I475" s="102" t="s">
        <v>26</v>
      </c>
      <c r="J475" s="89"/>
      <c r="K475" s="21"/>
      <c r="L475" s="21"/>
      <c r="M475" s="21"/>
      <c r="N475" s="21"/>
      <c r="O475" s="21"/>
      <c r="P475" s="21"/>
    </row>
    <row r="476" spans="1:16" ht="30" x14ac:dyDescent="0.2">
      <c r="A476" s="35" t="s">
        <v>21</v>
      </c>
      <c r="B476" s="35"/>
      <c r="C476" s="78"/>
      <c r="D476" s="101" t="s">
        <v>1304</v>
      </c>
      <c r="E476" s="26">
        <v>1</v>
      </c>
      <c r="F476" s="27" t="s">
        <v>1305</v>
      </c>
      <c r="G476" s="29" t="s">
        <v>1078</v>
      </c>
      <c r="H476" s="27" t="s">
        <v>1079</v>
      </c>
      <c r="I476" s="102" t="s">
        <v>26</v>
      </c>
      <c r="J476" s="90"/>
      <c r="K476" s="31"/>
      <c r="L476" s="31"/>
      <c r="M476" s="31"/>
      <c r="N476" s="31"/>
      <c r="O476" s="31"/>
      <c r="P476" s="31"/>
    </row>
    <row r="477" spans="1:16" ht="30" x14ac:dyDescent="0.2">
      <c r="A477" s="25" t="s">
        <v>21</v>
      </c>
      <c r="B477" s="25"/>
      <c r="C477" s="77"/>
      <c r="D477" s="101" t="s">
        <v>1306</v>
      </c>
      <c r="E477" s="26">
        <v>1</v>
      </c>
      <c r="F477" s="27" t="s">
        <v>1307</v>
      </c>
      <c r="G477" s="29" t="s">
        <v>1078</v>
      </c>
      <c r="H477" s="27" t="s">
        <v>1079</v>
      </c>
      <c r="I477" s="102" t="s">
        <v>26</v>
      </c>
      <c r="J477" s="89"/>
      <c r="K477" s="21"/>
      <c r="L477" s="21"/>
      <c r="M477" s="21"/>
      <c r="N477" s="21"/>
      <c r="O477" s="21"/>
      <c r="P477" s="21"/>
    </row>
    <row r="478" spans="1:16" ht="30" x14ac:dyDescent="0.2">
      <c r="A478" s="35" t="s">
        <v>21</v>
      </c>
      <c r="B478" s="35"/>
      <c r="C478" s="78"/>
      <c r="D478" s="101" t="s">
        <v>1308</v>
      </c>
      <c r="E478" s="26">
        <v>1</v>
      </c>
      <c r="F478" s="27" t="s">
        <v>1309</v>
      </c>
      <c r="G478" s="29" t="s">
        <v>1078</v>
      </c>
      <c r="H478" s="27" t="s">
        <v>1079</v>
      </c>
      <c r="I478" s="102" t="s">
        <v>26</v>
      </c>
      <c r="J478" s="90"/>
      <c r="K478" s="31"/>
      <c r="L478" s="31"/>
      <c r="M478" s="31"/>
      <c r="N478" s="31"/>
      <c r="O478" s="31"/>
      <c r="P478" s="31"/>
    </row>
    <row r="479" spans="1:16" ht="30" x14ac:dyDescent="0.2">
      <c r="A479" s="25" t="s">
        <v>21</v>
      </c>
      <c r="B479" s="25"/>
      <c r="C479" s="77"/>
      <c r="D479" s="101" t="s">
        <v>1310</v>
      </c>
      <c r="E479" s="26">
        <v>1</v>
      </c>
      <c r="F479" s="27" t="s">
        <v>1311</v>
      </c>
      <c r="G479" s="29" t="s">
        <v>1078</v>
      </c>
      <c r="H479" s="27" t="s">
        <v>1079</v>
      </c>
      <c r="I479" s="102" t="s">
        <v>26</v>
      </c>
      <c r="J479" s="89"/>
      <c r="K479" s="21"/>
      <c r="L479" s="21"/>
      <c r="M479" s="21"/>
      <c r="N479" s="21"/>
      <c r="O479" s="21"/>
      <c r="P479" s="21"/>
    </row>
    <row r="480" spans="1:16" ht="30" x14ac:dyDescent="0.2">
      <c r="A480" s="35" t="s">
        <v>21</v>
      </c>
      <c r="B480" s="35"/>
      <c r="C480" s="78"/>
      <c r="D480" s="101" t="s">
        <v>1312</v>
      </c>
      <c r="E480" s="26">
        <v>1</v>
      </c>
      <c r="F480" s="27" t="s">
        <v>1313</v>
      </c>
      <c r="G480" s="29" t="s">
        <v>1078</v>
      </c>
      <c r="H480" s="27" t="s">
        <v>1079</v>
      </c>
      <c r="I480" s="102" t="s">
        <v>26</v>
      </c>
      <c r="J480" s="90"/>
      <c r="K480" s="31"/>
      <c r="L480" s="31"/>
      <c r="M480" s="31"/>
      <c r="N480" s="31"/>
      <c r="O480" s="31"/>
      <c r="P480" s="31"/>
    </row>
    <row r="481" spans="1:16" ht="30" x14ac:dyDescent="0.2">
      <c r="A481" s="25" t="s">
        <v>21</v>
      </c>
      <c r="B481" s="25"/>
      <c r="C481" s="77"/>
      <c r="D481" s="101" t="s">
        <v>1314</v>
      </c>
      <c r="E481" s="26">
        <v>1</v>
      </c>
      <c r="F481" s="27" t="s">
        <v>1315</v>
      </c>
      <c r="G481" s="29" t="s">
        <v>1078</v>
      </c>
      <c r="H481" s="27" t="s">
        <v>1079</v>
      </c>
      <c r="I481" s="102" t="s">
        <v>26</v>
      </c>
      <c r="J481" s="89"/>
      <c r="K481" s="21"/>
      <c r="L481" s="21"/>
      <c r="M481" s="21"/>
      <c r="N481" s="21"/>
      <c r="O481" s="21"/>
      <c r="P481" s="21"/>
    </row>
    <row r="482" spans="1:16" ht="30" x14ac:dyDescent="0.2">
      <c r="A482" s="35" t="s">
        <v>21</v>
      </c>
      <c r="B482" s="35"/>
      <c r="C482" s="78"/>
      <c r="D482" s="101" t="s">
        <v>1316</v>
      </c>
      <c r="E482" s="26">
        <v>1</v>
      </c>
      <c r="F482" s="27" t="s">
        <v>1317</v>
      </c>
      <c r="G482" s="29" t="s">
        <v>1078</v>
      </c>
      <c r="H482" s="27" t="s">
        <v>1079</v>
      </c>
      <c r="I482" s="102" t="s">
        <v>26</v>
      </c>
      <c r="J482" s="90"/>
      <c r="K482" s="31"/>
      <c r="L482" s="31"/>
      <c r="M482" s="31"/>
      <c r="N482" s="31"/>
      <c r="O482" s="31"/>
      <c r="P482" s="31"/>
    </row>
    <row r="483" spans="1:16" ht="48" x14ac:dyDescent="0.2">
      <c r="A483" s="35" t="s">
        <v>21</v>
      </c>
      <c r="B483" s="35"/>
      <c r="C483" s="78" t="s">
        <v>208</v>
      </c>
      <c r="D483" s="103" t="s">
        <v>1318</v>
      </c>
      <c r="E483" s="26">
        <v>2</v>
      </c>
      <c r="F483" s="27" t="s">
        <v>1319</v>
      </c>
      <c r="G483" s="29" t="s">
        <v>1078</v>
      </c>
      <c r="H483" s="27" t="s">
        <v>1079</v>
      </c>
      <c r="I483" s="102" t="s">
        <v>26</v>
      </c>
      <c r="J483" s="90" t="s">
        <v>1320</v>
      </c>
      <c r="K483" s="39" t="s">
        <v>323</v>
      </c>
      <c r="L483" s="31"/>
      <c r="M483" s="31"/>
      <c r="N483" s="31"/>
      <c r="O483" s="31"/>
      <c r="P483" s="31"/>
    </row>
    <row r="484" spans="1:16" ht="30" x14ac:dyDescent="0.2">
      <c r="A484" s="35" t="s">
        <v>21</v>
      </c>
      <c r="B484" s="35"/>
      <c r="C484" s="78"/>
      <c r="D484" s="103" t="s">
        <v>1321</v>
      </c>
      <c r="E484" s="26"/>
      <c r="F484" s="27" t="s">
        <v>1322</v>
      </c>
      <c r="G484" s="29" t="s">
        <v>1078</v>
      </c>
      <c r="H484" s="27" t="s">
        <v>1079</v>
      </c>
      <c r="I484" s="102" t="s">
        <v>26</v>
      </c>
      <c r="J484" s="90"/>
      <c r="K484" s="31"/>
      <c r="L484" s="31"/>
      <c r="M484" s="31"/>
      <c r="N484" s="31"/>
      <c r="O484" s="31"/>
      <c r="P484" s="31"/>
    </row>
    <row r="485" spans="1:16" ht="30" x14ac:dyDescent="0.2">
      <c r="A485" s="25" t="s">
        <v>21</v>
      </c>
      <c r="B485" s="25"/>
      <c r="C485" s="77"/>
      <c r="D485" s="101" t="s">
        <v>1323</v>
      </c>
      <c r="E485" s="26">
        <v>1</v>
      </c>
      <c r="F485" s="27" t="s">
        <v>1324</v>
      </c>
      <c r="G485" s="29" t="s">
        <v>1078</v>
      </c>
      <c r="H485" s="27" t="s">
        <v>1079</v>
      </c>
      <c r="I485" s="102" t="s">
        <v>26</v>
      </c>
      <c r="J485" s="89"/>
      <c r="K485" s="21" t="s">
        <v>1325</v>
      </c>
      <c r="L485" s="21"/>
      <c r="M485" s="21"/>
      <c r="N485" s="21"/>
      <c r="O485" s="21"/>
      <c r="P485" s="21"/>
    </row>
    <row r="486" spans="1:16" ht="30" x14ac:dyDescent="0.2">
      <c r="A486" s="25" t="s">
        <v>21</v>
      </c>
      <c r="B486" s="25"/>
      <c r="C486" s="77"/>
      <c r="D486" s="101" t="s">
        <v>1326</v>
      </c>
      <c r="E486" s="26">
        <v>1</v>
      </c>
      <c r="F486" s="27" t="s">
        <v>1327</v>
      </c>
      <c r="G486" s="29" t="s">
        <v>1078</v>
      </c>
      <c r="H486" s="27" t="s">
        <v>1079</v>
      </c>
      <c r="I486" s="102" t="s">
        <v>26</v>
      </c>
      <c r="J486" s="89"/>
      <c r="K486" s="21"/>
      <c r="L486" s="21"/>
      <c r="M486" s="21"/>
      <c r="N486" s="21"/>
      <c r="O486" s="21"/>
      <c r="P486" s="21"/>
    </row>
    <row r="487" spans="1:16" ht="30" x14ac:dyDescent="0.2">
      <c r="A487" s="35" t="s">
        <v>21</v>
      </c>
      <c r="B487" s="35"/>
      <c r="C487" s="78"/>
      <c r="D487" s="101" t="s">
        <v>1328</v>
      </c>
      <c r="E487" s="26">
        <v>1</v>
      </c>
      <c r="F487" s="27" t="s">
        <v>1329</v>
      </c>
      <c r="G487" s="29" t="s">
        <v>1078</v>
      </c>
      <c r="H487" s="27" t="s">
        <v>1079</v>
      </c>
      <c r="I487" s="102" t="s">
        <v>26</v>
      </c>
      <c r="J487" s="90"/>
      <c r="K487" s="31"/>
      <c r="L487" s="31"/>
      <c r="M487" s="31"/>
      <c r="N487" s="31"/>
      <c r="O487" s="31"/>
      <c r="P487" s="31"/>
    </row>
    <row r="488" spans="1:16" ht="30" x14ac:dyDescent="0.2">
      <c r="A488" s="25" t="s">
        <v>21</v>
      </c>
      <c r="B488" s="25"/>
      <c r="C488" s="77" t="s">
        <v>208</v>
      </c>
      <c r="D488" s="103" t="s">
        <v>1330</v>
      </c>
      <c r="E488" s="26">
        <v>1</v>
      </c>
      <c r="F488" s="27" t="s">
        <v>1331</v>
      </c>
      <c r="G488" s="29" t="s">
        <v>1078</v>
      </c>
      <c r="H488" s="38" t="s">
        <v>1079</v>
      </c>
      <c r="I488" s="102" t="s">
        <v>26</v>
      </c>
      <c r="J488" s="89"/>
      <c r="K488" s="21" t="s">
        <v>1332</v>
      </c>
      <c r="L488" s="21"/>
      <c r="M488" s="21"/>
      <c r="N488" s="21"/>
      <c r="O488" s="21"/>
      <c r="P488" s="21"/>
    </row>
    <row r="489" spans="1:16" ht="30" x14ac:dyDescent="0.2">
      <c r="A489" s="35" t="s">
        <v>21</v>
      </c>
      <c r="B489" s="35"/>
      <c r="C489" s="78" t="s">
        <v>208</v>
      </c>
      <c r="D489" s="103" t="s">
        <v>1333</v>
      </c>
      <c r="E489" s="26">
        <v>6</v>
      </c>
      <c r="F489" s="27" t="s">
        <v>1334</v>
      </c>
      <c r="G489" s="29" t="s">
        <v>1078</v>
      </c>
      <c r="H489" s="38" t="s">
        <v>1079</v>
      </c>
      <c r="I489" s="102" t="s">
        <v>26</v>
      </c>
      <c r="J489" s="90"/>
      <c r="K489" s="31" t="s">
        <v>1335</v>
      </c>
      <c r="L489" s="37" t="s">
        <v>1336</v>
      </c>
      <c r="M489" s="37" t="s">
        <v>1337</v>
      </c>
      <c r="N489" s="31"/>
      <c r="O489" s="31"/>
      <c r="P489" s="31"/>
    </row>
    <row r="490" spans="1:16" ht="48" x14ac:dyDescent="0.2">
      <c r="A490" s="25" t="s">
        <v>21</v>
      </c>
      <c r="B490" s="25"/>
      <c r="C490" s="77" t="s">
        <v>208</v>
      </c>
      <c r="D490" s="103" t="s">
        <v>1338</v>
      </c>
      <c r="E490" s="26">
        <v>2</v>
      </c>
      <c r="F490" s="27" t="s">
        <v>1339</v>
      </c>
      <c r="G490" s="29" t="s">
        <v>1340</v>
      </c>
      <c r="H490" s="38" t="s">
        <v>1341</v>
      </c>
      <c r="I490" s="102" t="s">
        <v>26</v>
      </c>
      <c r="J490" s="89"/>
      <c r="K490" s="21"/>
      <c r="L490" s="21"/>
      <c r="M490" s="21" t="s">
        <v>1342</v>
      </c>
      <c r="N490" s="21"/>
      <c r="O490" s="21"/>
      <c r="P490" s="21"/>
    </row>
    <row r="491" spans="1:16" ht="30" x14ac:dyDescent="0.2">
      <c r="A491" s="35" t="s">
        <v>21</v>
      </c>
      <c r="B491" s="35"/>
      <c r="C491" s="78"/>
      <c r="D491" s="103" t="s">
        <v>1343</v>
      </c>
      <c r="E491" s="26">
        <v>1</v>
      </c>
      <c r="F491" s="27" t="s">
        <v>1344</v>
      </c>
      <c r="G491" s="29" t="s">
        <v>1340</v>
      </c>
      <c r="H491" s="38" t="s">
        <v>1341</v>
      </c>
      <c r="I491" s="107" t="s">
        <v>26</v>
      </c>
      <c r="J491" s="90" t="s">
        <v>1345</v>
      </c>
      <c r="K491" s="31"/>
      <c r="L491" s="31"/>
      <c r="M491" s="31"/>
      <c r="N491" s="31"/>
      <c r="O491" s="31"/>
      <c r="P491" s="31"/>
    </row>
    <row r="492" spans="1:16" ht="32" x14ac:dyDescent="0.2">
      <c r="A492" s="25" t="s">
        <v>21</v>
      </c>
      <c r="B492" s="25"/>
      <c r="C492" s="77" t="s">
        <v>584</v>
      </c>
      <c r="D492" s="109" t="s">
        <v>1346</v>
      </c>
      <c r="E492" s="28">
        <f>11+1</f>
        <v>12</v>
      </c>
      <c r="F492" s="27" t="s">
        <v>1347</v>
      </c>
      <c r="G492" s="29" t="s">
        <v>1340</v>
      </c>
      <c r="H492" s="27" t="s">
        <v>1341</v>
      </c>
      <c r="I492" s="107" t="s">
        <v>26</v>
      </c>
      <c r="J492" s="89"/>
      <c r="K492" s="21"/>
      <c r="L492" s="21"/>
      <c r="M492" s="21"/>
      <c r="N492" s="21"/>
      <c r="O492" s="21"/>
      <c r="P492" s="21"/>
    </row>
    <row r="493" spans="1:16" ht="112" x14ac:dyDescent="0.2">
      <c r="A493" s="25" t="s">
        <v>21</v>
      </c>
      <c r="B493" s="25"/>
      <c r="C493" s="77" t="s">
        <v>1348</v>
      </c>
      <c r="D493" s="109" t="s">
        <v>1349</v>
      </c>
      <c r="E493" s="32">
        <v>40</v>
      </c>
      <c r="F493" s="27" t="s">
        <v>1350</v>
      </c>
      <c r="G493" s="29" t="s">
        <v>1340</v>
      </c>
      <c r="H493" s="27" t="s">
        <v>1341</v>
      </c>
      <c r="I493" s="107" t="s">
        <v>26</v>
      </c>
      <c r="J493" s="89" t="s">
        <v>1351</v>
      </c>
      <c r="K493" s="21" t="s">
        <v>1352</v>
      </c>
      <c r="L493" s="21" t="s">
        <v>1353</v>
      </c>
      <c r="M493" s="21"/>
      <c r="N493" s="21"/>
      <c r="O493" s="21"/>
      <c r="P493" s="21"/>
    </row>
    <row r="494" spans="1:16" ht="36" x14ac:dyDescent="0.2">
      <c r="A494" s="25" t="s">
        <v>21</v>
      </c>
      <c r="B494" s="25"/>
      <c r="C494" s="77" t="s">
        <v>1354</v>
      </c>
      <c r="D494" s="103" t="s">
        <v>1355</v>
      </c>
      <c r="E494" s="26">
        <v>3</v>
      </c>
      <c r="F494" s="27" t="s">
        <v>1356</v>
      </c>
      <c r="G494" s="29" t="s">
        <v>1340</v>
      </c>
      <c r="H494" s="38" t="s">
        <v>1341</v>
      </c>
      <c r="I494" s="102" t="s">
        <v>26</v>
      </c>
      <c r="J494" s="89"/>
      <c r="K494" s="21"/>
      <c r="L494" s="21"/>
      <c r="M494" s="21"/>
      <c r="N494" s="21"/>
      <c r="O494" s="21"/>
      <c r="P494" s="21"/>
    </row>
    <row r="495" spans="1:16" ht="36" x14ac:dyDescent="0.2">
      <c r="A495" s="25" t="s">
        <v>21</v>
      </c>
      <c r="B495" s="25"/>
      <c r="C495" s="77" t="s">
        <v>1348</v>
      </c>
      <c r="D495" s="109" t="s">
        <v>1357</v>
      </c>
      <c r="E495" s="32">
        <v>5</v>
      </c>
      <c r="F495" s="27" t="s">
        <v>1358</v>
      </c>
      <c r="G495" s="29" t="s">
        <v>1340</v>
      </c>
      <c r="H495" s="27" t="s">
        <v>1341</v>
      </c>
      <c r="I495" s="102" t="s">
        <v>26</v>
      </c>
      <c r="J495" s="89"/>
      <c r="K495" s="21" t="s">
        <v>1352</v>
      </c>
      <c r="L495" s="21" t="s">
        <v>1353</v>
      </c>
      <c r="M495" s="21"/>
      <c r="N495" s="21"/>
      <c r="O495" s="21"/>
      <c r="P495" s="21"/>
    </row>
    <row r="496" spans="1:16" ht="32" x14ac:dyDescent="0.2">
      <c r="A496" s="25" t="s">
        <v>21</v>
      </c>
      <c r="B496" s="25"/>
      <c r="C496" s="77" t="s">
        <v>584</v>
      </c>
      <c r="D496" s="109" t="s">
        <v>1359</v>
      </c>
      <c r="E496" s="28">
        <v>5</v>
      </c>
      <c r="F496" s="27" t="s">
        <v>1360</v>
      </c>
      <c r="G496" s="29" t="s">
        <v>1340</v>
      </c>
      <c r="H496" s="27" t="s">
        <v>1341</v>
      </c>
      <c r="I496" s="102" t="s">
        <v>26</v>
      </c>
      <c r="J496" s="89"/>
      <c r="K496" s="21"/>
      <c r="L496" s="21"/>
      <c r="M496" s="21"/>
      <c r="N496" s="21"/>
      <c r="O496" s="21"/>
      <c r="P496" s="21"/>
    </row>
    <row r="497" spans="1:16" ht="30" x14ac:dyDescent="0.2">
      <c r="A497" s="25" t="s">
        <v>21</v>
      </c>
      <c r="B497" s="25"/>
      <c r="C497" s="77" t="s">
        <v>1361</v>
      </c>
      <c r="D497" s="103" t="s">
        <v>1362</v>
      </c>
      <c r="E497" s="26">
        <v>6</v>
      </c>
      <c r="F497" s="27" t="s">
        <v>1363</v>
      </c>
      <c r="G497" s="29" t="s">
        <v>1340</v>
      </c>
      <c r="H497" s="38" t="s">
        <v>1341</v>
      </c>
      <c r="I497" s="102" t="s">
        <v>26</v>
      </c>
      <c r="J497" s="89"/>
      <c r="K497" s="21"/>
      <c r="L497" s="21"/>
      <c r="M497" s="21"/>
      <c r="N497" s="21"/>
      <c r="O497" s="21"/>
      <c r="P497" s="21"/>
    </row>
    <row r="498" spans="1:16" ht="30" x14ac:dyDescent="0.2">
      <c r="A498" s="35" t="s">
        <v>21</v>
      </c>
      <c r="B498" s="35"/>
      <c r="C498" s="78"/>
      <c r="D498" s="103" t="s">
        <v>1364</v>
      </c>
      <c r="E498" s="26"/>
      <c r="F498" s="27" t="s">
        <v>1365</v>
      </c>
      <c r="G498" s="29" t="s">
        <v>1340</v>
      </c>
      <c r="H498" s="38" t="s">
        <v>1341</v>
      </c>
      <c r="I498" s="102" t="s">
        <v>26</v>
      </c>
      <c r="J498" s="90"/>
      <c r="K498" s="31"/>
      <c r="L498" s="31"/>
      <c r="M498" s="31"/>
      <c r="N498" s="31"/>
      <c r="O498" s="31"/>
      <c r="P498" s="31"/>
    </row>
    <row r="499" spans="1:16" ht="32" x14ac:dyDescent="0.2">
      <c r="A499" s="35" t="s">
        <v>21</v>
      </c>
      <c r="B499" s="35"/>
      <c r="C499" s="78" t="s">
        <v>208</v>
      </c>
      <c r="D499" s="103" t="s">
        <v>1366</v>
      </c>
      <c r="E499" s="26">
        <v>1</v>
      </c>
      <c r="F499" s="27" t="s">
        <v>1367</v>
      </c>
      <c r="G499" s="29" t="s">
        <v>1340</v>
      </c>
      <c r="H499" s="27" t="s">
        <v>1341</v>
      </c>
      <c r="I499" s="102" t="s">
        <v>26</v>
      </c>
      <c r="J499" s="90" t="s">
        <v>1368</v>
      </c>
      <c r="K499" s="31" t="s">
        <v>1369</v>
      </c>
      <c r="L499" s="31"/>
      <c r="M499" s="31"/>
      <c r="N499" s="31"/>
      <c r="O499" s="31"/>
      <c r="P499" s="31"/>
    </row>
    <row r="500" spans="1:16" ht="32" x14ac:dyDescent="0.2">
      <c r="A500" s="35" t="s">
        <v>21</v>
      </c>
      <c r="B500" s="35"/>
      <c r="C500" s="81" t="s">
        <v>1370</v>
      </c>
      <c r="D500" s="105" t="s">
        <v>1371</v>
      </c>
      <c r="E500" s="41">
        <v>1</v>
      </c>
      <c r="F500" s="42" t="s">
        <v>1372</v>
      </c>
      <c r="G500" s="29" t="s">
        <v>1340</v>
      </c>
      <c r="H500" s="42" t="s">
        <v>1341</v>
      </c>
      <c r="I500" s="106" t="s">
        <v>26</v>
      </c>
      <c r="J500" s="91" t="s">
        <v>1373</v>
      </c>
      <c r="K500" s="67" t="s">
        <v>1374</v>
      </c>
      <c r="L500" s="45"/>
      <c r="M500" s="45"/>
      <c r="N500" s="45"/>
      <c r="O500" s="45"/>
      <c r="P500" s="45"/>
    </row>
    <row r="501" spans="1:16" ht="256" x14ac:dyDescent="0.2">
      <c r="A501" s="35" t="s">
        <v>21</v>
      </c>
      <c r="B501" s="35"/>
      <c r="C501" s="78" t="s">
        <v>1375</v>
      </c>
      <c r="D501" s="109" t="s">
        <v>1376</v>
      </c>
      <c r="E501" s="32">
        <v>157</v>
      </c>
      <c r="F501" s="27" t="s">
        <v>1377</v>
      </c>
      <c r="G501" s="29" t="s">
        <v>1340</v>
      </c>
      <c r="H501" s="27" t="s">
        <v>1341</v>
      </c>
      <c r="I501" s="102" t="s">
        <v>26</v>
      </c>
      <c r="J501" s="99" t="s">
        <v>1378</v>
      </c>
      <c r="K501" s="21"/>
      <c r="L501" s="56" t="s">
        <v>432</v>
      </c>
      <c r="M501" s="56" t="s">
        <v>1379</v>
      </c>
      <c r="N501" s="31"/>
      <c r="O501" s="31"/>
      <c r="P501" s="31"/>
    </row>
    <row r="502" spans="1:16" ht="224" x14ac:dyDescent="0.2">
      <c r="A502" s="25" t="s">
        <v>21</v>
      </c>
      <c r="B502" s="25"/>
      <c r="C502" s="77" t="s">
        <v>1380</v>
      </c>
      <c r="D502" s="109" t="s">
        <v>1381</v>
      </c>
      <c r="E502" s="32">
        <v>177</v>
      </c>
      <c r="F502" s="27" t="s">
        <v>1382</v>
      </c>
      <c r="G502" s="29" t="s">
        <v>1340</v>
      </c>
      <c r="H502" s="27" t="s">
        <v>1341</v>
      </c>
      <c r="I502" s="102" t="s">
        <v>26</v>
      </c>
      <c r="J502" s="89" t="s">
        <v>1383</v>
      </c>
      <c r="K502" s="21"/>
      <c r="L502" s="51" t="s">
        <v>432</v>
      </c>
      <c r="M502" s="51" t="s">
        <v>1384</v>
      </c>
      <c r="N502" s="21"/>
      <c r="O502" s="21"/>
      <c r="P502" s="21"/>
    </row>
    <row r="503" spans="1:16" ht="168" x14ac:dyDescent="0.2">
      <c r="A503" s="35" t="s">
        <v>21</v>
      </c>
      <c r="B503" s="35"/>
      <c r="C503" s="78" t="s">
        <v>1385</v>
      </c>
      <c r="D503" s="104" t="s">
        <v>1386</v>
      </c>
      <c r="E503" s="26">
        <v>15</v>
      </c>
      <c r="F503" s="27" t="s">
        <v>1387</v>
      </c>
      <c r="G503" s="29" t="s">
        <v>1340</v>
      </c>
      <c r="H503" s="27" t="s">
        <v>1341</v>
      </c>
      <c r="I503" s="102" t="s">
        <v>26</v>
      </c>
      <c r="J503" s="90" t="s">
        <v>1388</v>
      </c>
      <c r="K503" s="45" t="s">
        <v>1389</v>
      </c>
      <c r="L503" s="56" t="s">
        <v>679</v>
      </c>
      <c r="M503" s="56" t="s">
        <v>1390</v>
      </c>
      <c r="N503" s="56" t="s">
        <v>1391</v>
      </c>
      <c r="O503" s="56" t="s">
        <v>1392</v>
      </c>
      <c r="P503" s="56" t="s">
        <v>1393</v>
      </c>
    </row>
    <row r="504" spans="1:16" ht="32" x14ac:dyDescent="0.2">
      <c r="A504" s="35" t="s">
        <v>21</v>
      </c>
      <c r="B504" s="35"/>
      <c r="C504" s="78"/>
      <c r="D504" s="103" t="s">
        <v>1394</v>
      </c>
      <c r="E504" s="26">
        <v>1</v>
      </c>
      <c r="F504" s="27" t="s">
        <v>1395</v>
      </c>
      <c r="G504" s="29" t="s">
        <v>1340</v>
      </c>
      <c r="H504" s="27" t="s">
        <v>1341</v>
      </c>
      <c r="I504" s="102" t="s">
        <v>26</v>
      </c>
      <c r="J504" s="90" t="s">
        <v>1396</v>
      </c>
      <c r="K504" s="31"/>
      <c r="L504" s="31"/>
      <c r="M504" s="31"/>
      <c r="N504" s="31"/>
      <c r="O504" s="31"/>
      <c r="P504" s="31"/>
    </row>
    <row r="505" spans="1:16" ht="273" x14ac:dyDescent="0.2">
      <c r="A505" s="25" t="s">
        <v>21</v>
      </c>
      <c r="B505" s="25"/>
      <c r="C505" s="77" t="s">
        <v>249</v>
      </c>
      <c r="D505" s="109" t="s">
        <v>1397</v>
      </c>
      <c r="E505" s="32">
        <v>1</v>
      </c>
      <c r="F505" s="27" t="s">
        <v>1398</v>
      </c>
      <c r="G505" s="29" t="s">
        <v>1340</v>
      </c>
      <c r="H505" s="27" t="s">
        <v>1341</v>
      </c>
      <c r="I505" s="102" t="s">
        <v>26</v>
      </c>
      <c r="J505" s="89" t="s">
        <v>1398</v>
      </c>
      <c r="K505" s="21"/>
      <c r="L505" s="51" t="s">
        <v>1399</v>
      </c>
      <c r="M505" s="51" t="s">
        <v>1400</v>
      </c>
      <c r="N505" s="21"/>
      <c r="O505" s="21"/>
      <c r="P505" s="21"/>
    </row>
    <row r="506" spans="1:16" ht="251" x14ac:dyDescent="0.2">
      <c r="A506" s="35" t="s">
        <v>21</v>
      </c>
      <c r="B506" s="35"/>
      <c r="C506" s="78"/>
      <c r="D506" s="103" t="s">
        <v>1401</v>
      </c>
      <c r="E506" s="26">
        <v>1</v>
      </c>
      <c r="F506" s="27" t="s">
        <v>1402</v>
      </c>
      <c r="G506" s="29" t="s">
        <v>1340</v>
      </c>
      <c r="H506" s="27" t="s">
        <v>1341</v>
      </c>
      <c r="I506" s="102" t="s">
        <v>26</v>
      </c>
      <c r="J506" s="89" t="s">
        <v>1403</v>
      </c>
      <c r="K506" s="45" t="s">
        <v>1404</v>
      </c>
      <c r="L506" s="31" t="s">
        <v>1405</v>
      </c>
      <c r="M506" s="31"/>
      <c r="N506" s="31"/>
      <c r="O506" s="31"/>
      <c r="P506" s="31"/>
    </row>
    <row r="507" spans="1:16" ht="32" x14ac:dyDescent="0.2">
      <c r="A507" s="35" t="s">
        <v>21</v>
      </c>
      <c r="B507" s="35"/>
      <c r="C507" s="78" t="s">
        <v>428</v>
      </c>
      <c r="D507" s="104" t="s">
        <v>1406</v>
      </c>
      <c r="E507" s="26">
        <v>1</v>
      </c>
      <c r="F507" s="27" t="s">
        <v>1407</v>
      </c>
      <c r="G507" s="29" t="s">
        <v>1340</v>
      </c>
      <c r="H507" s="27" t="s">
        <v>1341</v>
      </c>
      <c r="I507" s="102" t="s">
        <v>26</v>
      </c>
      <c r="J507" s="90"/>
      <c r="K507" s="31" t="s">
        <v>1408</v>
      </c>
      <c r="L507" s="31"/>
      <c r="M507" s="31"/>
      <c r="N507" s="31"/>
      <c r="O507" s="31"/>
      <c r="P507" s="31"/>
    </row>
    <row r="508" spans="1:16" ht="70" x14ac:dyDescent="0.2">
      <c r="A508" s="25" t="s">
        <v>21</v>
      </c>
      <c r="B508" s="25"/>
      <c r="C508" s="77" t="s">
        <v>1409</v>
      </c>
      <c r="D508" s="113" t="s">
        <v>1410</v>
      </c>
      <c r="E508" s="58">
        <v>13</v>
      </c>
      <c r="F508" s="27" t="s">
        <v>1411</v>
      </c>
      <c r="G508" s="29" t="s">
        <v>1340</v>
      </c>
      <c r="H508" s="27" t="s">
        <v>1341</v>
      </c>
      <c r="I508" s="102" t="s">
        <v>26</v>
      </c>
      <c r="J508" s="97" t="s">
        <v>1412</v>
      </c>
      <c r="K508" s="21"/>
      <c r="L508" s="21" t="s">
        <v>1413</v>
      </c>
      <c r="M508" s="21" t="s">
        <v>1414</v>
      </c>
      <c r="N508" s="21"/>
      <c r="O508" s="21"/>
      <c r="P508" s="21"/>
    </row>
    <row r="509" spans="1:16" ht="168" x14ac:dyDescent="0.2">
      <c r="A509" s="35" t="s">
        <v>21</v>
      </c>
      <c r="B509" s="35"/>
      <c r="C509" s="78" t="s">
        <v>1415</v>
      </c>
      <c r="D509" s="113" t="s">
        <v>1416</v>
      </c>
      <c r="E509" s="58">
        <v>42</v>
      </c>
      <c r="F509" s="27" t="s">
        <v>1417</v>
      </c>
      <c r="G509" s="29" t="s">
        <v>1340</v>
      </c>
      <c r="H509" s="27" t="s">
        <v>1341</v>
      </c>
      <c r="I509" s="102" t="s">
        <v>26</v>
      </c>
      <c r="J509" s="99" t="s">
        <v>1418</v>
      </c>
      <c r="K509" s="31"/>
      <c r="L509" s="31" t="s">
        <v>1413</v>
      </c>
      <c r="M509" s="31" t="s">
        <v>1419</v>
      </c>
      <c r="N509" s="31"/>
      <c r="O509" s="31"/>
      <c r="P509" s="31"/>
    </row>
    <row r="510" spans="1:16" ht="409.6" x14ac:dyDescent="0.2">
      <c r="A510" s="25" t="s">
        <v>21</v>
      </c>
      <c r="B510" s="25"/>
      <c r="C510" s="77" t="s">
        <v>1420</v>
      </c>
      <c r="D510" s="109" t="s">
        <v>1421</v>
      </c>
      <c r="E510" s="32">
        <v>812</v>
      </c>
      <c r="F510" s="27" t="s">
        <v>1422</v>
      </c>
      <c r="G510" s="29" t="s">
        <v>1340</v>
      </c>
      <c r="H510" s="27" t="s">
        <v>1341</v>
      </c>
      <c r="I510" s="102" t="s">
        <v>26</v>
      </c>
      <c r="J510" s="97" t="s">
        <v>1423</v>
      </c>
      <c r="K510" s="21"/>
      <c r="L510" s="21" t="s">
        <v>1413</v>
      </c>
      <c r="M510" s="21" t="s">
        <v>1424</v>
      </c>
      <c r="N510" s="21"/>
      <c r="O510" s="21"/>
      <c r="P510" s="21"/>
    </row>
    <row r="511" spans="1:16" ht="82" x14ac:dyDescent="0.2">
      <c r="A511" s="35" t="s">
        <v>21</v>
      </c>
      <c r="B511" s="35"/>
      <c r="C511" s="78" t="s">
        <v>1425</v>
      </c>
      <c r="D511" s="109" t="s">
        <v>1426</v>
      </c>
      <c r="E511" s="26">
        <v>36</v>
      </c>
      <c r="F511" s="27" t="s">
        <v>1427</v>
      </c>
      <c r="G511" s="29" t="s">
        <v>1340</v>
      </c>
      <c r="H511" s="27" t="s">
        <v>1341</v>
      </c>
      <c r="I511" s="102" t="s">
        <v>26</v>
      </c>
      <c r="J511" s="90" t="s">
        <v>1428</v>
      </c>
      <c r="K511" s="31" t="s">
        <v>1429</v>
      </c>
      <c r="L511" s="31"/>
      <c r="M511" s="31" t="s">
        <v>1430</v>
      </c>
      <c r="N511" s="31"/>
      <c r="O511" s="31"/>
      <c r="P511" s="31"/>
    </row>
    <row r="512" spans="1:16" ht="36" x14ac:dyDescent="0.2">
      <c r="A512" s="35" t="s">
        <v>21</v>
      </c>
      <c r="B512" s="35"/>
      <c r="C512" s="78" t="s">
        <v>1431</v>
      </c>
      <c r="D512" s="103" t="s">
        <v>1432</v>
      </c>
      <c r="E512" s="26">
        <v>13</v>
      </c>
      <c r="F512" s="27" t="s">
        <v>1433</v>
      </c>
      <c r="G512" s="29" t="s">
        <v>1340</v>
      </c>
      <c r="H512" s="27" t="s">
        <v>1341</v>
      </c>
      <c r="I512" s="102" t="s">
        <v>26</v>
      </c>
      <c r="J512" s="90"/>
      <c r="K512" s="31" t="s">
        <v>1434</v>
      </c>
      <c r="L512" s="31"/>
      <c r="M512" s="31"/>
      <c r="N512" s="31"/>
      <c r="O512" s="31"/>
      <c r="P512" s="31"/>
    </row>
    <row r="513" spans="1:16" ht="96" x14ac:dyDescent="0.2">
      <c r="A513" s="25" t="s">
        <v>21</v>
      </c>
      <c r="B513" s="25"/>
      <c r="C513" s="77" t="s">
        <v>1435</v>
      </c>
      <c r="D513" s="109" t="s">
        <v>1436</v>
      </c>
      <c r="E513" s="32">
        <v>50</v>
      </c>
      <c r="F513" s="27" t="s">
        <v>1437</v>
      </c>
      <c r="G513" s="29" t="s">
        <v>1340</v>
      </c>
      <c r="H513" s="27" t="s">
        <v>1341</v>
      </c>
      <c r="I513" s="102" t="s">
        <v>26</v>
      </c>
      <c r="J513" s="89" t="s">
        <v>1438</v>
      </c>
      <c r="K513" s="21"/>
      <c r="L513" s="21"/>
      <c r="M513" s="21"/>
      <c r="N513" s="21"/>
      <c r="O513" s="21"/>
      <c r="P513" s="21"/>
    </row>
    <row r="514" spans="1:16" ht="48" x14ac:dyDescent="0.2">
      <c r="A514" s="25" t="s">
        <v>21</v>
      </c>
      <c r="B514" s="25"/>
      <c r="C514" s="77" t="s">
        <v>1439</v>
      </c>
      <c r="D514" s="109" t="s">
        <v>1440</v>
      </c>
      <c r="E514" s="26">
        <v>16</v>
      </c>
      <c r="F514" s="27" t="s">
        <v>1441</v>
      </c>
      <c r="G514" s="29" t="s">
        <v>1340</v>
      </c>
      <c r="H514" s="27" t="s">
        <v>1341</v>
      </c>
      <c r="I514" s="102" t="s">
        <v>26</v>
      </c>
      <c r="J514" s="89" t="s">
        <v>1442</v>
      </c>
      <c r="K514" s="21"/>
      <c r="L514" s="21"/>
      <c r="M514" s="21"/>
      <c r="N514" s="21"/>
      <c r="O514" s="21"/>
      <c r="P514" s="21"/>
    </row>
    <row r="515" spans="1:16" ht="72" x14ac:dyDescent="0.2">
      <c r="A515" s="35" t="s">
        <v>21</v>
      </c>
      <c r="B515" s="35"/>
      <c r="C515" s="78" t="s">
        <v>1443</v>
      </c>
      <c r="D515" s="103" t="s">
        <v>1444</v>
      </c>
      <c r="E515" s="26">
        <v>3</v>
      </c>
      <c r="F515" s="27" t="s">
        <v>1445</v>
      </c>
      <c r="G515" s="29" t="s">
        <v>1340</v>
      </c>
      <c r="H515" s="27" t="s">
        <v>1341</v>
      </c>
      <c r="I515" s="102" t="s">
        <v>26</v>
      </c>
      <c r="J515" s="90" t="s">
        <v>1446</v>
      </c>
      <c r="K515" s="31"/>
      <c r="L515" s="31"/>
      <c r="M515" s="31"/>
      <c r="N515" s="31"/>
      <c r="O515" s="31"/>
      <c r="P515" s="31"/>
    </row>
    <row r="516" spans="1:16" ht="32" x14ac:dyDescent="0.2">
      <c r="A516" s="35" t="s">
        <v>21</v>
      </c>
      <c r="B516" s="35"/>
      <c r="C516" s="78" t="s">
        <v>1443</v>
      </c>
      <c r="D516" s="103" t="s">
        <v>1447</v>
      </c>
      <c r="E516" s="26">
        <v>2</v>
      </c>
      <c r="F516" s="27" t="s">
        <v>1448</v>
      </c>
      <c r="G516" s="29" t="s">
        <v>1340</v>
      </c>
      <c r="H516" s="27" t="s">
        <v>1341</v>
      </c>
      <c r="I516" s="102" t="s">
        <v>26</v>
      </c>
      <c r="J516" s="90"/>
      <c r="K516" s="31" t="s">
        <v>1449</v>
      </c>
      <c r="L516" s="31"/>
      <c r="M516" s="31"/>
      <c r="N516" s="31"/>
      <c r="O516" s="31"/>
      <c r="P516" s="31"/>
    </row>
    <row r="517" spans="1:16" ht="328" x14ac:dyDescent="0.2">
      <c r="A517" s="25" t="s">
        <v>21</v>
      </c>
      <c r="B517" s="25"/>
      <c r="C517" s="77" t="s">
        <v>1450</v>
      </c>
      <c r="D517" s="104" t="s">
        <v>1451</v>
      </c>
      <c r="E517" s="26">
        <v>10</v>
      </c>
      <c r="F517" s="27" t="s">
        <v>1452</v>
      </c>
      <c r="G517" s="29" t="s">
        <v>1340</v>
      </c>
      <c r="H517" s="27" t="s">
        <v>1341</v>
      </c>
      <c r="I517" s="102" t="s">
        <v>26</v>
      </c>
      <c r="J517" s="89" t="s">
        <v>1453</v>
      </c>
      <c r="K517" s="67" t="s">
        <v>1454</v>
      </c>
      <c r="L517" s="51" t="s">
        <v>1455</v>
      </c>
      <c r="M517" s="51" t="s">
        <v>1456</v>
      </c>
      <c r="N517" s="51" t="s">
        <v>1457</v>
      </c>
      <c r="O517" s="51" t="s">
        <v>1458</v>
      </c>
      <c r="P517" s="51" t="s">
        <v>1459</v>
      </c>
    </row>
    <row r="518" spans="1:16" ht="32" x14ac:dyDescent="0.2">
      <c r="A518" s="35" t="s">
        <v>21</v>
      </c>
      <c r="B518" s="35"/>
      <c r="C518" s="78"/>
      <c r="D518" s="103" t="s">
        <v>1460</v>
      </c>
      <c r="E518" s="26">
        <v>1</v>
      </c>
      <c r="F518" s="27" t="s">
        <v>1460</v>
      </c>
      <c r="G518" s="29" t="s">
        <v>1340</v>
      </c>
      <c r="H518" s="27" t="s">
        <v>1341</v>
      </c>
      <c r="I518" s="102" t="s">
        <v>26</v>
      </c>
      <c r="J518" s="90" t="s">
        <v>1461</v>
      </c>
      <c r="K518" s="31"/>
      <c r="L518" s="31"/>
      <c r="M518" s="31"/>
      <c r="N518" s="31"/>
      <c r="O518" s="31"/>
      <c r="P518" s="31"/>
    </row>
    <row r="519" spans="1:16" ht="48" x14ac:dyDescent="0.2">
      <c r="A519" s="25" t="s">
        <v>21</v>
      </c>
      <c r="B519" s="25"/>
      <c r="C519" s="77"/>
      <c r="D519" s="109" t="s">
        <v>1462</v>
      </c>
      <c r="E519" s="32">
        <v>11</v>
      </c>
      <c r="F519" s="27" t="s">
        <v>1463</v>
      </c>
      <c r="G519" s="29" t="s">
        <v>1340</v>
      </c>
      <c r="H519" s="27" t="s">
        <v>1341</v>
      </c>
      <c r="I519" s="102" t="s">
        <v>26</v>
      </c>
      <c r="J519" s="89"/>
      <c r="K519" s="39" t="s">
        <v>1464</v>
      </c>
      <c r="L519" s="21"/>
      <c r="M519" s="21"/>
      <c r="N519" s="21"/>
      <c r="O519" s="21"/>
      <c r="P519" s="21"/>
    </row>
    <row r="520" spans="1:16" s="24" customFormat="1" ht="36" x14ac:dyDescent="0.2">
      <c r="A520" s="25" t="s">
        <v>21</v>
      </c>
      <c r="B520" s="25"/>
      <c r="C520" s="77" t="s">
        <v>428</v>
      </c>
      <c r="D520" s="104" t="s">
        <v>1465</v>
      </c>
      <c r="E520" s="26">
        <v>17</v>
      </c>
      <c r="F520" s="27" t="s">
        <v>1466</v>
      </c>
      <c r="G520" s="29" t="s">
        <v>1340</v>
      </c>
      <c r="H520" s="27" t="s">
        <v>1341</v>
      </c>
      <c r="I520" s="102" t="s">
        <v>26</v>
      </c>
      <c r="J520" s="89"/>
      <c r="K520" s="21" t="s">
        <v>1467</v>
      </c>
      <c r="L520" s="21"/>
      <c r="M520" s="21"/>
      <c r="N520" s="21"/>
      <c r="O520" s="21"/>
      <c r="P520" s="21"/>
    </row>
    <row r="521" spans="1:16" ht="64" x14ac:dyDescent="0.2">
      <c r="A521" s="25" t="s">
        <v>21</v>
      </c>
      <c r="B521" s="25"/>
      <c r="C521" s="77"/>
      <c r="D521" s="109" t="s">
        <v>1468</v>
      </c>
      <c r="E521" s="32">
        <v>45</v>
      </c>
      <c r="F521" s="27" t="s">
        <v>1469</v>
      </c>
      <c r="G521" s="29" t="s">
        <v>1340</v>
      </c>
      <c r="H521" s="27" t="s">
        <v>1341</v>
      </c>
      <c r="I521" s="102" t="s">
        <v>26</v>
      </c>
      <c r="J521" s="89" t="s">
        <v>1470</v>
      </c>
      <c r="K521" s="21"/>
      <c r="L521" s="51" t="s">
        <v>1471</v>
      </c>
      <c r="M521" s="51" t="s">
        <v>1472</v>
      </c>
      <c r="N521" s="21"/>
      <c r="O521" s="21"/>
      <c r="P521" s="21"/>
    </row>
    <row r="522" spans="1:16" s="24" customFormat="1" ht="36" x14ac:dyDescent="0.2">
      <c r="A522" s="25" t="s">
        <v>21</v>
      </c>
      <c r="B522" s="25"/>
      <c r="C522" s="77"/>
      <c r="D522" s="111" t="s">
        <v>1473</v>
      </c>
      <c r="E522" s="26">
        <v>16</v>
      </c>
      <c r="F522" s="28" t="s">
        <v>1474</v>
      </c>
      <c r="G522" s="29" t="s">
        <v>1340</v>
      </c>
      <c r="H522" s="27" t="s">
        <v>1341</v>
      </c>
      <c r="I522" s="102" t="s">
        <v>26</v>
      </c>
      <c r="J522" s="89"/>
      <c r="K522" s="21" t="s">
        <v>542</v>
      </c>
      <c r="L522" s="21"/>
      <c r="M522" s="70" t="s">
        <v>1475</v>
      </c>
      <c r="N522" s="21"/>
      <c r="O522" s="21"/>
      <c r="P522" s="21"/>
    </row>
    <row r="523" spans="1:16" ht="409.6" x14ac:dyDescent="0.2">
      <c r="A523" s="35" t="s">
        <v>21</v>
      </c>
      <c r="B523" s="35"/>
      <c r="C523" s="78"/>
      <c r="D523" s="115" t="s">
        <v>1476</v>
      </c>
      <c r="E523" s="26" t="s">
        <v>1477</v>
      </c>
      <c r="F523" s="28" t="s">
        <v>1478</v>
      </c>
      <c r="G523" s="29" t="s">
        <v>1340</v>
      </c>
      <c r="H523" s="27" t="s">
        <v>1341</v>
      </c>
      <c r="I523" s="102" t="s">
        <v>26</v>
      </c>
      <c r="J523" s="90" t="s">
        <v>1479</v>
      </c>
      <c r="K523" s="31" t="s">
        <v>1480</v>
      </c>
      <c r="L523" s="31"/>
      <c r="M523" s="31" t="s">
        <v>1481</v>
      </c>
      <c r="N523" s="31"/>
      <c r="O523" s="31"/>
      <c r="P523" s="31"/>
    </row>
    <row r="524" spans="1:16" ht="48" x14ac:dyDescent="0.2">
      <c r="A524" s="25" t="s">
        <v>21</v>
      </c>
      <c r="B524" s="25"/>
      <c r="C524" s="77"/>
      <c r="D524" s="112" t="s">
        <v>1482</v>
      </c>
      <c r="E524" s="26">
        <v>3</v>
      </c>
      <c r="F524" s="28" t="s">
        <v>1483</v>
      </c>
      <c r="G524" s="29" t="s">
        <v>1340</v>
      </c>
      <c r="H524" s="27" t="s">
        <v>1341</v>
      </c>
      <c r="I524" s="102" t="s">
        <v>26</v>
      </c>
      <c r="J524" s="89"/>
      <c r="K524" s="21"/>
      <c r="L524" s="21"/>
      <c r="M524" s="21"/>
      <c r="N524" s="21"/>
      <c r="O524" s="21"/>
      <c r="P524" s="21"/>
    </row>
    <row r="525" spans="1:16" ht="36" x14ac:dyDescent="0.2">
      <c r="A525" s="35" t="s">
        <v>21</v>
      </c>
      <c r="B525" s="35"/>
      <c r="C525" s="78"/>
      <c r="D525" s="109" t="s">
        <v>1484</v>
      </c>
      <c r="E525" s="32"/>
      <c r="F525" s="27" t="s">
        <v>1485</v>
      </c>
      <c r="G525" s="29" t="s">
        <v>1340</v>
      </c>
      <c r="H525" s="27" t="s">
        <v>1341</v>
      </c>
      <c r="I525" s="102" t="s">
        <v>26</v>
      </c>
      <c r="J525" s="90"/>
      <c r="K525" s="21" t="s">
        <v>542</v>
      </c>
      <c r="L525" s="31"/>
      <c r="M525" s="31"/>
      <c r="N525" s="31"/>
      <c r="O525" s="31"/>
      <c r="P525" s="31"/>
    </row>
    <row r="526" spans="1:16" ht="350" x14ac:dyDescent="0.2">
      <c r="A526" s="25" t="s">
        <v>21</v>
      </c>
      <c r="B526" s="25"/>
      <c r="C526" s="77"/>
      <c r="D526" s="112" t="s">
        <v>1486</v>
      </c>
      <c r="E526" s="26" t="s">
        <v>1487</v>
      </c>
      <c r="F526" s="28" t="s">
        <v>1488</v>
      </c>
      <c r="G526" s="29" t="s">
        <v>1340</v>
      </c>
      <c r="H526" s="27" t="s">
        <v>1341</v>
      </c>
      <c r="I526" s="102" t="s">
        <v>26</v>
      </c>
      <c r="J526" s="89"/>
      <c r="K526" s="21"/>
      <c r="L526" s="21"/>
      <c r="M526" s="21"/>
      <c r="N526" s="21"/>
      <c r="O526" s="21"/>
      <c r="P526" s="21"/>
    </row>
    <row r="527" spans="1:16" ht="36" x14ac:dyDescent="0.2">
      <c r="A527" s="35" t="s">
        <v>21</v>
      </c>
      <c r="B527" s="35"/>
      <c r="C527" s="78" t="s">
        <v>428</v>
      </c>
      <c r="D527" s="104" t="s">
        <v>1489</v>
      </c>
      <c r="E527" s="26">
        <v>3</v>
      </c>
      <c r="F527" s="27" t="s">
        <v>1490</v>
      </c>
      <c r="G527" s="29" t="s">
        <v>1340</v>
      </c>
      <c r="H527" s="27" t="s">
        <v>1341</v>
      </c>
      <c r="I527" s="102" t="s">
        <v>26</v>
      </c>
      <c r="J527" s="90"/>
      <c r="K527" s="31" t="s">
        <v>1491</v>
      </c>
      <c r="L527" s="31"/>
      <c r="M527" s="31"/>
      <c r="N527" s="31"/>
      <c r="O527" s="31"/>
      <c r="P527" s="31"/>
    </row>
    <row r="528" spans="1:16" ht="192" x14ac:dyDescent="0.2">
      <c r="A528" s="35" t="s">
        <v>21</v>
      </c>
      <c r="B528" s="35"/>
      <c r="C528" s="78" t="s">
        <v>1492</v>
      </c>
      <c r="D528" s="109" t="s">
        <v>1493</v>
      </c>
      <c r="E528" s="32">
        <f>59+9</f>
        <v>68</v>
      </c>
      <c r="F528" s="27" t="s">
        <v>1494</v>
      </c>
      <c r="G528" s="29" t="s">
        <v>1340</v>
      </c>
      <c r="H528" s="27" t="s">
        <v>1341</v>
      </c>
      <c r="I528" s="102" t="s">
        <v>26</v>
      </c>
      <c r="J528" s="90" t="s">
        <v>1495</v>
      </c>
      <c r="K528" s="31"/>
      <c r="L528" s="56" t="s">
        <v>1496</v>
      </c>
      <c r="M528" s="56" t="s">
        <v>1497</v>
      </c>
      <c r="N528" s="56" t="s">
        <v>1498</v>
      </c>
      <c r="O528" s="56" t="s">
        <v>1499</v>
      </c>
      <c r="P528" s="56" t="s">
        <v>1500</v>
      </c>
    </row>
    <row r="529" spans="1:16" ht="32" x14ac:dyDescent="0.2">
      <c r="A529" s="25" t="s">
        <v>21</v>
      </c>
      <c r="B529" s="25"/>
      <c r="C529" s="77" t="s">
        <v>428</v>
      </c>
      <c r="D529" s="104" t="s">
        <v>1501</v>
      </c>
      <c r="E529" s="26">
        <v>1</v>
      </c>
      <c r="F529" s="27" t="s">
        <v>1502</v>
      </c>
      <c r="G529" s="29" t="s">
        <v>1340</v>
      </c>
      <c r="H529" s="27" t="s">
        <v>1341</v>
      </c>
      <c r="I529" s="102" t="s">
        <v>26</v>
      </c>
      <c r="J529" s="89" t="s">
        <v>1503</v>
      </c>
      <c r="K529" s="21"/>
      <c r="L529" s="21"/>
      <c r="M529" s="21"/>
      <c r="N529" s="21"/>
      <c r="O529" s="21"/>
      <c r="P529" s="21"/>
    </row>
    <row r="530" spans="1:16" ht="96" x14ac:dyDescent="0.2">
      <c r="A530" s="35" t="s">
        <v>21</v>
      </c>
      <c r="B530" s="35"/>
      <c r="C530" s="78"/>
      <c r="D530" s="110" t="s">
        <v>1504</v>
      </c>
      <c r="E530" s="32">
        <v>32</v>
      </c>
      <c r="F530" s="27" t="s">
        <v>1505</v>
      </c>
      <c r="G530" s="29" t="s">
        <v>1340</v>
      </c>
      <c r="H530" s="27" t="s">
        <v>1341</v>
      </c>
      <c r="I530" s="102" t="s">
        <v>26</v>
      </c>
      <c r="J530" s="90" t="s">
        <v>1506</v>
      </c>
      <c r="K530" s="31"/>
      <c r="L530" s="56" t="s">
        <v>1496</v>
      </c>
      <c r="M530" s="56" t="s">
        <v>1507</v>
      </c>
      <c r="N530" s="31"/>
      <c r="O530" s="31"/>
      <c r="P530" s="31"/>
    </row>
    <row r="531" spans="1:16" ht="32" x14ac:dyDescent="0.2">
      <c r="A531" s="35" t="s">
        <v>21</v>
      </c>
      <c r="B531" s="35"/>
      <c r="C531" s="78"/>
      <c r="D531" s="103" t="s">
        <v>1508</v>
      </c>
      <c r="E531" s="32">
        <v>6</v>
      </c>
      <c r="F531" s="27" t="s">
        <v>1509</v>
      </c>
      <c r="G531" s="29" t="s">
        <v>1340</v>
      </c>
      <c r="H531" s="27" t="s">
        <v>1341</v>
      </c>
      <c r="I531" s="102" t="s">
        <v>26</v>
      </c>
      <c r="J531" s="90" t="s">
        <v>1510</v>
      </c>
      <c r="K531" s="31"/>
      <c r="L531" s="31"/>
      <c r="M531" s="31"/>
      <c r="N531" s="31"/>
      <c r="O531" s="31"/>
      <c r="P531" s="31"/>
    </row>
    <row r="532" spans="1:16" ht="32" x14ac:dyDescent="0.2">
      <c r="A532" s="25" t="s">
        <v>21</v>
      </c>
      <c r="B532" s="25"/>
      <c r="C532" s="78"/>
      <c r="D532" s="111" t="s">
        <v>1511</v>
      </c>
      <c r="E532" s="26"/>
      <c r="F532" s="28" t="s">
        <v>1512</v>
      </c>
      <c r="G532" s="29" t="s">
        <v>1340</v>
      </c>
      <c r="H532" s="27" t="s">
        <v>1341</v>
      </c>
      <c r="I532" s="102"/>
      <c r="J532" s="90" t="s">
        <v>1513</v>
      </c>
      <c r="K532" s="31" t="s">
        <v>1514</v>
      </c>
      <c r="L532" s="21"/>
      <c r="M532" s="21"/>
      <c r="N532" s="31"/>
      <c r="O532" s="31"/>
      <c r="P532" s="31"/>
    </row>
    <row r="533" spans="1:16" ht="48" x14ac:dyDescent="0.2">
      <c r="A533" s="25" t="s">
        <v>21</v>
      </c>
      <c r="B533" s="25"/>
      <c r="C533" s="77"/>
      <c r="D533" s="104" t="s">
        <v>1515</v>
      </c>
      <c r="E533" s="26">
        <v>1</v>
      </c>
      <c r="F533" s="27" t="s">
        <v>1516</v>
      </c>
      <c r="G533" s="29" t="s">
        <v>1340</v>
      </c>
      <c r="H533" s="27" t="s">
        <v>1341</v>
      </c>
      <c r="I533" s="102" t="s">
        <v>26</v>
      </c>
      <c r="J533" s="89" t="s">
        <v>1517</v>
      </c>
      <c r="K533" s="21"/>
      <c r="L533" s="21"/>
      <c r="M533" s="21"/>
      <c r="N533" s="21"/>
      <c r="O533" s="21"/>
      <c r="P533" s="21"/>
    </row>
    <row r="534" spans="1:16" ht="36" x14ac:dyDescent="0.2">
      <c r="A534" s="35" t="s">
        <v>21</v>
      </c>
      <c r="B534" s="35"/>
      <c r="C534" s="78" t="s">
        <v>1518</v>
      </c>
      <c r="D534" s="104" t="s">
        <v>1519</v>
      </c>
      <c r="E534" s="26">
        <v>9</v>
      </c>
      <c r="F534" s="27" t="s">
        <v>1520</v>
      </c>
      <c r="G534" s="29" t="s">
        <v>1340</v>
      </c>
      <c r="H534" s="27" t="s">
        <v>1341</v>
      </c>
      <c r="I534" s="102" t="s">
        <v>26</v>
      </c>
      <c r="J534" s="90"/>
      <c r="K534" s="31" t="s">
        <v>1521</v>
      </c>
      <c r="L534" s="31"/>
      <c r="M534" s="31"/>
      <c r="N534" s="31"/>
      <c r="O534" s="31"/>
      <c r="P534" s="31"/>
    </row>
    <row r="535" spans="1:16" s="24" customFormat="1" ht="82" x14ac:dyDescent="0.2">
      <c r="A535" s="35" t="s">
        <v>21</v>
      </c>
      <c r="B535" s="35"/>
      <c r="C535" s="78" t="s">
        <v>1522</v>
      </c>
      <c r="D535" s="109" t="s">
        <v>1523</v>
      </c>
      <c r="E535" s="32">
        <v>43</v>
      </c>
      <c r="F535" s="27" t="s">
        <v>1524</v>
      </c>
      <c r="G535" s="29" t="s">
        <v>1340</v>
      </c>
      <c r="H535" s="27" t="s">
        <v>1341</v>
      </c>
      <c r="I535" s="102" t="s">
        <v>26</v>
      </c>
      <c r="J535" s="90" t="s">
        <v>1525</v>
      </c>
      <c r="K535" s="31"/>
      <c r="L535" s="31" t="s">
        <v>609</v>
      </c>
      <c r="M535" s="31"/>
      <c r="N535" s="31"/>
      <c r="O535" s="31"/>
      <c r="P535" s="31"/>
    </row>
    <row r="536" spans="1:16" s="24" customFormat="1" ht="32" x14ac:dyDescent="0.2">
      <c r="A536" s="25" t="s">
        <v>21</v>
      </c>
      <c r="B536" s="25"/>
      <c r="C536" s="77" t="s">
        <v>249</v>
      </c>
      <c r="D536" s="103" t="s">
        <v>1526</v>
      </c>
      <c r="E536" s="26">
        <v>1</v>
      </c>
      <c r="F536" s="27" t="s">
        <v>1527</v>
      </c>
      <c r="G536" s="29" t="s">
        <v>1340</v>
      </c>
      <c r="H536" s="27" t="s">
        <v>1341</v>
      </c>
      <c r="I536" s="102" t="s">
        <v>26</v>
      </c>
      <c r="J536" s="89"/>
      <c r="K536" s="21" t="s">
        <v>1528</v>
      </c>
      <c r="L536" s="21"/>
      <c r="M536" s="21"/>
      <c r="N536" s="21"/>
      <c r="O536" s="21"/>
      <c r="P536" s="21"/>
    </row>
    <row r="537" spans="1:16" ht="32" x14ac:dyDescent="0.2">
      <c r="A537" s="25"/>
      <c r="B537" s="25"/>
      <c r="C537" s="77"/>
      <c r="D537" s="103" t="s">
        <v>1529</v>
      </c>
      <c r="E537" s="26">
        <v>1</v>
      </c>
      <c r="F537" s="27" t="s">
        <v>1530</v>
      </c>
      <c r="G537" s="29" t="s">
        <v>1340</v>
      </c>
      <c r="H537" s="27" t="s">
        <v>1341</v>
      </c>
      <c r="I537" s="102" t="s">
        <v>26</v>
      </c>
      <c r="J537" s="89" t="s">
        <v>1531</v>
      </c>
      <c r="K537" s="21" t="s">
        <v>1532</v>
      </c>
      <c r="L537" s="21"/>
      <c r="M537" s="21"/>
      <c r="N537" s="21"/>
      <c r="O537" s="21"/>
      <c r="P537" s="21"/>
    </row>
    <row r="538" spans="1:16" ht="72" x14ac:dyDescent="0.2">
      <c r="A538" s="35" t="s">
        <v>21</v>
      </c>
      <c r="B538" s="35"/>
      <c r="C538" s="78" t="s">
        <v>1533</v>
      </c>
      <c r="D538" s="109" t="s">
        <v>1534</v>
      </c>
      <c r="E538" s="26">
        <v>21</v>
      </c>
      <c r="F538" s="27" t="s">
        <v>1535</v>
      </c>
      <c r="G538" s="29" t="s">
        <v>1340</v>
      </c>
      <c r="H538" s="27" t="s">
        <v>1341</v>
      </c>
      <c r="I538" s="102" t="s">
        <v>26</v>
      </c>
      <c r="J538" s="90" t="s">
        <v>1536</v>
      </c>
      <c r="K538" s="45" t="s">
        <v>1537</v>
      </c>
      <c r="L538" s="31" t="s">
        <v>609</v>
      </c>
      <c r="M538" s="31"/>
      <c r="N538" s="31"/>
      <c r="O538" s="31"/>
      <c r="P538" s="31"/>
    </row>
    <row r="539" spans="1:16" ht="32" x14ac:dyDescent="0.2">
      <c r="A539" s="25" t="s">
        <v>21</v>
      </c>
      <c r="B539" s="25"/>
      <c r="C539" s="77" t="s">
        <v>428</v>
      </c>
      <c r="D539" s="109" t="s">
        <v>1538</v>
      </c>
      <c r="E539" s="26">
        <v>1</v>
      </c>
      <c r="F539" s="27" t="s">
        <v>1539</v>
      </c>
      <c r="G539" s="29" t="s">
        <v>1340</v>
      </c>
      <c r="H539" s="27" t="s">
        <v>1341</v>
      </c>
      <c r="I539" s="102" t="s">
        <v>26</v>
      </c>
      <c r="J539" s="89" t="s">
        <v>1540</v>
      </c>
      <c r="K539" s="39" t="s">
        <v>1541</v>
      </c>
      <c r="L539" s="21"/>
      <c r="M539" s="21"/>
      <c r="N539" s="21"/>
      <c r="O539" s="21"/>
      <c r="P539" s="21"/>
    </row>
    <row r="540" spans="1:16" ht="48" x14ac:dyDescent="0.2">
      <c r="A540" s="35" t="s">
        <v>21</v>
      </c>
      <c r="B540" s="35"/>
      <c r="C540" s="78" t="s">
        <v>1542</v>
      </c>
      <c r="D540" s="104" t="s">
        <v>1543</v>
      </c>
      <c r="E540" s="26">
        <v>24</v>
      </c>
      <c r="F540" s="27" t="s">
        <v>1544</v>
      </c>
      <c r="G540" s="29" t="s">
        <v>1340</v>
      </c>
      <c r="H540" s="27" t="s">
        <v>1341</v>
      </c>
      <c r="I540" s="102" t="s">
        <v>26</v>
      </c>
      <c r="J540" s="89" t="s">
        <v>1545</v>
      </c>
      <c r="K540" s="39" t="s">
        <v>1546</v>
      </c>
      <c r="L540" s="31"/>
      <c r="M540" s="31"/>
      <c r="N540" s="31"/>
      <c r="O540" s="31"/>
      <c r="P540" s="31"/>
    </row>
    <row r="541" spans="1:16" ht="72" x14ac:dyDescent="0.2">
      <c r="A541" s="35" t="s">
        <v>21</v>
      </c>
      <c r="B541" s="35"/>
      <c r="C541" s="78" t="s">
        <v>1542</v>
      </c>
      <c r="D541" s="104" t="s">
        <v>1547</v>
      </c>
      <c r="E541" s="26">
        <v>1</v>
      </c>
      <c r="F541" s="30" t="s">
        <v>1548</v>
      </c>
      <c r="G541" s="29" t="s">
        <v>1340</v>
      </c>
      <c r="H541" s="27" t="s">
        <v>1341</v>
      </c>
      <c r="I541" s="102" t="s">
        <v>26</v>
      </c>
      <c r="J541" s="89" t="s">
        <v>1549</v>
      </c>
      <c r="K541" s="21" t="s">
        <v>1550</v>
      </c>
      <c r="L541" s="31"/>
      <c r="M541" s="31"/>
      <c r="N541" s="31"/>
      <c r="O541" s="31"/>
      <c r="P541" s="31"/>
    </row>
    <row r="542" spans="1:16" ht="72" x14ac:dyDescent="0.2">
      <c r="A542" s="35" t="s">
        <v>21</v>
      </c>
      <c r="B542" s="35"/>
      <c r="C542" s="78"/>
      <c r="D542" s="104" t="s">
        <v>1551</v>
      </c>
      <c r="E542" s="26">
        <v>1</v>
      </c>
      <c r="F542" s="27" t="s">
        <v>1552</v>
      </c>
      <c r="G542" s="29" t="s">
        <v>1340</v>
      </c>
      <c r="H542" s="28" t="s">
        <v>1341</v>
      </c>
      <c r="I542" s="102" t="s">
        <v>26</v>
      </c>
      <c r="J542" s="89"/>
      <c r="K542" s="69" t="s">
        <v>1553</v>
      </c>
      <c r="L542" s="56" t="s">
        <v>1455</v>
      </c>
      <c r="M542" s="56" t="s">
        <v>1554</v>
      </c>
      <c r="N542" s="31"/>
      <c r="O542" s="31"/>
      <c r="P542" s="31"/>
    </row>
    <row r="543" spans="1:16" ht="32" x14ac:dyDescent="0.2">
      <c r="A543" s="25" t="s">
        <v>21</v>
      </c>
      <c r="B543" s="25"/>
      <c r="C543" s="84" t="s">
        <v>263</v>
      </c>
      <c r="D543" s="113" t="s">
        <v>1555</v>
      </c>
      <c r="E543" s="58">
        <v>1</v>
      </c>
      <c r="F543" s="27" t="s">
        <v>1556</v>
      </c>
      <c r="G543" s="29" t="s">
        <v>1340</v>
      </c>
      <c r="H543" s="27" t="s">
        <v>1341</v>
      </c>
      <c r="I543" s="102" t="s">
        <v>26</v>
      </c>
      <c r="J543" s="89" t="s">
        <v>1557</v>
      </c>
      <c r="K543" s="21"/>
      <c r="L543" s="59"/>
      <c r="M543" s="21"/>
      <c r="N543" s="21"/>
      <c r="O543" s="21"/>
      <c r="P543" s="21"/>
    </row>
    <row r="544" spans="1:16" ht="32" x14ac:dyDescent="0.2">
      <c r="A544" s="35" t="s">
        <v>21</v>
      </c>
      <c r="B544" s="35"/>
      <c r="C544" s="78" t="s">
        <v>428</v>
      </c>
      <c r="D544" s="104" t="s">
        <v>1558</v>
      </c>
      <c r="E544" s="26">
        <v>1</v>
      </c>
      <c r="F544" s="27" t="s">
        <v>325</v>
      </c>
      <c r="G544" s="29" t="s">
        <v>1340</v>
      </c>
      <c r="H544" s="27" t="s">
        <v>1341</v>
      </c>
      <c r="I544" s="102" t="s">
        <v>26</v>
      </c>
      <c r="J544" s="89" t="s">
        <v>1559</v>
      </c>
      <c r="K544" s="21" t="s">
        <v>1560</v>
      </c>
      <c r="L544" s="31"/>
      <c r="M544" s="31"/>
      <c r="N544" s="31"/>
      <c r="O544" s="31"/>
      <c r="P544" s="31"/>
    </row>
    <row r="545" spans="1:16" ht="45" x14ac:dyDescent="0.2">
      <c r="A545" s="35" t="s">
        <v>21</v>
      </c>
      <c r="B545" s="35"/>
      <c r="C545" s="78"/>
      <c r="D545" s="103" t="s">
        <v>1561</v>
      </c>
      <c r="E545" s="26">
        <v>20</v>
      </c>
      <c r="F545" s="27" t="s">
        <v>1562</v>
      </c>
      <c r="G545" s="29" t="s">
        <v>1340</v>
      </c>
      <c r="H545" s="27" t="s">
        <v>1341</v>
      </c>
      <c r="I545" s="102" t="s">
        <v>26</v>
      </c>
      <c r="J545" s="89" t="s">
        <v>1563</v>
      </c>
      <c r="K545" s="21"/>
      <c r="L545" s="31"/>
      <c r="M545" s="31"/>
      <c r="N545" s="31"/>
      <c r="O545" s="31"/>
      <c r="P545" s="31"/>
    </row>
    <row r="546" spans="1:16" ht="60" x14ac:dyDescent="0.2">
      <c r="A546" s="35" t="s">
        <v>21</v>
      </c>
      <c r="B546" s="35"/>
      <c r="C546" s="78"/>
      <c r="D546" s="103" t="s">
        <v>1564</v>
      </c>
      <c r="E546" s="26">
        <v>3</v>
      </c>
      <c r="F546" s="27" t="s">
        <v>1565</v>
      </c>
      <c r="G546" s="29" t="s">
        <v>1340</v>
      </c>
      <c r="H546" s="27" t="s">
        <v>1341</v>
      </c>
      <c r="I546" s="102" t="s">
        <v>26</v>
      </c>
      <c r="J546" s="89" t="s">
        <v>1566</v>
      </c>
      <c r="K546" s="21"/>
      <c r="L546" s="31"/>
      <c r="M546" s="31"/>
      <c r="N546" s="31"/>
      <c r="O546" s="31"/>
      <c r="P546" s="31"/>
    </row>
    <row r="547" spans="1:16" ht="32" x14ac:dyDescent="0.2">
      <c r="A547" s="25" t="s">
        <v>21</v>
      </c>
      <c r="B547" s="25"/>
      <c r="C547" s="77" t="s">
        <v>428</v>
      </c>
      <c r="D547" s="104" t="s">
        <v>1567</v>
      </c>
      <c r="E547" s="26">
        <v>3</v>
      </c>
      <c r="F547" s="27" t="s">
        <v>1568</v>
      </c>
      <c r="G547" s="29" t="s">
        <v>1340</v>
      </c>
      <c r="H547" s="27" t="s">
        <v>1341</v>
      </c>
      <c r="I547" s="102" t="s">
        <v>26</v>
      </c>
      <c r="J547" s="89" t="s">
        <v>1567</v>
      </c>
      <c r="K547" s="21" t="s">
        <v>1569</v>
      </c>
      <c r="L547" s="21"/>
      <c r="M547" s="21"/>
      <c r="N547" s="21"/>
      <c r="O547" s="21"/>
      <c r="P547" s="21"/>
    </row>
    <row r="548" spans="1:16" ht="36" x14ac:dyDescent="0.2">
      <c r="A548" s="25" t="s">
        <v>21</v>
      </c>
      <c r="B548" s="25"/>
      <c r="C548" s="77" t="s">
        <v>263</v>
      </c>
      <c r="D548" s="109" t="s">
        <v>1570</v>
      </c>
      <c r="E548" s="32">
        <v>3</v>
      </c>
      <c r="F548" s="27" t="s">
        <v>1571</v>
      </c>
      <c r="G548" s="29" t="s">
        <v>1340</v>
      </c>
      <c r="H548" s="27" t="s">
        <v>1341</v>
      </c>
      <c r="I548" s="102" t="s">
        <v>26</v>
      </c>
      <c r="J548" s="89" t="s">
        <v>1572</v>
      </c>
      <c r="K548" s="39" t="s">
        <v>323</v>
      </c>
      <c r="L548" s="21"/>
      <c r="M548" s="21"/>
      <c r="N548" s="21"/>
      <c r="O548" s="21"/>
      <c r="P548" s="21"/>
    </row>
    <row r="549" spans="1:16" ht="120" x14ac:dyDescent="0.2">
      <c r="A549" s="35" t="s">
        <v>21</v>
      </c>
      <c r="B549" s="35"/>
      <c r="C549" s="78" t="s">
        <v>584</v>
      </c>
      <c r="D549" s="109" t="s">
        <v>1573</v>
      </c>
      <c r="E549" s="32">
        <v>4</v>
      </c>
      <c r="F549" s="27" t="s">
        <v>1574</v>
      </c>
      <c r="G549" s="29" t="s">
        <v>1340</v>
      </c>
      <c r="H549" s="27" t="s">
        <v>1341</v>
      </c>
      <c r="I549" s="102" t="s">
        <v>26</v>
      </c>
      <c r="J549" s="90" t="s">
        <v>1575</v>
      </c>
      <c r="K549" s="21" t="s">
        <v>1576</v>
      </c>
      <c r="L549" s="31"/>
      <c r="M549" s="31"/>
      <c r="N549" s="31"/>
      <c r="O549" s="31"/>
      <c r="P549" s="31"/>
    </row>
    <row r="550" spans="1:16" ht="350" x14ac:dyDescent="0.2">
      <c r="A550" s="25" t="s">
        <v>21</v>
      </c>
      <c r="B550" s="25"/>
      <c r="C550" s="77" t="s">
        <v>1577</v>
      </c>
      <c r="D550" s="109" t="s">
        <v>1578</v>
      </c>
      <c r="E550" s="32">
        <v>71</v>
      </c>
      <c r="F550" s="27" t="s">
        <v>1579</v>
      </c>
      <c r="G550" s="29" t="s">
        <v>1340</v>
      </c>
      <c r="H550" s="27" t="s">
        <v>1341</v>
      </c>
      <c r="I550" s="102" t="s">
        <v>26</v>
      </c>
      <c r="J550" s="89" t="s">
        <v>1580</v>
      </c>
      <c r="K550" s="21" t="s">
        <v>1581</v>
      </c>
      <c r="L550" s="51" t="s">
        <v>1582</v>
      </c>
      <c r="M550" s="51" t="s">
        <v>1583</v>
      </c>
      <c r="N550" s="51" t="s">
        <v>1584</v>
      </c>
      <c r="O550" s="51" t="s">
        <v>1585</v>
      </c>
      <c r="P550" s="51" t="s">
        <v>1586</v>
      </c>
    </row>
    <row r="551" spans="1:16" ht="32" x14ac:dyDescent="0.2">
      <c r="A551" s="35" t="s">
        <v>21</v>
      </c>
      <c r="B551" s="35"/>
      <c r="C551" s="78"/>
      <c r="D551" s="103" t="s">
        <v>1587</v>
      </c>
      <c r="E551" s="26">
        <v>2</v>
      </c>
      <c r="F551" s="38" t="s">
        <v>1588</v>
      </c>
      <c r="G551" s="29" t="s">
        <v>1340</v>
      </c>
      <c r="H551" s="27" t="s">
        <v>1341</v>
      </c>
      <c r="I551" s="102" t="s">
        <v>26</v>
      </c>
      <c r="J551" s="90" t="s">
        <v>1589</v>
      </c>
      <c r="K551" s="31"/>
      <c r="L551" s="31"/>
      <c r="M551" s="31"/>
      <c r="N551" s="31"/>
      <c r="O551" s="31"/>
      <c r="P551" s="31"/>
    </row>
    <row r="552" spans="1:16" ht="75" x14ac:dyDescent="0.2">
      <c r="A552" s="35" t="s">
        <v>21</v>
      </c>
      <c r="B552" s="35"/>
      <c r="C552" s="78" t="s">
        <v>589</v>
      </c>
      <c r="D552" s="103" t="s">
        <v>1590</v>
      </c>
      <c r="E552" s="26">
        <v>9</v>
      </c>
      <c r="F552" s="27" t="s">
        <v>1591</v>
      </c>
      <c r="G552" s="29" t="s">
        <v>1340</v>
      </c>
      <c r="H552" s="27" t="s">
        <v>1341</v>
      </c>
      <c r="I552" s="102" t="s">
        <v>26</v>
      </c>
      <c r="J552" s="90" t="s">
        <v>1592</v>
      </c>
      <c r="K552" s="69" t="s">
        <v>1593</v>
      </c>
      <c r="L552" s="31"/>
      <c r="M552" s="31"/>
      <c r="N552" s="31"/>
      <c r="O552" s="31"/>
      <c r="P552" s="31"/>
    </row>
    <row r="553" spans="1:16" ht="32" x14ac:dyDescent="0.2">
      <c r="A553" s="25" t="s">
        <v>324</v>
      </c>
      <c r="B553" s="25"/>
      <c r="C553" s="77"/>
      <c r="D553" s="104" t="s">
        <v>1594</v>
      </c>
      <c r="E553" s="26"/>
      <c r="F553" s="27" t="s">
        <v>1595</v>
      </c>
      <c r="G553" s="29" t="s">
        <v>1340</v>
      </c>
      <c r="H553" s="27" t="s">
        <v>1341</v>
      </c>
      <c r="I553" s="102" t="s">
        <v>26</v>
      </c>
      <c r="J553" s="89" t="s">
        <v>1596</v>
      </c>
      <c r="K553" s="21"/>
      <c r="L553" s="21"/>
      <c r="M553" s="21"/>
      <c r="N553" s="21"/>
      <c r="O553" s="21"/>
      <c r="P553" s="21"/>
    </row>
    <row r="554" spans="1:16" ht="32" x14ac:dyDescent="0.2">
      <c r="A554" s="25" t="s">
        <v>21</v>
      </c>
      <c r="B554" s="25"/>
      <c r="C554" s="77"/>
      <c r="D554" s="103" t="s">
        <v>1597</v>
      </c>
      <c r="E554" s="26">
        <v>1</v>
      </c>
      <c r="F554" s="27" t="s">
        <v>1598</v>
      </c>
      <c r="G554" s="29" t="s">
        <v>1599</v>
      </c>
      <c r="H554" s="28" t="s">
        <v>1600</v>
      </c>
      <c r="I554" s="102" t="s">
        <v>26</v>
      </c>
      <c r="J554" s="100" t="s">
        <v>1601</v>
      </c>
      <c r="K554" s="21" t="s">
        <v>602</v>
      </c>
      <c r="L554" s="21"/>
      <c r="M554" s="51"/>
      <c r="N554" s="51"/>
      <c r="O554" s="51"/>
      <c r="P554" s="51"/>
    </row>
    <row r="555" spans="1:16" ht="295" x14ac:dyDescent="0.2">
      <c r="A555" s="35" t="s">
        <v>21</v>
      </c>
      <c r="B555" s="35"/>
      <c r="C555" s="83" t="s">
        <v>1602</v>
      </c>
      <c r="D555" s="113" t="s">
        <v>1603</v>
      </c>
      <c r="E555" s="71">
        <v>152</v>
      </c>
      <c r="F555" s="27" t="s">
        <v>1604</v>
      </c>
      <c r="G555" s="29" t="s">
        <v>1599</v>
      </c>
      <c r="H555" s="28" t="s">
        <v>1600</v>
      </c>
      <c r="I555" s="102" t="s">
        <v>26</v>
      </c>
      <c r="J555" s="99" t="s">
        <v>1605</v>
      </c>
      <c r="K555" s="31"/>
      <c r="L555" s="60" t="s">
        <v>1606</v>
      </c>
      <c r="M555" s="56" t="s">
        <v>1607</v>
      </c>
      <c r="N555" s="56" t="s">
        <v>1608</v>
      </c>
      <c r="O555" s="72" t="s">
        <v>1609</v>
      </c>
      <c r="P555" s="72" t="s">
        <v>1610</v>
      </c>
    </row>
    <row r="556" spans="1:16" ht="272" x14ac:dyDescent="0.2">
      <c r="A556" s="25" t="s">
        <v>21</v>
      </c>
      <c r="B556" s="25"/>
      <c r="C556" s="84" t="s">
        <v>428</v>
      </c>
      <c r="D556" s="109" t="s">
        <v>1611</v>
      </c>
      <c r="E556" s="26">
        <f>145+28</f>
        <v>173</v>
      </c>
      <c r="F556" s="27" t="s">
        <v>1612</v>
      </c>
      <c r="G556" s="29" t="s">
        <v>1599</v>
      </c>
      <c r="H556" s="28" t="s">
        <v>1600</v>
      </c>
      <c r="I556" s="102" t="s">
        <v>26</v>
      </c>
      <c r="J556" s="96" t="s">
        <v>1613</v>
      </c>
      <c r="K556" s="21"/>
      <c r="L556" s="73" t="s">
        <v>1606</v>
      </c>
      <c r="M556" s="51" t="s">
        <v>1614</v>
      </c>
      <c r="N556" s="51"/>
      <c r="O556" s="74"/>
      <c r="P556" s="74"/>
    </row>
    <row r="557" spans="1:16" ht="160" x14ac:dyDescent="0.2">
      <c r="A557" s="35" t="s">
        <v>21</v>
      </c>
      <c r="B557" s="35"/>
      <c r="C557" s="83" t="s">
        <v>428</v>
      </c>
      <c r="D557" s="109" t="s">
        <v>1615</v>
      </c>
      <c r="E557" s="26">
        <v>70</v>
      </c>
      <c r="F557" s="27" t="s">
        <v>1616</v>
      </c>
      <c r="G557" s="29" t="s">
        <v>1599</v>
      </c>
      <c r="H557" s="28" t="s">
        <v>1600</v>
      </c>
      <c r="I557" s="102" t="s">
        <v>26</v>
      </c>
      <c r="J557" s="96" t="s">
        <v>1617</v>
      </c>
      <c r="K557" s="45"/>
      <c r="L557" s="68" t="s">
        <v>1606</v>
      </c>
      <c r="M557" s="56" t="s">
        <v>1618</v>
      </c>
      <c r="N557" s="56"/>
      <c r="O557" s="56"/>
      <c r="P557" s="56"/>
    </row>
    <row r="558" spans="1:16" ht="320" x14ac:dyDescent="0.2">
      <c r="A558" s="35" t="s">
        <v>21</v>
      </c>
      <c r="B558" s="35"/>
      <c r="C558" s="83" t="s">
        <v>428</v>
      </c>
      <c r="D558" s="109" t="s">
        <v>1619</v>
      </c>
      <c r="E558" s="26">
        <f>932-285+1</f>
        <v>648</v>
      </c>
      <c r="F558" s="27" t="s">
        <v>1620</v>
      </c>
      <c r="G558" s="29" t="s">
        <v>1599</v>
      </c>
      <c r="H558" s="28" t="s">
        <v>1600</v>
      </c>
      <c r="I558" s="102" t="s">
        <v>26</v>
      </c>
      <c r="J558" s="99" t="s">
        <v>1621</v>
      </c>
      <c r="K558" s="45"/>
      <c r="L558" s="60" t="s">
        <v>1606</v>
      </c>
      <c r="M558" s="56" t="s">
        <v>1622</v>
      </c>
      <c r="N558" s="75" t="s">
        <v>1623</v>
      </c>
      <c r="O558" s="56" t="s">
        <v>1624</v>
      </c>
      <c r="P558" s="76" t="s">
        <v>1625</v>
      </c>
    </row>
    <row r="559" spans="1:16" ht="288" x14ac:dyDescent="0.2">
      <c r="A559" s="25" t="s">
        <v>21</v>
      </c>
      <c r="B559" s="25"/>
      <c r="C559" s="84" t="s">
        <v>428</v>
      </c>
      <c r="D559" s="109" t="s">
        <v>1626</v>
      </c>
      <c r="E559" s="26">
        <v>285</v>
      </c>
      <c r="F559" s="27" t="s">
        <v>1627</v>
      </c>
      <c r="G559" s="29" t="s">
        <v>1599</v>
      </c>
      <c r="H559" s="28" t="s">
        <v>1600</v>
      </c>
      <c r="I559" s="102" t="s">
        <v>26</v>
      </c>
      <c r="J559" s="91"/>
      <c r="K559" s="55"/>
      <c r="L559" s="21"/>
      <c r="M559" s="51"/>
      <c r="N559" s="51"/>
      <c r="O559" s="51"/>
      <c r="P559" s="51"/>
    </row>
    <row r="560" spans="1:16" ht="32" x14ac:dyDescent="0.2">
      <c r="A560" s="25" t="s">
        <v>21</v>
      </c>
      <c r="B560" s="25"/>
      <c r="C560" s="84" t="s">
        <v>428</v>
      </c>
      <c r="D560" s="109" t="s">
        <v>1628</v>
      </c>
      <c r="E560" s="32">
        <v>1</v>
      </c>
      <c r="F560" s="28" t="s">
        <v>1629</v>
      </c>
      <c r="G560" s="29" t="s">
        <v>1599</v>
      </c>
      <c r="H560" s="28" t="s">
        <v>1600</v>
      </c>
      <c r="I560" s="102" t="s">
        <v>26</v>
      </c>
      <c r="J560" s="89"/>
      <c r="K560" s="21"/>
      <c r="L560" s="59" t="s">
        <v>1353</v>
      </c>
      <c r="M560" s="51"/>
      <c r="N560" s="51"/>
      <c r="O560" s="51"/>
      <c r="P560" s="51"/>
    </row>
    <row r="561" spans="1:16" ht="32" x14ac:dyDescent="0.2">
      <c r="A561" s="25" t="s">
        <v>21</v>
      </c>
      <c r="B561" s="25"/>
      <c r="C561" s="77" t="s">
        <v>249</v>
      </c>
      <c r="D561" s="103" t="s">
        <v>1630</v>
      </c>
      <c r="E561" s="26">
        <v>1</v>
      </c>
      <c r="F561" s="27" t="s">
        <v>1631</v>
      </c>
      <c r="G561" s="29" t="s">
        <v>1632</v>
      </c>
      <c r="H561" s="27" t="s">
        <v>1633</v>
      </c>
      <c r="I561" s="102" t="s">
        <v>26</v>
      </c>
      <c r="J561" s="89" t="s">
        <v>1634</v>
      </c>
      <c r="K561" s="36" t="s">
        <v>1635</v>
      </c>
      <c r="L561" s="21"/>
      <c r="M561" s="21"/>
      <c r="N561" s="21"/>
      <c r="O561" s="21"/>
      <c r="P561" s="21"/>
    </row>
    <row r="562" spans="1:16" ht="48" x14ac:dyDescent="0.2">
      <c r="A562" s="25" t="s">
        <v>21</v>
      </c>
      <c r="B562" s="25"/>
      <c r="C562" s="77"/>
      <c r="D562" s="103" t="s">
        <v>1636</v>
      </c>
      <c r="E562" s="26">
        <v>1</v>
      </c>
      <c r="F562" s="27" t="s">
        <v>1637</v>
      </c>
      <c r="G562" s="29" t="s">
        <v>1632</v>
      </c>
      <c r="H562" s="27" t="s">
        <v>1633</v>
      </c>
      <c r="I562" s="102" t="s">
        <v>26</v>
      </c>
      <c r="J562" s="89" t="s">
        <v>1638</v>
      </c>
      <c r="K562" s="21" t="s">
        <v>1639</v>
      </c>
      <c r="L562" s="31"/>
      <c r="M562" s="31"/>
      <c r="N562" s="31"/>
      <c r="O562" s="31"/>
      <c r="P562" s="31"/>
    </row>
    <row r="563" spans="1:16" ht="32" x14ac:dyDescent="0.2">
      <c r="A563" s="25" t="s">
        <v>21</v>
      </c>
      <c r="B563" s="25"/>
      <c r="C563" s="77"/>
      <c r="D563" s="103" t="s">
        <v>1640</v>
      </c>
      <c r="E563" s="26"/>
      <c r="F563" s="27" t="s">
        <v>1641</v>
      </c>
      <c r="G563" s="29" t="s">
        <v>1632</v>
      </c>
      <c r="H563" s="27" t="s">
        <v>1633</v>
      </c>
      <c r="I563" s="102" t="s">
        <v>26</v>
      </c>
      <c r="J563" s="89"/>
      <c r="K563" s="21"/>
      <c r="L563" s="21"/>
      <c r="M563" s="36" t="s">
        <v>1642</v>
      </c>
      <c r="N563" s="21"/>
      <c r="O563" s="21"/>
      <c r="P563" s="21"/>
    </row>
    <row r="564" spans="1:16" ht="48" x14ac:dyDescent="0.2">
      <c r="A564" s="25" t="s">
        <v>21</v>
      </c>
      <c r="B564" s="25"/>
      <c r="C564" s="77"/>
      <c r="D564" s="103" t="s">
        <v>1643</v>
      </c>
      <c r="E564" s="26">
        <v>1</v>
      </c>
      <c r="F564" s="27" t="s">
        <v>1644</v>
      </c>
      <c r="G564" s="29" t="s">
        <v>1632</v>
      </c>
      <c r="H564" s="27" t="s">
        <v>1633</v>
      </c>
      <c r="I564" s="102" t="s">
        <v>26</v>
      </c>
      <c r="J564" s="89"/>
      <c r="K564" s="21"/>
      <c r="L564" s="21"/>
      <c r="M564" s="21" t="s">
        <v>1645</v>
      </c>
      <c r="N564" s="21"/>
      <c r="O564" s="21"/>
      <c r="P564" s="21"/>
    </row>
    <row r="565" spans="1:16" ht="32" x14ac:dyDescent="0.2">
      <c r="A565" s="25" t="s">
        <v>21</v>
      </c>
      <c r="B565" s="25"/>
      <c r="C565" s="77" t="s">
        <v>263</v>
      </c>
      <c r="D565" s="103" t="s">
        <v>1646</v>
      </c>
      <c r="E565" s="26">
        <v>2</v>
      </c>
      <c r="F565" s="27" t="s">
        <v>1647</v>
      </c>
      <c r="G565" s="29" t="s">
        <v>1632</v>
      </c>
      <c r="H565" s="27" t="s">
        <v>1633</v>
      </c>
      <c r="I565" s="102" t="s">
        <v>26</v>
      </c>
      <c r="J565" s="89"/>
      <c r="K565" s="21"/>
      <c r="L565" s="21"/>
      <c r="M565" s="21"/>
      <c r="N565" s="21"/>
      <c r="O565" s="21"/>
      <c r="P565" s="21"/>
    </row>
    <row r="566" spans="1:16" ht="168" x14ac:dyDescent="0.2">
      <c r="A566" s="25" t="s">
        <v>21</v>
      </c>
      <c r="B566" s="25"/>
      <c r="C566" s="77"/>
      <c r="D566" s="103" t="s">
        <v>1648</v>
      </c>
      <c r="E566" s="26">
        <v>6</v>
      </c>
      <c r="F566" s="27" t="s">
        <v>1649</v>
      </c>
      <c r="G566" s="29" t="s">
        <v>1632</v>
      </c>
      <c r="H566" s="27" t="s">
        <v>1633</v>
      </c>
      <c r="I566" s="102" t="s">
        <v>26</v>
      </c>
      <c r="J566" s="89"/>
      <c r="K566" s="21"/>
      <c r="L566" s="21"/>
      <c r="M566" s="21" t="s">
        <v>1650</v>
      </c>
      <c r="N566" s="21"/>
      <c r="O566" s="21"/>
      <c r="P566" s="21"/>
    </row>
    <row r="567" spans="1:16" ht="32" x14ac:dyDescent="0.2">
      <c r="A567" s="25" t="s">
        <v>21</v>
      </c>
      <c r="B567" s="25"/>
      <c r="C567" s="77" t="s">
        <v>249</v>
      </c>
      <c r="D567" s="109" t="s">
        <v>1651</v>
      </c>
      <c r="E567" s="32">
        <v>1</v>
      </c>
      <c r="F567" s="27" t="s">
        <v>1652</v>
      </c>
      <c r="G567" s="29" t="s">
        <v>1632</v>
      </c>
      <c r="H567" s="27" t="s">
        <v>1633</v>
      </c>
      <c r="I567" s="102" t="s">
        <v>26</v>
      </c>
      <c r="J567" s="89"/>
      <c r="K567" s="21"/>
      <c r="L567" s="21"/>
      <c r="M567" s="21"/>
      <c r="N567" s="21"/>
      <c r="O567" s="21"/>
      <c r="P567" s="21"/>
    </row>
    <row r="568" spans="1:16" ht="32" x14ac:dyDescent="0.2">
      <c r="A568" s="25" t="s">
        <v>21</v>
      </c>
      <c r="B568" s="25"/>
      <c r="C568" s="77"/>
      <c r="D568" s="103" t="s">
        <v>1653</v>
      </c>
      <c r="E568" s="26">
        <v>1</v>
      </c>
      <c r="F568" s="27" t="s">
        <v>1654</v>
      </c>
      <c r="G568" s="29" t="s">
        <v>1632</v>
      </c>
      <c r="H568" s="27" t="s">
        <v>1633</v>
      </c>
      <c r="I568" s="102" t="s">
        <v>26</v>
      </c>
      <c r="J568" s="89" t="s">
        <v>1655</v>
      </c>
      <c r="K568" s="21"/>
      <c r="L568" s="21"/>
      <c r="M568" s="36" t="s">
        <v>1656</v>
      </c>
      <c r="N568" s="21"/>
      <c r="O568" s="21"/>
      <c r="P568" s="21"/>
    </row>
    <row r="569" spans="1:16" ht="32" x14ac:dyDescent="0.2">
      <c r="A569" s="25" t="s">
        <v>21</v>
      </c>
      <c r="B569" s="25"/>
      <c r="C569" s="77"/>
      <c r="D569" s="103" t="s">
        <v>1657</v>
      </c>
      <c r="E569" s="26"/>
      <c r="F569" s="27" t="s">
        <v>1658</v>
      </c>
      <c r="G569" s="29" t="s">
        <v>1632</v>
      </c>
      <c r="H569" s="27" t="s">
        <v>1633</v>
      </c>
      <c r="I569" s="102" t="s">
        <v>26</v>
      </c>
      <c r="J569" s="89"/>
      <c r="K569" s="21"/>
      <c r="L569" s="21"/>
      <c r="M569" s="21"/>
      <c r="N569" s="21"/>
      <c r="O569" s="21"/>
      <c r="P569" s="21"/>
    </row>
    <row r="570" spans="1:16" ht="32" x14ac:dyDescent="0.2">
      <c r="A570" s="25" t="s">
        <v>21</v>
      </c>
      <c r="B570" s="25"/>
      <c r="C570" s="77" t="s">
        <v>1659</v>
      </c>
      <c r="D570" s="103" t="s">
        <v>1660</v>
      </c>
      <c r="E570" s="26">
        <v>1</v>
      </c>
      <c r="F570" s="27" t="s">
        <v>1661</v>
      </c>
      <c r="G570" s="29" t="s">
        <v>1632</v>
      </c>
      <c r="H570" s="27" t="s">
        <v>1633</v>
      </c>
      <c r="I570" s="102" t="s">
        <v>26</v>
      </c>
      <c r="J570" s="89"/>
      <c r="K570" s="21"/>
      <c r="L570" s="21"/>
      <c r="M570" s="21"/>
      <c r="N570" s="21"/>
      <c r="O570" s="21"/>
      <c r="P570" s="21"/>
    </row>
    <row r="571" spans="1:16" ht="32" x14ac:dyDescent="0.2">
      <c r="A571" s="25" t="s">
        <v>21</v>
      </c>
      <c r="B571" s="25"/>
      <c r="C571" s="77"/>
      <c r="D571" s="103" t="s">
        <v>1662</v>
      </c>
      <c r="E571" s="26">
        <v>1</v>
      </c>
      <c r="F571" s="27" t="s">
        <v>1663</v>
      </c>
      <c r="G571" s="29" t="s">
        <v>1632</v>
      </c>
      <c r="H571" s="27" t="s">
        <v>1633</v>
      </c>
      <c r="I571" s="102" t="s">
        <v>26</v>
      </c>
      <c r="J571" s="89" t="s">
        <v>1664</v>
      </c>
      <c r="K571" s="21"/>
      <c r="L571" s="21"/>
      <c r="M571" s="21"/>
      <c r="N571" s="21"/>
      <c r="O571" s="21"/>
      <c r="P571" s="21"/>
    </row>
    <row r="572" spans="1:16" ht="32" x14ac:dyDescent="0.2">
      <c r="A572" s="25" t="s">
        <v>21</v>
      </c>
      <c r="B572" s="25"/>
      <c r="C572" s="77"/>
      <c r="D572" s="103" t="s">
        <v>1665</v>
      </c>
      <c r="E572" s="26">
        <v>2</v>
      </c>
      <c r="F572" s="27" t="s">
        <v>1666</v>
      </c>
      <c r="G572" s="29" t="s">
        <v>1632</v>
      </c>
      <c r="H572" s="27" t="s">
        <v>1633</v>
      </c>
      <c r="I572" s="102" t="s">
        <v>26</v>
      </c>
      <c r="J572" s="89"/>
      <c r="K572" s="21"/>
      <c r="L572" s="21"/>
      <c r="M572" s="21"/>
      <c r="N572" s="21"/>
      <c r="O572" s="21"/>
      <c r="P572" s="21"/>
    </row>
    <row r="573" spans="1:16" ht="32" x14ac:dyDescent="0.2">
      <c r="A573" s="35" t="s">
        <v>21</v>
      </c>
      <c r="B573" s="35"/>
      <c r="C573" s="78"/>
      <c r="D573" s="103" t="s">
        <v>1667</v>
      </c>
      <c r="E573" s="26">
        <v>1</v>
      </c>
      <c r="F573" s="27" t="s">
        <v>1668</v>
      </c>
      <c r="G573" s="29" t="s">
        <v>1632</v>
      </c>
      <c r="H573" s="27" t="s">
        <v>1633</v>
      </c>
      <c r="I573" s="102" t="s">
        <v>26</v>
      </c>
      <c r="J573" s="90"/>
      <c r="K573" s="31"/>
      <c r="L573" s="31"/>
      <c r="M573" s="31"/>
      <c r="N573" s="31"/>
      <c r="O573" s="31"/>
      <c r="P573" s="31"/>
    </row>
    <row r="574" spans="1:16" ht="32" x14ac:dyDescent="0.2">
      <c r="A574" s="35" t="s">
        <v>21</v>
      </c>
      <c r="B574" s="35"/>
      <c r="C574" s="78"/>
      <c r="D574" s="103" t="s">
        <v>1669</v>
      </c>
      <c r="E574" s="26">
        <v>1</v>
      </c>
      <c r="F574" s="27" t="s">
        <v>1670</v>
      </c>
      <c r="G574" s="29" t="s">
        <v>1632</v>
      </c>
      <c r="H574" s="27" t="s">
        <v>1633</v>
      </c>
      <c r="I574" s="102" t="s">
        <v>26</v>
      </c>
      <c r="J574" s="90"/>
      <c r="K574" s="31"/>
      <c r="L574" s="31"/>
      <c r="M574" s="31"/>
      <c r="N574" s="31"/>
      <c r="O574" s="31"/>
      <c r="P574" s="31"/>
    </row>
    <row r="575" spans="1:16" ht="32" x14ac:dyDescent="0.2">
      <c r="A575" s="25" t="s">
        <v>21</v>
      </c>
      <c r="B575" s="25"/>
      <c r="C575" s="77"/>
      <c r="D575" s="103" t="s">
        <v>1671</v>
      </c>
      <c r="E575" s="26">
        <v>1</v>
      </c>
      <c r="F575" s="27" t="s">
        <v>1672</v>
      </c>
      <c r="G575" s="29" t="s">
        <v>1632</v>
      </c>
      <c r="H575" s="27" t="s">
        <v>1633</v>
      </c>
      <c r="I575" s="102" t="s">
        <v>26</v>
      </c>
      <c r="J575" s="89"/>
      <c r="K575" s="21"/>
      <c r="L575" s="21"/>
      <c r="M575" s="21"/>
      <c r="N575" s="21"/>
      <c r="O575" s="21"/>
      <c r="P575" s="21"/>
    </row>
    <row r="576" spans="1:16" ht="32" x14ac:dyDescent="0.2">
      <c r="A576" s="35" t="s">
        <v>21</v>
      </c>
      <c r="B576" s="35"/>
      <c r="C576" s="78"/>
      <c r="D576" s="103" t="s">
        <v>1673</v>
      </c>
      <c r="E576" s="26"/>
      <c r="F576" s="27" t="s">
        <v>1674</v>
      </c>
      <c r="G576" s="29" t="s">
        <v>1632</v>
      </c>
      <c r="H576" s="27" t="s">
        <v>1633</v>
      </c>
      <c r="I576" s="102" t="s">
        <v>26</v>
      </c>
      <c r="J576" s="90"/>
      <c r="K576" s="31" t="s">
        <v>1675</v>
      </c>
      <c r="L576" s="31"/>
      <c r="M576" s="31"/>
      <c r="N576" s="31"/>
      <c r="O576" s="31"/>
      <c r="P576" s="31"/>
    </row>
    <row r="577" spans="1:16" ht="32" x14ac:dyDescent="0.2">
      <c r="A577" s="25" t="s">
        <v>21</v>
      </c>
      <c r="B577" s="25"/>
      <c r="C577" s="77"/>
      <c r="D577" s="103" t="s">
        <v>1676</v>
      </c>
      <c r="E577" s="26">
        <v>1</v>
      </c>
      <c r="F577" s="27" t="s">
        <v>1677</v>
      </c>
      <c r="G577" s="29" t="s">
        <v>1632</v>
      </c>
      <c r="H577" s="27" t="s">
        <v>1633</v>
      </c>
      <c r="I577" s="102" t="s">
        <v>26</v>
      </c>
      <c r="J577" s="89"/>
      <c r="K577" s="21"/>
      <c r="L577" s="21"/>
      <c r="M577" s="21"/>
      <c r="N577" s="21"/>
      <c r="O577" s="21"/>
      <c r="P577" s="21"/>
    </row>
    <row r="578" spans="1:16" s="24" customFormat="1" ht="32" x14ac:dyDescent="0.2">
      <c r="A578" s="35" t="s">
        <v>21</v>
      </c>
      <c r="B578" s="35"/>
      <c r="C578" s="78"/>
      <c r="D578" s="103" t="s">
        <v>1678</v>
      </c>
      <c r="E578" s="26">
        <v>1</v>
      </c>
      <c r="F578" s="27" t="s">
        <v>1679</v>
      </c>
      <c r="G578" s="29" t="s">
        <v>1632</v>
      </c>
      <c r="H578" s="27" t="s">
        <v>1633</v>
      </c>
      <c r="I578" s="102" t="s">
        <v>26</v>
      </c>
      <c r="J578" s="90"/>
      <c r="K578" s="31"/>
      <c r="L578" s="31"/>
      <c r="M578" s="31"/>
      <c r="N578" s="31"/>
      <c r="O578" s="31"/>
      <c r="P578" s="31"/>
    </row>
    <row r="579" spans="1:16" ht="176" x14ac:dyDescent="0.2">
      <c r="A579" s="35" t="s">
        <v>21</v>
      </c>
      <c r="B579" s="35"/>
      <c r="C579" s="78" t="s">
        <v>263</v>
      </c>
      <c r="D579" s="104" t="s">
        <v>1680</v>
      </c>
      <c r="E579" s="26">
        <v>41</v>
      </c>
      <c r="F579" s="27" t="s">
        <v>1681</v>
      </c>
      <c r="G579" s="29" t="s">
        <v>1632</v>
      </c>
      <c r="H579" s="27" t="s">
        <v>1633</v>
      </c>
      <c r="I579" s="102" t="s">
        <v>26</v>
      </c>
      <c r="J579" s="90"/>
      <c r="K579" s="31"/>
      <c r="L579" s="31"/>
      <c r="M579" s="37" t="s">
        <v>1682</v>
      </c>
      <c r="N579" s="31"/>
      <c r="O579" s="31"/>
      <c r="P579" s="31"/>
    </row>
    <row r="580" spans="1:16" ht="32" x14ac:dyDescent="0.2">
      <c r="A580" s="25" t="s">
        <v>21</v>
      </c>
      <c r="B580" s="25"/>
      <c r="C580" s="77"/>
      <c r="D580" s="109" t="s">
        <v>1683</v>
      </c>
      <c r="E580" s="28">
        <v>1</v>
      </c>
      <c r="F580" s="27" t="s">
        <v>1684</v>
      </c>
      <c r="G580" s="29" t="s">
        <v>1632</v>
      </c>
      <c r="H580" s="27" t="s">
        <v>1633</v>
      </c>
      <c r="I580" s="102" t="s">
        <v>26</v>
      </c>
      <c r="J580" s="89"/>
      <c r="K580" s="21"/>
      <c r="L580" s="21"/>
      <c r="M580" s="21"/>
      <c r="N580" s="21"/>
      <c r="O580" s="21"/>
      <c r="P580" s="21"/>
    </row>
    <row r="581" spans="1:16" ht="32" x14ac:dyDescent="0.2">
      <c r="A581" s="35" t="s">
        <v>21</v>
      </c>
      <c r="B581" s="35"/>
      <c r="C581" s="78" t="s">
        <v>1685</v>
      </c>
      <c r="D581" s="103" t="s">
        <v>1686</v>
      </c>
      <c r="E581" s="26">
        <v>1</v>
      </c>
      <c r="F581" s="27" t="s">
        <v>1687</v>
      </c>
      <c r="G581" s="29" t="s">
        <v>1632</v>
      </c>
      <c r="H581" s="27" t="s">
        <v>1633</v>
      </c>
      <c r="I581" s="102" t="s">
        <v>216</v>
      </c>
      <c r="J581" s="89" t="s">
        <v>1688</v>
      </c>
      <c r="K581" s="31"/>
      <c r="L581" s="31"/>
      <c r="M581" s="31"/>
      <c r="N581" s="31"/>
      <c r="O581" s="31"/>
      <c r="P581" s="31"/>
    </row>
    <row r="582" spans="1:16" ht="32" x14ac:dyDescent="0.2">
      <c r="A582" s="25" t="s">
        <v>21</v>
      </c>
      <c r="B582" s="25"/>
      <c r="C582" s="77"/>
      <c r="D582" s="103" t="s">
        <v>1689</v>
      </c>
      <c r="E582" s="26">
        <v>1</v>
      </c>
      <c r="F582" s="27" t="s">
        <v>1690</v>
      </c>
      <c r="G582" s="29" t="s">
        <v>1632</v>
      </c>
      <c r="H582" s="27" t="s">
        <v>1633</v>
      </c>
      <c r="I582" s="102" t="s">
        <v>26</v>
      </c>
      <c r="J582" s="89"/>
      <c r="K582" s="21"/>
      <c r="L582" s="21"/>
      <c r="M582" s="21"/>
      <c r="N582" s="21"/>
      <c r="O582" s="21"/>
      <c r="P582" s="21"/>
    </row>
    <row r="583" spans="1:16" ht="32" x14ac:dyDescent="0.2">
      <c r="A583" s="35" t="s">
        <v>21</v>
      </c>
      <c r="B583" s="35"/>
      <c r="C583" s="78"/>
      <c r="D583" s="103" t="s">
        <v>1691</v>
      </c>
      <c r="E583" s="26">
        <v>1</v>
      </c>
      <c r="F583" s="27" t="s">
        <v>1692</v>
      </c>
      <c r="G583" s="29" t="s">
        <v>1632</v>
      </c>
      <c r="H583" s="27" t="s">
        <v>1633</v>
      </c>
      <c r="I583" s="102" t="s">
        <v>26</v>
      </c>
      <c r="J583" s="90"/>
      <c r="K583" s="31"/>
      <c r="L583" s="31"/>
      <c r="M583" s="31"/>
      <c r="N583" s="31"/>
      <c r="O583" s="31"/>
      <c r="P583" s="31"/>
    </row>
    <row r="584" spans="1:16" ht="84" x14ac:dyDescent="0.2">
      <c r="A584" s="25" t="s">
        <v>21</v>
      </c>
      <c r="B584" s="25"/>
      <c r="C584" s="77"/>
      <c r="D584" s="103" t="s">
        <v>1693</v>
      </c>
      <c r="E584" s="26">
        <v>1</v>
      </c>
      <c r="F584" s="27" t="s">
        <v>1694</v>
      </c>
      <c r="G584" s="29" t="s">
        <v>1632</v>
      </c>
      <c r="H584" s="27" t="s">
        <v>1633</v>
      </c>
      <c r="I584" s="102" t="s">
        <v>26</v>
      </c>
      <c r="J584" s="89" t="s">
        <v>1695</v>
      </c>
      <c r="K584" s="21"/>
      <c r="L584" s="21"/>
      <c r="M584" s="21"/>
      <c r="N584" s="21"/>
      <c r="O584" s="21"/>
      <c r="P584" s="21"/>
    </row>
    <row r="585" spans="1:16" ht="45" x14ac:dyDescent="0.2">
      <c r="A585" s="35" t="s">
        <v>21</v>
      </c>
      <c r="B585" s="35"/>
      <c r="C585" s="78"/>
      <c r="D585" s="103" t="s">
        <v>1696</v>
      </c>
      <c r="E585" s="26">
        <v>3</v>
      </c>
      <c r="F585" s="27" t="s">
        <v>1697</v>
      </c>
      <c r="G585" s="29" t="s">
        <v>1632</v>
      </c>
      <c r="H585" s="27" t="s">
        <v>1633</v>
      </c>
      <c r="I585" s="102" t="s">
        <v>26</v>
      </c>
      <c r="J585" s="89"/>
      <c r="K585" s="21"/>
      <c r="L585" s="31"/>
      <c r="M585" s="31"/>
      <c r="N585" s="31"/>
      <c r="O585" s="31"/>
      <c r="P585" s="31"/>
    </row>
    <row r="586" spans="1:16" ht="32" x14ac:dyDescent="0.2">
      <c r="A586" s="25" t="s">
        <v>21</v>
      </c>
      <c r="B586" s="25"/>
      <c r="C586" s="77"/>
      <c r="D586" s="103" t="s">
        <v>1698</v>
      </c>
      <c r="E586" s="26"/>
      <c r="F586" s="27" t="s">
        <v>1699</v>
      </c>
      <c r="G586" s="29" t="s">
        <v>1632</v>
      </c>
      <c r="H586" s="27" t="s">
        <v>1633</v>
      </c>
      <c r="I586" s="102" t="s">
        <v>26</v>
      </c>
      <c r="J586" s="89" t="s">
        <v>1700</v>
      </c>
      <c r="K586" s="21"/>
      <c r="L586" s="21"/>
      <c r="M586" s="21"/>
      <c r="N586" s="21"/>
      <c r="O586" s="21"/>
      <c r="P586" s="21"/>
    </row>
    <row r="587" spans="1:16" ht="32" x14ac:dyDescent="0.2">
      <c r="A587" s="25" t="s">
        <v>21</v>
      </c>
      <c r="B587" s="25"/>
      <c r="C587" s="77"/>
      <c r="D587" s="103" t="s">
        <v>1701</v>
      </c>
      <c r="E587" s="26">
        <v>1</v>
      </c>
      <c r="F587" s="27" t="s">
        <v>1702</v>
      </c>
      <c r="G587" s="29" t="s">
        <v>1632</v>
      </c>
      <c r="H587" s="27" t="s">
        <v>1633</v>
      </c>
      <c r="I587" s="102" t="s">
        <v>26</v>
      </c>
      <c r="J587" s="89" t="s">
        <v>1703</v>
      </c>
      <c r="K587" s="21" t="s">
        <v>1703</v>
      </c>
      <c r="L587" s="21"/>
      <c r="M587" s="21"/>
      <c r="N587" s="21"/>
      <c r="O587" s="21"/>
      <c r="P587" s="21"/>
    </row>
    <row r="588" spans="1:16" ht="32" x14ac:dyDescent="0.2">
      <c r="A588" s="35" t="s">
        <v>21</v>
      </c>
      <c r="B588" s="35"/>
      <c r="C588" s="78"/>
      <c r="D588" s="103" t="s">
        <v>1704</v>
      </c>
      <c r="E588" s="26">
        <v>1</v>
      </c>
      <c r="F588" s="27" t="s">
        <v>1705</v>
      </c>
      <c r="G588" s="29" t="s">
        <v>1632</v>
      </c>
      <c r="H588" s="27" t="s">
        <v>1633</v>
      </c>
      <c r="I588" s="102" t="s">
        <v>26</v>
      </c>
      <c r="J588" s="90"/>
      <c r="K588" s="31"/>
      <c r="L588" s="31"/>
      <c r="M588" s="31"/>
      <c r="N588" s="31"/>
      <c r="O588" s="31"/>
      <c r="P588" s="31"/>
    </row>
    <row r="589" spans="1:16" ht="32" x14ac:dyDescent="0.2">
      <c r="A589" s="25" t="s">
        <v>21</v>
      </c>
      <c r="B589" s="25"/>
      <c r="C589" s="77" t="s">
        <v>249</v>
      </c>
      <c r="D589" s="103" t="s">
        <v>1706</v>
      </c>
      <c r="E589" s="26">
        <v>2</v>
      </c>
      <c r="F589" s="27" t="s">
        <v>1707</v>
      </c>
      <c r="G589" s="29" t="s">
        <v>1632</v>
      </c>
      <c r="H589" s="27" t="s">
        <v>1633</v>
      </c>
      <c r="I589" s="102" t="s">
        <v>26</v>
      </c>
      <c r="J589" s="89"/>
      <c r="K589" s="21"/>
      <c r="L589" s="21"/>
      <c r="M589" s="21"/>
      <c r="N589" s="21"/>
      <c r="O589" s="21"/>
      <c r="P589" s="21"/>
    </row>
    <row r="590" spans="1:16" ht="32" x14ac:dyDescent="0.2">
      <c r="A590" s="35" t="s">
        <v>21</v>
      </c>
      <c r="B590" s="35"/>
      <c r="C590" s="78"/>
      <c r="D590" s="103" t="s">
        <v>1708</v>
      </c>
      <c r="E590" s="26">
        <v>1</v>
      </c>
      <c r="F590" s="27" t="s">
        <v>1709</v>
      </c>
      <c r="G590" s="29" t="s">
        <v>1632</v>
      </c>
      <c r="H590" s="27" t="s">
        <v>1633</v>
      </c>
      <c r="I590" s="102" t="s">
        <v>26</v>
      </c>
      <c r="J590" s="90"/>
      <c r="K590" s="31"/>
      <c r="L590" s="31"/>
      <c r="M590" s="31"/>
      <c r="N590" s="31"/>
      <c r="O590" s="31"/>
      <c r="P590" s="31"/>
    </row>
    <row r="591" spans="1:16" ht="32" x14ac:dyDescent="0.2">
      <c r="A591" s="25" t="s">
        <v>21</v>
      </c>
      <c r="B591" s="25"/>
      <c r="C591" s="77"/>
      <c r="D591" s="103" t="s">
        <v>1710</v>
      </c>
      <c r="E591" s="26">
        <v>2</v>
      </c>
      <c r="F591" s="27" t="s">
        <v>1711</v>
      </c>
      <c r="G591" s="29" t="s">
        <v>1632</v>
      </c>
      <c r="H591" s="27" t="s">
        <v>1633</v>
      </c>
      <c r="I591" s="102" t="s">
        <v>26</v>
      </c>
      <c r="J591" s="89" t="s">
        <v>1712</v>
      </c>
      <c r="K591" s="21"/>
      <c r="L591" s="21"/>
      <c r="M591" s="21"/>
      <c r="N591" s="21"/>
      <c r="O591" s="21"/>
      <c r="P591" s="21"/>
    </row>
    <row r="592" spans="1:16" ht="48" x14ac:dyDescent="0.2">
      <c r="A592" s="25" t="s">
        <v>21</v>
      </c>
      <c r="B592" s="25"/>
      <c r="C592" s="77"/>
      <c r="D592" s="103" t="s">
        <v>1713</v>
      </c>
      <c r="E592" s="26">
        <v>1</v>
      </c>
      <c r="F592" s="27" t="s">
        <v>1714</v>
      </c>
      <c r="G592" s="29" t="s">
        <v>1632</v>
      </c>
      <c r="H592" s="27" t="s">
        <v>1633</v>
      </c>
      <c r="I592" s="102" t="s">
        <v>26</v>
      </c>
      <c r="J592" s="89" t="s">
        <v>1715</v>
      </c>
      <c r="K592" s="21"/>
      <c r="L592" s="21"/>
      <c r="M592" s="21"/>
      <c r="N592" s="21"/>
      <c r="O592" s="21"/>
      <c r="P592" s="21"/>
    </row>
    <row r="593" spans="1:16" ht="48" x14ac:dyDescent="0.2">
      <c r="A593" s="35" t="s">
        <v>21</v>
      </c>
      <c r="B593" s="35"/>
      <c r="C593" s="78"/>
      <c r="D593" s="103" t="s">
        <v>1716</v>
      </c>
      <c r="E593" s="26">
        <v>1</v>
      </c>
      <c r="F593" s="27" t="s">
        <v>1717</v>
      </c>
      <c r="G593" s="29" t="s">
        <v>1632</v>
      </c>
      <c r="H593" s="27" t="s">
        <v>1633</v>
      </c>
      <c r="I593" s="102" t="s">
        <v>26</v>
      </c>
      <c r="J593" s="89" t="s">
        <v>1718</v>
      </c>
      <c r="K593" s="31"/>
      <c r="L593" s="31"/>
      <c r="M593" s="31"/>
      <c r="N593" s="31"/>
      <c r="O593" s="31"/>
      <c r="P593" s="31"/>
    </row>
    <row r="594" spans="1:16" ht="32" x14ac:dyDescent="0.2">
      <c r="A594" s="25" t="s">
        <v>21</v>
      </c>
      <c r="B594" s="25"/>
      <c r="C594" s="77"/>
      <c r="D594" s="103" t="s">
        <v>1719</v>
      </c>
      <c r="E594" s="26">
        <v>3</v>
      </c>
      <c r="F594" s="27" t="s">
        <v>1720</v>
      </c>
      <c r="G594" s="29" t="s">
        <v>1632</v>
      </c>
      <c r="H594" s="27" t="s">
        <v>1633</v>
      </c>
      <c r="I594" s="102" t="s">
        <v>26</v>
      </c>
      <c r="J594" s="89"/>
      <c r="K594" s="21"/>
      <c r="L594" s="21"/>
      <c r="M594" s="21"/>
      <c r="N594" s="21"/>
      <c r="O594" s="21"/>
      <c r="P594" s="21"/>
    </row>
    <row r="595" spans="1:16" ht="36" x14ac:dyDescent="0.2">
      <c r="A595" s="35" t="s">
        <v>21</v>
      </c>
      <c r="B595" s="35"/>
      <c r="C595" s="78"/>
      <c r="D595" s="103" t="s">
        <v>1721</v>
      </c>
      <c r="E595" s="26">
        <v>1</v>
      </c>
      <c r="F595" s="27" t="s">
        <v>1722</v>
      </c>
      <c r="G595" s="29" t="s">
        <v>1632</v>
      </c>
      <c r="H595" s="27" t="s">
        <v>1633</v>
      </c>
      <c r="I595" s="102" t="s">
        <v>26</v>
      </c>
      <c r="J595" s="89" t="s">
        <v>1723</v>
      </c>
      <c r="K595" s="45"/>
      <c r="L595" s="31"/>
      <c r="M595" s="31"/>
      <c r="N595" s="31"/>
      <c r="O595" s="31"/>
      <c r="P595" s="31"/>
    </row>
    <row r="596" spans="1:16" ht="48" x14ac:dyDescent="0.2">
      <c r="A596" s="25" t="s">
        <v>21</v>
      </c>
      <c r="B596" s="25"/>
      <c r="C596" s="77"/>
      <c r="D596" s="103" t="s">
        <v>1724</v>
      </c>
      <c r="E596" s="26">
        <v>1</v>
      </c>
      <c r="F596" s="27" t="s">
        <v>1725</v>
      </c>
      <c r="G596" s="29" t="s">
        <v>1632</v>
      </c>
      <c r="H596" s="27" t="s">
        <v>1633</v>
      </c>
      <c r="I596" s="102" t="s">
        <v>26</v>
      </c>
      <c r="J596" s="89" t="s">
        <v>1726</v>
      </c>
      <c r="K596" s="21"/>
      <c r="L596" s="21"/>
      <c r="M596" s="21"/>
      <c r="N596" s="21"/>
      <c r="O596" s="21"/>
      <c r="P596" s="21"/>
    </row>
    <row r="597" spans="1:16" ht="120" x14ac:dyDescent="0.2">
      <c r="A597" s="35" t="s">
        <v>21</v>
      </c>
      <c r="B597" s="35"/>
      <c r="C597" s="78"/>
      <c r="D597" s="103" t="s">
        <v>1727</v>
      </c>
      <c r="E597" s="26">
        <v>143</v>
      </c>
      <c r="F597" s="27" t="s">
        <v>1728</v>
      </c>
      <c r="G597" s="29" t="s">
        <v>1632</v>
      </c>
      <c r="H597" s="27" t="s">
        <v>1633</v>
      </c>
      <c r="I597" s="102" t="s">
        <v>26</v>
      </c>
      <c r="J597" s="90"/>
      <c r="K597" s="31"/>
      <c r="L597" s="31"/>
      <c r="M597" s="31"/>
      <c r="N597" s="31"/>
      <c r="O597" s="31"/>
      <c r="P597" s="31"/>
    </row>
    <row r="598" spans="1:16" ht="32" x14ac:dyDescent="0.2">
      <c r="A598" s="35" t="s">
        <v>21</v>
      </c>
      <c r="B598" s="35"/>
      <c r="C598" s="78"/>
      <c r="D598" s="103" t="s">
        <v>1729</v>
      </c>
      <c r="E598" s="26">
        <v>6</v>
      </c>
      <c r="F598" s="27" t="s">
        <v>1730</v>
      </c>
      <c r="G598" s="29" t="s">
        <v>1632</v>
      </c>
      <c r="H598" s="27" t="s">
        <v>1633</v>
      </c>
      <c r="I598" s="102" t="s">
        <v>26</v>
      </c>
      <c r="J598" s="90"/>
      <c r="K598" s="31"/>
      <c r="L598" s="31"/>
      <c r="M598" s="31"/>
      <c r="N598" s="31"/>
      <c r="O598" s="31"/>
      <c r="P598" s="31"/>
    </row>
    <row r="599" spans="1:16" ht="32" x14ac:dyDescent="0.2">
      <c r="A599" s="35" t="s">
        <v>21</v>
      </c>
      <c r="B599" s="35"/>
      <c r="C599" s="78"/>
      <c r="D599" s="103" t="s">
        <v>1731</v>
      </c>
      <c r="E599" s="26">
        <v>1</v>
      </c>
      <c r="F599" s="27" t="s">
        <v>1732</v>
      </c>
      <c r="G599" s="29" t="s">
        <v>1632</v>
      </c>
      <c r="H599" s="27" t="s">
        <v>1633</v>
      </c>
      <c r="I599" s="102" t="s">
        <v>26</v>
      </c>
      <c r="J599" s="89" t="s">
        <v>1733</v>
      </c>
      <c r="K599" s="31"/>
      <c r="L599" s="31"/>
      <c r="M599" s="37" t="s">
        <v>1734</v>
      </c>
      <c r="N599" s="31"/>
      <c r="O599" s="31"/>
      <c r="P599" s="31"/>
    </row>
    <row r="600" spans="1:16" ht="32" x14ac:dyDescent="0.2">
      <c r="A600" s="40" t="s">
        <v>21</v>
      </c>
      <c r="B600" s="40"/>
      <c r="C600" s="80" t="s">
        <v>249</v>
      </c>
      <c r="D600" s="116" t="s">
        <v>1735</v>
      </c>
      <c r="E600" s="41">
        <v>1</v>
      </c>
      <c r="F600" s="42" t="s">
        <v>1736</v>
      </c>
      <c r="G600" s="43" t="s">
        <v>1737</v>
      </c>
      <c r="H600" s="42" t="s">
        <v>1738</v>
      </c>
      <c r="I600" s="106" t="s">
        <v>26</v>
      </c>
      <c r="J600" s="91" t="s">
        <v>1739</v>
      </c>
      <c r="K600" s="39"/>
      <c r="L600" s="39"/>
      <c r="M600" s="39"/>
      <c r="N600" s="39"/>
      <c r="O600" s="39"/>
      <c r="P600" s="39"/>
    </row>
    <row r="601" spans="1:16" ht="32" x14ac:dyDescent="0.2">
      <c r="A601" s="25" t="s">
        <v>21</v>
      </c>
      <c r="B601" s="25"/>
      <c r="C601" s="77" t="s">
        <v>1740</v>
      </c>
      <c r="D601" s="103" t="s">
        <v>1741</v>
      </c>
      <c r="E601" s="26">
        <v>1</v>
      </c>
      <c r="F601" s="27" t="s">
        <v>1742</v>
      </c>
      <c r="G601" s="29" t="s">
        <v>1737</v>
      </c>
      <c r="H601" s="28" t="s">
        <v>1738</v>
      </c>
      <c r="I601" s="102" t="s">
        <v>26</v>
      </c>
      <c r="J601" s="89"/>
      <c r="K601" s="21"/>
      <c r="L601" s="21"/>
      <c r="M601" s="21"/>
      <c r="N601" s="21"/>
      <c r="O601" s="21"/>
      <c r="P601" s="21"/>
    </row>
    <row r="602" spans="1:16" ht="32" x14ac:dyDescent="0.2">
      <c r="A602" s="35" t="s">
        <v>21</v>
      </c>
      <c r="B602" s="35"/>
      <c r="C602" s="78" t="s">
        <v>1743</v>
      </c>
      <c r="D602" s="104" t="s">
        <v>1744</v>
      </c>
      <c r="E602" s="26">
        <v>4</v>
      </c>
      <c r="F602" s="27" t="s">
        <v>1745</v>
      </c>
      <c r="G602" s="29" t="s">
        <v>1737</v>
      </c>
      <c r="H602" s="28" t="s">
        <v>1738</v>
      </c>
      <c r="I602" s="102" t="s">
        <v>26</v>
      </c>
      <c r="J602" s="90"/>
      <c r="K602" s="31"/>
      <c r="L602" s="31"/>
      <c r="M602" s="31"/>
      <c r="N602" s="31"/>
      <c r="O602" s="31"/>
      <c r="P602" s="31"/>
    </row>
    <row r="603" spans="1:16" ht="32" x14ac:dyDescent="0.2">
      <c r="A603" s="25" t="s">
        <v>21</v>
      </c>
      <c r="B603" s="25"/>
      <c r="C603" s="77"/>
      <c r="D603" s="103" t="s">
        <v>1746</v>
      </c>
      <c r="E603" s="26">
        <v>6</v>
      </c>
      <c r="F603" s="27" t="s">
        <v>1746</v>
      </c>
      <c r="G603" s="29" t="s">
        <v>1737</v>
      </c>
      <c r="H603" s="28" t="s">
        <v>1738</v>
      </c>
      <c r="I603" s="102" t="s">
        <v>26</v>
      </c>
      <c r="J603" s="89"/>
      <c r="K603" s="21"/>
      <c r="L603" s="21"/>
      <c r="M603" s="21"/>
      <c r="N603" s="21"/>
      <c r="O603" s="21"/>
      <c r="P603" s="21"/>
    </row>
    <row r="604" spans="1:16" ht="32" x14ac:dyDescent="0.2">
      <c r="A604" s="25" t="s">
        <v>21</v>
      </c>
      <c r="B604" s="25"/>
      <c r="C604" s="77"/>
      <c r="D604" s="104" t="s">
        <v>1747</v>
      </c>
      <c r="E604" s="26">
        <v>2</v>
      </c>
      <c r="F604" s="27" t="s">
        <v>1748</v>
      </c>
      <c r="G604" s="29" t="s">
        <v>1737</v>
      </c>
      <c r="H604" s="28" t="s">
        <v>1738</v>
      </c>
      <c r="I604" s="102" t="s">
        <v>26</v>
      </c>
      <c r="J604" s="89"/>
      <c r="K604" s="21" t="s">
        <v>323</v>
      </c>
      <c r="L604" s="21"/>
      <c r="M604" s="21"/>
      <c r="N604" s="21"/>
      <c r="O604" s="21"/>
      <c r="P604" s="21"/>
    </row>
    <row r="605" spans="1:16" ht="32" x14ac:dyDescent="0.2">
      <c r="A605" s="25" t="s">
        <v>21</v>
      </c>
      <c r="B605" s="25"/>
      <c r="C605" s="77" t="s">
        <v>249</v>
      </c>
      <c r="D605" s="103" t="s">
        <v>1749</v>
      </c>
      <c r="E605" s="26">
        <v>1</v>
      </c>
      <c r="F605" s="27" t="s">
        <v>1750</v>
      </c>
      <c r="G605" s="29" t="s">
        <v>1737</v>
      </c>
      <c r="H605" s="28" t="s">
        <v>1738</v>
      </c>
      <c r="I605" s="102" t="s">
        <v>26</v>
      </c>
      <c r="J605" s="89"/>
      <c r="K605" s="21"/>
      <c r="L605" s="21"/>
      <c r="M605" s="21"/>
      <c r="N605" s="21"/>
      <c r="O605" s="21"/>
      <c r="P605" s="21"/>
    </row>
    <row r="606" spans="1:16" ht="32" x14ac:dyDescent="0.2">
      <c r="A606" s="35" t="s">
        <v>21</v>
      </c>
      <c r="B606" s="35"/>
      <c r="C606" s="78" t="s">
        <v>249</v>
      </c>
      <c r="D606" s="103" t="s">
        <v>1751</v>
      </c>
      <c r="E606" s="26">
        <v>1</v>
      </c>
      <c r="F606" s="27" t="s">
        <v>1751</v>
      </c>
      <c r="G606" s="29" t="s">
        <v>1737</v>
      </c>
      <c r="H606" s="28" t="s">
        <v>1738</v>
      </c>
      <c r="I606" s="102" t="s">
        <v>26</v>
      </c>
      <c r="J606" s="90" t="s">
        <v>1752</v>
      </c>
      <c r="K606" s="31"/>
      <c r="L606" s="31"/>
      <c r="M606" s="31"/>
      <c r="N606" s="31"/>
      <c r="O606" s="31"/>
      <c r="P606" s="31"/>
    </row>
    <row r="607" spans="1:16" ht="36" x14ac:dyDescent="0.2">
      <c r="A607" s="25" t="s">
        <v>21</v>
      </c>
      <c r="B607" s="25"/>
      <c r="C607" s="77"/>
      <c r="D607" s="109" t="s">
        <v>1753</v>
      </c>
      <c r="E607" s="32">
        <v>3</v>
      </c>
      <c r="F607" s="27" t="s">
        <v>1754</v>
      </c>
      <c r="G607" s="29" t="s">
        <v>1737</v>
      </c>
      <c r="H607" s="28" t="s">
        <v>1738</v>
      </c>
      <c r="I607" s="102" t="s">
        <v>26</v>
      </c>
      <c r="J607" s="89"/>
      <c r="K607" s="21" t="s">
        <v>542</v>
      </c>
      <c r="L607" s="21"/>
      <c r="M607" s="21"/>
      <c r="N607" s="21"/>
      <c r="O607" s="21"/>
      <c r="P607" s="21"/>
    </row>
    <row r="608" spans="1:16" ht="36" x14ac:dyDescent="0.2">
      <c r="A608" s="25" t="s">
        <v>21</v>
      </c>
      <c r="B608" s="25"/>
      <c r="C608" s="77"/>
      <c r="D608" s="109" t="s">
        <v>1755</v>
      </c>
      <c r="E608" s="32">
        <v>11</v>
      </c>
      <c r="F608" s="27" t="s">
        <v>1756</v>
      </c>
      <c r="G608" s="29" t="s">
        <v>1737</v>
      </c>
      <c r="H608" s="28" t="s">
        <v>1738</v>
      </c>
      <c r="I608" s="102" t="s">
        <v>26</v>
      </c>
      <c r="J608" s="89"/>
      <c r="K608" s="21" t="s">
        <v>542</v>
      </c>
      <c r="L608" s="21"/>
      <c r="M608" s="21"/>
      <c r="N608" s="21"/>
      <c r="O608" s="21"/>
      <c r="P608" s="21"/>
    </row>
    <row r="609" spans="1:16" ht="256" x14ac:dyDescent="0.2">
      <c r="A609" s="35" t="s">
        <v>21</v>
      </c>
      <c r="B609" s="35"/>
      <c r="C609" s="78"/>
      <c r="D609" s="112" t="s">
        <v>1757</v>
      </c>
      <c r="E609" s="26" t="s">
        <v>1758</v>
      </c>
      <c r="F609" s="28" t="s">
        <v>1759</v>
      </c>
      <c r="G609" s="29" t="s">
        <v>1737</v>
      </c>
      <c r="H609" s="28" t="s">
        <v>1738</v>
      </c>
      <c r="I609" s="102" t="s">
        <v>26</v>
      </c>
      <c r="J609" s="90"/>
      <c r="K609" s="31"/>
      <c r="L609" s="31"/>
      <c r="M609" s="31"/>
      <c r="N609" s="31"/>
      <c r="O609" s="31"/>
      <c r="P609" s="31"/>
    </row>
    <row r="610" spans="1:16" ht="32" x14ac:dyDescent="0.2">
      <c r="A610" s="25" t="s">
        <v>21</v>
      </c>
      <c r="B610" s="25"/>
      <c r="C610" s="77"/>
      <c r="D610" s="112" t="s">
        <v>1760</v>
      </c>
      <c r="E610" s="26">
        <v>17</v>
      </c>
      <c r="F610" s="28" t="s">
        <v>1761</v>
      </c>
      <c r="G610" s="29" t="s">
        <v>1737</v>
      </c>
      <c r="H610" s="28" t="s">
        <v>1738</v>
      </c>
      <c r="I610" s="102" t="s">
        <v>26</v>
      </c>
      <c r="J610" s="89"/>
      <c r="K610" s="21"/>
      <c r="L610" s="21"/>
      <c r="M610" s="21"/>
      <c r="N610" s="21"/>
      <c r="O610" s="21"/>
      <c r="P610" s="21"/>
    </row>
    <row r="611" spans="1:16" ht="156" x14ac:dyDescent="0.2">
      <c r="A611" s="35" t="s">
        <v>21</v>
      </c>
      <c r="B611" s="35"/>
      <c r="C611" s="78" t="s">
        <v>249</v>
      </c>
      <c r="D611" s="103" t="s">
        <v>1762</v>
      </c>
      <c r="E611" s="26">
        <v>5</v>
      </c>
      <c r="F611" s="27" t="s">
        <v>1763</v>
      </c>
      <c r="G611" s="29" t="s">
        <v>1737</v>
      </c>
      <c r="H611" s="28" t="s">
        <v>1738</v>
      </c>
      <c r="I611" s="102" t="s">
        <v>26</v>
      </c>
      <c r="J611" s="90" t="s">
        <v>1764</v>
      </c>
      <c r="K611" s="21"/>
      <c r="L611" s="31"/>
      <c r="M611" s="31"/>
      <c r="N611" s="31"/>
      <c r="O611" s="31"/>
      <c r="P611" s="31"/>
    </row>
    <row r="612" spans="1:16" ht="36" x14ac:dyDescent="0.2">
      <c r="A612" s="35" t="s">
        <v>21</v>
      </c>
      <c r="B612" s="35"/>
      <c r="C612" s="78" t="s">
        <v>249</v>
      </c>
      <c r="D612" s="103" t="s">
        <v>1765</v>
      </c>
      <c r="E612" s="26">
        <v>1</v>
      </c>
      <c r="F612" s="27" t="s">
        <v>1766</v>
      </c>
      <c r="G612" s="29" t="s">
        <v>1737</v>
      </c>
      <c r="H612" s="28" t="s">
        <v>1738</v>
      </c>
      <c r="I612" s="102" t="s">
        <v>26</v>
      </c>
      <c r="J612" s="90"/>
      <c r="K612" s="31" t="s">
        <v>1767</v>
      </c>
      <c r="L612" s="31"/>
      <c r="M612" s="31" t="s">
        <v>1768</v>
      </c>
      <c r="N612" s="31"/>
      <c r="O612" s="31"/>
      <c r="P612" s="31"/>
    </row>
    <row r="613" spans="1:16" ht="33" thickBot="1" x14ac:dyDescent="0.25">
      <c r="A613" s="35" t="s">
        <v>21</v>
      </c>
      <c r="B613" s="35"/>
      <c r="C613" s="78" t="s">
        <v>249</v>
      </c>
      <c r="D613" s="117" t="s">
        <v>1769</v>
      </c>
      <c r="E613" s="118">
        <v>1</v>
      </c>
      <c r="F613" s="119" t="s">
        <v>1770</v>
      </c>
      <c r="G613" s="120" t="s">
        <v>1737</v>
      </c>
      <c r="H613" s="121" t="s">
        <v>1738</v>
      </c>
      <c r="I613" s="33" t="s">
        <v>26</v>
      </c>
      <c r="J613" s="90" t="s">
        <v>1771</v>
      </c>
      <c r="K613" s="31"/>
      <c r="L613" s="31"/>
      <c r="M613" s="31" t="s">
        <v>1772</v>
      </c>
      <c r="N613" s="31"/>
      <c r="O613" s="31"/>
      <c r="P613" s="31"/>
    </row>
  </sheetData>
  <mergeCells count="2">
    <mergeCell ref="F1:G1"/>
    <mergeCell ref="D2:I2"/>
  </mergeCells>
  <phoneticPr fontId="11" type="noConversion"/>
  <hyperlinks>
    <hyperlink ref="K323" r:id="rId1" xr:uid="{99206DAC-BF58-DD4E-861B-49FE33177373}"/>
    <hyperlink ref="K330" r:id="rId2" xr:uid="{378793D9-B008-164F-A361-F0CAF09B52B2}"/>
    <hyperlink ref="K392" r:id="rId3" location="v=onepage&amp;q=Villekh&amp;f=false" xr:uid="{59AFF6E4-BA17-BB41-B429-BA95DEFAC942}"/>
    <hyperlink ref="K391" r:id="rId4" xr:uid="{9A1B35E0-DF81-0243-87C6-274F2854DA8E}"/>
    <hyperlink ref="K389" r:id="rId5" xr:uid="{61A68F78-A591-2E4F-80B8-94ED93D6FFE4}"/>
    <hyperlink ref="K114" r:id="rId6" xr:uid="{B69EDC34-1AFB-2841-8C76-AB7F75EECB69}"/>
    <hyperlink ref="K561" r:id="rId7" xr:uid="{6ECC78D1-C395-2140-B389-48E29DAB10C7}"/>
    <hyperlink ref="M233" r:id="rId8" display="https://www.geschichtewiki.wien.gv.at/Vizedom" xr:uid="{D3EA7C07-12BC-A44B-815A-E6C1A86D1BDF}"/>
    <hyperlink ref="M198" r:id="rId9" display="https://www.geschichtewiki.wien.gv.at/Roter_Turm" xr:uid="{FA386F2C-7EA8-6042-B51F-E37E98EBB561}"/>
    <hyperlink ref="M196" r:id="rId10" xr:uid="{5F5202EC-40CE-5C49-89F4-A4AF24360ADF}"/>
    <hyperlink ref="M199" r:id="rId11" xr:uid="{87E77941-56C5-A14B-A595-4ECC61F51246}"/>
    <hyperlink ref="M365" r:id="rId12" xr:uid="{65831011-FE86-CC4B-AADF-83226D4DAB87}"/>
    <hyperlink ref="M350" r:id="rId13" xr:uid="{47381586-76A7-E440-A2B6-94891D58939C}"/>
    <hyperlink ref="M568" r:id="rId14" xr:uid="{E45FA989-CD5C-544C-BB62-3A5E37A513F5}"/>
    <hyperlink ref="M366" r:id="rId15" display="https://www.geschichtewiki.wien.gv.at/Kleinmariazeller_Hof" xr:uid="{B88307B5-DDBB-4D4F-9A61-6E6913ECB21D}"/>
    <hyperlink ref="M267" r:id="rId16" display="https://www.geschichtewiki.wien.gv.at/Freihaus_auf_der_Wieden" xr:uid="{D76165D9-B212-624E-AB7C-88863779F5D1}"/>
    <hyperlink ref="M599" r:id="rId17" xr:uid="{AD3ECE45-BAD9-174E-A0ED-751D6EF59DD4}"/>
    <hyperlink ref="M241" r:id="rId18" display="https://www.geschichtewiki.wien.gv.at/Unterkammeramt_(Behörde)" xr:uid="{BE4F66F5-DBAD-EC45-8385-AB10B541B25D}"/>
    <hyperlink ref="M563" r:id="rId19" xr:uid="{7A046D7E-E60F-584F-94F6-33B37BA43371}"/>
    <hyperlink ref="M322" r:id="rId20" xr:uid="{293DA025-E586-D54C-B2B9-A4999E98ED1B}"/>
    <hyperlink ref="M579" r:id="rId21" xr:uid="{3EA63D93-469A-7946-B7BE-66468AFBAA20}"/>
    <hyperlink ref="M271" r:id="rId22" xr:uid="{2981756D-06C0-2A4F-A98E-1FB546CA94A7}"/>
    <hyperlink ref="M376" r:id="rId23" xr:uid="{03C07AAB-DA67-DC42-B228-AE3C57C7FF6F}"/>
    <hyperlink ref="M276" r:id="rId24" xr:uid="{6B1B513B-154B-CA4A-A33C-79C28FE83850}"/>
    <hyperlink ref="M339" r:id="rId25" xr:uid="{D3A8F06C-80B5-A049-B916-D8BA7982FF4C}"/>
    <hyperlink ref="M98" r:id="rId26" xr:uid="{BB8F9FEE-2DE8-3A4B-B274-F069C429DDEF}"/>
    <hyperlink ref="M279" r:id="rId27" xr:uid="{0CFF516F-B996-A34F-A4D2-F1E77B8367B7}"/>
    <hyperlink ref="M249" r:id="rId28" xr:uid="{09B466E6-C5E4-DA43-8962-B45B6D32EBE8}"/>
    <hyperlink ref="M250" r:id="rId29" xr:uid="{8A720735-7C57-9344-9FEB-77915A130F35}"/>
    <hyperlink ref="M251" r:id="rId30" xr:uid="{82E14711-3DA4-1541-9828-47D1B4502242}"/>
    <hyperlink ref="M100" r:id="rId31" xr:uid="{C91DF130-8848-9645-9906-E42D801BE6E1}"/>
    <hyperlink ref="M490" r:id="rId32" display="https://books.google.at/books?hl=de&amp;id=cS4XAQAAMAAJ&amp;dq=Fürbitteramt+österreich&amp;focus=searchwithinvolume&amp;q=Fürbitteramt" xr:uid="{0C4E5E18-FCBC-D54F-934A-9FDFE56809D7}"/>
    <hyperlink ref="M282" r:id="rId33" xr:uid="{54966159-BEC5-D240-8160-8A0003390085}"/>
    <hyperlink ref="M268" r:id="rId34" xr:uid="{09365D24-FBFC-5340-AA80-A672AC5960BE}"/>
    <hyperlink ref="M102" r:id="rId35" xr:uid="{C15AE48F-A42A-5A42-B48D-B3AB9C694EF7}"/>
    <hyperlink ref="M566" r:id="rId36" display="https://www.geschichtewiki.wien.gv.at/Hansgraf" xr:uid="{6B6727A6-036F-8D4F-A17C-02B823CFFDC1}"/>
    <hyperlink ref="M107" r:id="rId37" display="https://de.wikipedia.org/wiki/Burg_und_Schloss_Bečov" xr:uid="{EC694183-79DD-7442-87E8-802ED31BB3CA}"/>
    <hyperlink ref="M312" r:id="rId38" xr:uid="{23D7CA72-56F0-6B46-A264-9FC29FB16EC3}"/>
    <hyperlink ref="M259" r:id="rId39" xr:uid="{184967FB-0784-CE47-9E35-676F534FD4F0}"/>
    <hyperlink ref="M329" r:id="rId40" display="https://de.wikipedia.org/wiki/Pfannhaus" xr:uid="{297BD520-3984-864E-B601-436911BDBE21}"/>
    <hyperlink ref="M390" r:id="rId41" xr:uid="{ACF9BC05-73A9-A348-90CA-5C181309EA6F}"/>
    <hyperlink ref="M234" r:id="rId42" xr:uid="{0743BA5B-6CCD-B047-B6B6-D89083F2B858}"/>
    <hyperlink ref="M218" r:id="rId43" xr:uid="{790191F0-AAA0-DA4C-AB14-F6576FC6368F}"/>
    <hyperlink ref="M111" r:id="rId44" xr:uid="{E556386F-7755-DF4C-A5DD-9ED8278C5957}"/>
    <hyperlink ref="M489" r:id="rId45" xr:uid="{FAB587F3-B94D-434E-9966-5DD62340F5DE}"/>
    <hyperlink ref="L489" r:id="rId46" xr:uid="{52F43157-F093-6A4D-B063-78547EA70CB6}"/>
    <hyperlink ref="M244" r:id="rId47" display="https://www.geschichtewiki.wien.gv.at/Zehentamt" xr:uid="{C01239FE-8BB4-EF40-A435-15ECF6BA5C89}"/>
    <hyperlink ref="M115" r:id="rId48" display="https://www.alleburgen.de/bd.php?id=22782" xr:uid="{B2C15F86-7209-354F-8F9A-C757B5EEB450}"/>
  </hyperlinks>
  <pageMargins left="0.7" right="0.7" top="0.78740157499999996" bottom="0.78740157499999996" header="0.3" footer="0.3"/>
  <pageSetup paperSize="9" orientation="portrait" horizontalDpi="0" verticalDpi="0"/>
  <tableParts count="1">
    <tablePart r:id="rId4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634E75948AF6478BDD5B6ECE439029" ma:contentTypeVersion="10" ma:contentTypeDescription="Ein neues Dokument erstellen." ma:contentTypeScope="" ma:versionID="689acecceb92d855f609934e3bacd9aa">
  <xsd:schema xmlns:xsd="http://www.w3.org/2001/XMLSchema" xmlns:xs="http://www.w3.org/2001/XMLSchema" xmlns:p="http://schemas.microsoft.com/office/2006/metadata/properties" xmlns:ns2="1e0a64e4-7fea-442c-b385-37491aef63de" xmlns:ns3="2b3e05ff-c908-49af-94f9-52f298489e32" targetNamespace="http://schemas.microsoft.com/office/2006/metadata/properties" ma:root="true" ma:fieldsID="6720c8b3d948ac14627f0ba1b583f722" ns2:_="" ns3:_="">
    <xsd:import namespace="1e0a64e4-7fea-442c-b385-37491aef63de"/>
    <xsd:import namespace="2b3e05ff-c908-49af-94f9-52f298489e3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a64e4-7fea-442c-b385-37491aef63de"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e05ff-c908-49af-94f9-52f298489e3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909A67-9990-4A04-A51F-97B27EF8950E}"/>
</file>

<file path=customXml/itemProps2.xml><?xml version="1.0" encoding="utf-8"?>
<ds:datastoreItem xmlns:ds="http://schemas.openxmlformats.org/officeDocument/2006/customXml" ds:itemID="{0A9C9B1F-0468-4B16-903D-8E1C20933A80}">
  <ds:schemaRefs>
    <ds:schemaRef ds:uri="http://schemas.microsoft.com/sharepoint/v3/contenttype/forms"/>
  </ds:schemaRefs>
</ds:datastoreItem>
</file>

<file path=customXml/itemProps3.xml><?xml version="1.0" encoding="utf-8"?>
<ds:datastoreItem xmlns:ds="http://schemas.openxmlformats.org/officeDocument/2006/customXml" ds:itemID="{C9064EE4-D465-4757-B274-EF5914D4D854}">
  <ds:schemaRefs>
    <ds:schemaRef ds:uri="http://schemas.microsoft.com/office/infopath/2007/PartnerControls"/>
    <ds:schemaRef ds:uri="1e0a64e4-7fea-442c-b385-37491aef63de"/>
    <ds:schemaRef ds:uri="http://schemas.microsoft.com/office/2006/documentManagement/types"/>
    <ds:schemaRef ds:uri="http://purl.org/dc/elements/1.1/"/>
    <ds:schemaRef ds:uri="http://www.w3.org/XML/1998/namespace"/>
    <ds:schemaRef ds:uri="http://schemas.openxmlformats.org/package/2006/metadata/core-properties"/>
    <ds:schemaRef ds:uri="http://purl.org/dc/terms/"/>
    <ds:schemaRef ds:uri="2b3e05ff-c908-49af-94f9-52f298489e32"/>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GESAMTÜBERSICHT</vt:lpstr>
    </vt:vector>
  </TitlesOfParts>
  <Manager/>
  <Company>OEAW</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Standhartinger, Christian</dc:creator>
  <cp:keywords/>
  <dc:description/>
  <cp:lastModifiedBy>Marion Romberg</cp:lastModifiedBy>
  <cp:revision/>
  <dcterms:created xsi:type="dcterms:W3CDTF">2021-01-15T14:52:58Z</dcterms:created>
  <dcterms:modified xsi:type="dcterms:W3CDTF">2021-06-10T08:12:07Z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0x01010036634E75948AF6478BDD5B6ECE439029</vt:lpwstr>
  </property>
</Properties>
</file>