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51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0" i="1" l="1"/>
  <c r="B30" i="1"/>
  <c r="E29" i="1"/>
  <c r="E28" i="1"/>
  <c r="B28" i="1"/>
  <c r="C29" i="1" s="1"/>
  <c r="H29" i="1" s="1"/>
  <c r="B26" i="1"/>
  <c r="E27" i="1"/>
  <c r="E26" i="1"/>
  <c r="E25" i="1"/>
  <c r="E24" i="1"/>
  <c r="B24" i="1"/>
  <c r="C24" i="1" s="1"/>
  <c r="H24" i="1" s="1"/>
  <c r="E23" i="1"/>
  <c r="E22" i="1"/>
  <c r="E19" i="1"/>
  <c r="E20" i="1"/>
  <c r="E21" i="1"/>
  <c r="E18" i="1"/>
  <c r="B22" i="1"/>
  <c r="E17" i="1"/>
  <c r="E16" i="1"/>
  <c r="E15" i="1"/>
  <c r="B18" i="1"/>
  <c r="C20" i="1" s="1"/>
  <c r="H20" i="1" s="1"/>
  <c r="B15" i="1"/>
  <c r="C21" i="1" l="1"/>
  <c r="H21" i="1" s="1"/>
  <c r="C18" i="1"/>
  <c r="H18" i="1" s="1"/>
  <c r="C30" i="1"/>
  <c r="H30" i="1" s="1"/>
  <c r="C19" i="1"/>
  <c r="H19" i="1" s="1"/>
  <c r="C28" i="1"/>
  <c r="H28" i="1" s="1"/>
  <c r="C26" i="1"/>
  <c r="H26" i="1" s="1"/>
  <c r="C27" i="1"/>
  <c r="H27" i="1" s="1"/>
  <c r="C25" i="1"/>
  <c r="H25" i="1" s="1"/>
  <c r="C16" i="1"/>
  <c r="H16" i="1" s="1"/>
  <c r="C23" i="1"/>
  <c r="H23" i="1" s="1"/>
  <c r="C22" i="1"/>
  <c r="H22" i="1" s="1"/>
  <c r="C15" i="1"/>
  <c r="H15" i="1" s="1"/>
  <c r="C17" i="1"/>
  <c r="H17" i="1" s="1"/>
</calcChain>
</file>

<file path=xl/sharedStrings.xml><?xml version="1.0" encoding="utf-8"?>
<sst xmlns="http://schemas.openxmlformats.org/spreadsheetml/2006/main" count="15" uniqueCount="7">
  <si>
    <t>Level</t>
  </si>
  <si>
    <t>Garrison</t>
  </si>
  <si>
    <t>Points</t>
  </si>
  <si>
    <t>Skill</t>
  </si>
  <si>
    <t>Hero</t>
  </si>
  <si>
    <t>Skill Level</t>
  </si>
  <si>
    <t>Skill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</si>
</sst>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tabSelected="1" workbookViewId="0">
      <selection activeCell="G6" sqref="G6"/>
    </sheetView>
  </sheetViews>
  <sheetFormatPr defaultRowHeight="15" x14ac:dyDescent="0.25"/>
  <cols>
    <col min="1" max="2" width="14.7109375" style="1" customWidth="1"/>
    <col min="3" max="3" width="9.140625" style="1"/>
    <col min="4" max="4" width="9.85546875" style="1" bestFit="1" customWidth="1"/>
    <col min="5" max="5" width="10.7109375" style="1" bestFit="1" customWidth="1"/>
    <col min="6" max="16384" width="9.140625" style="1"/>
  </cols>
  <sheetData>
    <row r="2" spans="1:9" x14ac:dyDescent="0.25">
      <c r="C2" s="1" t="s">
        <v>0</v>
      </c>
      <c r="D2" s="1" t="s">
        <v>1</v>
      </c>
      <c r="E2" s="1" t="s">
        <v>3</v>
      </c>
    </row>
    <row r="3" spans="1:9" x14ac:dyDescent="0.25">
      <c r="C3" s="1">
        <v>1</v>
      </c>
      <c r="D3" s="1">
        <v>50</v>
      </c>
      <c r="E3" s="1">
        <v>1</v>
      </c>
    </row>
    <row r="4" spans="1:9" x14ac:dyDescent="0.25">
      <c r="C4" s="1">
        <v>2</v>
      </c>
      <c r="D4" s="1">
        <v>140</v>
      </c>
      <c r="E4" s="1">
        <v>36</v>
      </c>
    </row>
    <row r="5" spans="1:9" x14ac:dyDescent="0.25">
      <c r="C5" s="1">
        <v>3</v>
      </c>
      <c r="D5" s="1">
        <v>300</v>
      </c>
      <c r="E5" s="1">
        <v>90</v>
      </c>
    </row>
    <row r="6" spans="1:9" x14ac:dyDescent="0.25">
      <c r="C6" s="1">
        <v>4</v>
      </c>
      <c r="D6" s="1">
        <v>650</v>
      </c>
      <c r="E6" s="1">
        <v>183</v>
      </c>
    </row>
    <row r="7" spans="1:9" x14ac:dyDescent="0.25">
      <c r="C7" s="1">
        <v>5</v>
      </c>
      <c r="D7" s="1">
        <v>1200</v>
      </c>
      <c r="E7" s="1">
        <v>356</v>
      </c>
    </row>
    <row r="8" spans="1:9" x14ac:dyDescent="0.25">
      <c r="C8" s="1">
        <v>6</v>
      </c>
      <c r="D8" s="1">
        <v>2200</v>
      </c>
      <c r="E8" s="1">
        <v>629</v>
      </c>
    </row>
    <row r="9" spans="1:9" x14ac:dyDescent="0.25">
      <c r="C9" s="1">
        <v>7</v>
      </c>
      <c r="D9" s="1">
        <v>3800</v>
      </c>
      <c r="E9" s="1">
        <v>1060</v>
      </c>
    </row>
    <row r="10" spans="1:9" x14ac:dyDescent="0.25">
      <c r="C10" s="1">
        <v>8</v>
      </c>
      <c r="E10" s="1">
        <v>2095</v>
      </c>
    </row>
    <row r="11" spans="1:9" x14ac:dyDescent="0.25">
      <c r="C11" s="1">
        <v>9</v>
      </c>
      <c r="E11" s="1">
        <v>3728</v>
      </c>
    </row>
    <row r="12" spans="1:9" ht="15.75" thickBot="1" x14ac:dyDescent="0.3"/>
    <row r="13" spans="1:9" ht="15.75" thickBot="1" x14ac:dyDescent="0.3">
      <c r="A13" s="29" t="s">
        <v>1</v>
      </c>
      <c r="B13" s="24"/>
      <c r="C13" s="24" t="s">
        <v>4</v>
      </c>
      <c r="D13" s="24"/>
      <c r="E13" s="25"/>
      <c r="G13" s="8" t="s">
        <v>1</v>
      </c>
      <c r="H13" s="26" t="s">
        <v>4</v>
      </c>
      <c r="I13" s="27"/>
    </row>
    <row r="14" spans="1:9" ht="15.75" thickBot="1" x14ac:dyDescent="0.3">
      <c r="A14" s="10" t="s">
        <v>0</v>
      </c>
      <c r="B14" s="12" t="s">
        <v>2</v>
      </c>
      <c r="C14" s="12" t="s">
        <v>0</v>
      </c>
      <c r="D14" s="12" t="s">
        <v>5</v>
      </c>
      <c r="E14" s="11" t="s">
        <v>6</v>
      </c>
      <c r="G14" s="18" t="s">
        <v>0</v>
      </c>
      <c r="H14" s="15" t="s">
        <v>0</v>
      </c>
      <c r="I14" s="32" t="s">
        <v>3</v>
      </c>
    </row>
    <row r="15" spans="1:9" x14ac:dyDescent="0.25">
      <c r="A15" s="22">
        <v>1</v>
      </c>
      <c r="B15" s="20">
        <f>D3</f>
        <v>50</v>
      </c>
      <c r="C15" s="2">
        <f>IF(($B$15-E15)&gt;0,$B$15-E15,0)</f>
        <v>49</v>
      </c>
      <c r="D15" s="13">
        <v>1</v>
      </c>
      <c r="E15" s="3">
        <f>E3</f>
        <v>1</v>
      </c>
      <c r="G15" s="20">
        <v>1</v>
      </c>
      <c r="H15" s="2">
        <f t="shared" ref="H15:H30" si="0">C15</f>
        <v>49</v>
      </c>
      <c r="I15" s="33">
        <v>1</v>
      </c>
    </row>
    <row r="16" spans="1:9" x14ac:dyDescent="0.25">
      <c r="A16" s="28"/>
      <c r="B16" s="19"/>
      <c r="C16" s="4">
        <f t="shared" ref="C16:C17" si="1">IF(($B$15-E16)&gt;0,$B$15-E16,0)</f>
        <v>14</v>
      </c>
      <c r="D16" s="30">
        <v>2</v>
      </c>
      <c r="E16" s="5">
        <f>E4</f>
        <v>36</v>
      </c>
      <c r="G16" s="19"/>
      <c r="H16" s="4">
        <f t="shared" si="0"/>
        <v>14</v>
      </c>
      <c r="I16" s="34">
        <v>2</v>
      </c>
    </row>
    <row r="17" spans="1:9" ht="15.75" thickBot="1" x14ac:dyDescent="0.3">
      <c r="A17" s="23"/>
      <c r="B17" s="21"/>
      <c r="C17" s="6">
        <f t="shared" si="1"/>
        <v>0</v>
      </c>
      <c r="D17" s="12">
        <v>3</v>
      </c>
      <c r="E17" s="7">
        <f>E5</f>
        <v>90</v>
      </c>
      <c r="G17" s="21"/>
      <c r="H17" s="6">
        <f t="shared" si="0"/>
        <v>0</v>
      </c>
      <c r="I17" s="35">
        <v>3</v>
      </c>
    </row>
    <row r="18" spans="1:9" x14ac:dyDescent="0.25">
      <c r="A18" s="22">
        <v>2</v>
      </c>
      <c r="B18" s="20">
        <f>D4</f>
        <v>140</v>
      </c>
      <c r="C18" s="2">
        <f>IF(($B$18-E18)&gt;0,$B$18-E18,0)</f>
        <v>139</v>
      </c>
      <c r="D18" s="13">
        <v>1</v>
      </c>
      <c r="E18" s="3">
        <f>E3</f>
        <v>1</v>
      </c>
      <c r="G18" s="19">
        <v>2</v>
      </c>
      <c r="H18" s="4">
        <f t="shared" si="0"/>
        <v>139</v>
      </c>
      <c r="I18" s="34">
        <v>1</v>
      </c>
    </row>
    <row r="19" spans="1:9" x14ac:dyDescent="0.25">
      <c r="A19" s="28"/>
      <c r="B19" s="19"/>
      <c r="C19" s="4">
        <f>IF(($B$18-E19)&gt;0,$B$18-E19,0)</f>
        <v>104</v>
      </c>
      <c r="D19" s="30">
        <v>2</v>
      </c>
      <c r="E19" s="5">
        <f>E4</f>
        <v>36</v>
      </c>
      <c r="G19" s="19"/>
      <c r="H19" s="4">
        <f t="shared" si="0"/>
        <v>104</v>
      </c>
      <c r="I19" s="34">
        <v>2</v>
      </c>
    </row>
    <row r="20" spans="1:9" x14ac:dyDescent="0.25">
      <c r="A20" s="28"/>
      <c r="B20" s="19"/>
      <c r="C20" s="4">
        <f>IF(($B$18-E20)&gt;0,$B$18-E20,0)</f>
        <v>50</v>
      </c>
      <c r="D20" s="30">
        <v>3</v>
      </c>
      <c r="E20" s="5">
        <f>E5</f>
        <v>90</v>
      </c>
      <c r="G20" s="19"/>
      <c r="H20" s="4">
        <f t="shared" si="0"/>
        <v>50</v>
      </c>
      <c r="I20" s="34">
        <v>3</v>
      </c>
    </row>
    <row r="21" spans="1:9" ht="15.75" thickBot="1" x14ac:dyDescent="0.3">
      <c r="A21" s="23"/>
      <c r="B21" s="21"/>
      <c r="C21" s="6">
        <f>IF(($B$18-E21)&gt;0,$B$18-E21,0)</f>
        <v>0</v>
      </c>
      <c r="D21" s="12">
        <v>4</v>
      </c>
      <c r="E21" s="7">
        <f>E6</f>
        <v>183</v>
      </c>
      <c r="G21" s="19"/>
      <c r="H21" s="4">
        <f t="shared" si="0"/>
        <v>0</v>
      </c>
      <c r="I21" s="34">
        <v>4</v>
      </c>
    </row>
    <row r="22" spans="1:9" x14ac:dyDescent="0.25">
      <c r="A22" s="22">
        <v>3</v>
      </c>
      <c r="B22" s="20">
        <f>D5</f>
        <v>300</v>
      </c>
      <c r="C22" s="2">
        <f>IF(($B$22-E22)&gt;0,$B$22-E22,0)</f>
        <v>117</v>
      </c>
      <c r="D22" s="13">
        <v>4</v>
      </c>
      <c r="E22" s="3">
        <f>E6</f>
        <v>183</v>
      </c>
      <c r="G22" s="20">
        <v>3</v>
      </c>
      <c r="H22" s="2">
        <f t="shared" si="0"/>
        <v>117</v>
      </c>
      <c r="I22" s="33">
        <v>4</v>
      </c>
    </row>
    <row r="23" spans="1:9" ht="15.75" thickBot="1" x14ac:dyDescent="0.3">
      <c r="A23" s="23"/>
      <c r="B23" s="21"/>
      <c r="C23" s="6">
        <f>IF(($B$22-E23)&gt;0,$B$22-E23,0)</f>
        <v>0</v>
      </c>
      <c r="D23" s="12">
        <v>5</v>
      </c>
      <c r="E23" s="7">
        <f>E7</f>
        <v>356</v>
      </c>
      <c r="G23" s="21"/>
      <c r="H23" s="6">
        <f t="shared" si="0"/>
        <v>0</v>
      </c>
      <c r="I23" s="35">
        <v>5</v>
      </c>
    </row>
    <row r="24" spans="1:9" x14ac:dyDescent="0.25">
      <c r="A24" s="22">
        <v>4</v>
      </c>
      <c r="B24" s="20">
        <f>D6</f>
        <v>650</v>
      </c>
      <c r="C24" s="2">
        <f>IF(($B$24-E24)&gt;0,$B$24-E24,0)</f>
        <v>21</v>
      </c>
      <c r="D24" s="13">
        <v>6</v>
      </c>
      <c r="E24" s="3">
        <f>E8</f>
        <v>629</v>
      </c>
      <c r="G24" s="19">
        <v>4</v>
      </c>
      <c r="H24" s="4">
        <f t="shared" si="0"/>
        <v>21</v>
      </c>
      <c r="I24" s="34">
        <v>6</v>
      </c>
    </row>
    <row r="25" spans="1:9" ht="15.75" thickBot="1" x14ac:dyDescent="0.3">
      <c r="A25" s="23"/>
      <c r="B25" s="21"/>
      <c r="C25" s="6">
        <f>IF(($B$24-E25)&gt;0,$B$24-E25,0)</f>
        <v>0</v>
      </c>
      <c r="D25" s="12">
        <v>7</v>
      </c>
      <c r="E25" s="7">
        <f>E9</f>
        <v>1060</v>
      </c>
      <c r="G25" s="19"/>
      <c r="H25" s="4">
        <f t="shared" si="0"/>
        <v>0</v>
      </c>
      <c r="I25" s="34">
        <v>7</v>
      </c>
    </row>
    <row r="26" spans="1:9" x14ac:dyDescent="0.25">
      <c r="A26" s="22">
        <v>5</v>
      </c>
      <c r="B26" s="20">
        <f>D7</f>
        <v>1200</v>
      </c>
      <c r="C26" s="2">
        <f>IF(($B$26-E26)&gt;0,$B$26-E26,0)</f>
        <v>140</v>
      </c>
      <c r="D26" s="13">
        <v>7</v>
      </c>
      <c r="E26" s="3">
        <f>E9</f>
        <v>1060</v>
      </c>
      <c r="G26" s="20">
        <v>5</v>
      </c>
      <c r="H26" s="2">
        <f t="shared" si="0"/>
        <v>140</v>
      </c>
      <c r="I26" s="33">
        <v>7</v>
      </c>
    </row>
    <row r="27" spans="1:9" ht="15.75" thickBot="1" x14ac:dyDescent="0.3">
      <c r="A27" s="23"/>
      <c r="B27" s="21"/>
      <c r="C27" s="6">
        <f>IF(($B$26-E27)&gt;0,$B$26-E27,0)</f>
        <v>0</v>
      </c>
      <c r="D27" s="12">
        <v>8</v>
      </c>
      <c r="E27" s="7">
        <f>E10</f>
        <v>2095</v>
      </c>
      <c r="G27" s="21"/>
      <c r="H27" s="6">
        <f t="shared" si="0"/>
        <v>0</v>
      </c>
      <c r="I27" s="35">
        <v>8</v>
      </c>
    </row>
    <row r="28" spans="1:9" x14ac:dyDescent="0.25">
      <c r="A28" s="22">
        <v>6</v>
      </c>
      <c r="B28" s="20">
        <f>D8</f>
        <v>2200</v>
      </c>
      <c r="C28" s="2">
        <f>IF(($B$28-E28)&gt;0,$B$28-E28,0)</f>
        <v>105</v>
      </c>
      <c r="D28" s="13">
        <v>8</v>
      </c>
      <c r="E28" s="3">
        <f>E10</f>
        <v>2095</v>
      </c>
      <c r="G28" s="20">
        <v>6</v>
      </c>
      <c r="H28" s="2">
        <f t="shared" si="0"/>
        <v>105</v>
      </c>
      <c r="I28" s="33">
        <v>8</v>
      </c>
    </row>
    <row r="29" spans="1:9" ht="15.75" thickBot="1" x14ac:dyDescent="0.3">
      <c r="A29" s="23"/>
      <c r="B29" s="21"/>
      <c r="C29" s="6">
        <f>IF(($B$28-E29)&gt;0,$B$28-E29,0)</f>
        <v>0</v>
      </c>
      <c r="D29" s="12">
        <v>9</v>
      </c>
      <c r="E29" s="7">
        <f>E11</f>
        <v>3728</v>
      </c>
      <c r="G29" s="21"/>
      <c r="H29" s="6">
        <f t="shared" si="0"/>
        <v>0</v>
      </c>
      <c r="I29" s="35">
        <v>9</v>
      </c>
    </row>
    <row r="30" spans="1:9" ht="15.75" thickBot="1" x14ac:dyDescent="0.3">
      <c r="A30" s="14">
        <v>7</v>
      </c>
      <c r="B30" s="17">
        <f>D9</f>
        <v>3800</v>
      </c>
      <c r="C30" s="15">
        <f>IF(($B$30-E30)&gt;0,$B$30-E30,0)</f>
        <v>72</v>
      </c>
      <c r="D30" s="31">
        <v>9</v>
      </c>
      <c r="E30" s="16">
        <f>E11</f>
        <v>3728</v>
      </c>
      <c r="G30" s="9">
        <v>7</v>
      </c>
      <c r="H30" s="6">
        <f t="shared" si="0"/>
        <v>72</v>
      </c>
      <c r="I30" s="35">
        <v>9</v>
      </c>
    </row>
  </sheetData>
  <mergeCells count="21">
    <mergeCell ref="A15:A17"/>
    <mergeCell ref="A18:A21"/>
    <mergeCell ref="A13:B13"/>
    <mergeCell ref="B15:B17"/>
    <mergeCell ref="B18:B21"/>
    <mergeCell ref="A22:A23"/>
    <mergeCell ref="B22:B23"/>
    <mergeCell ref="B24:B25"/>
    <mergeCell ref="A24:A25"/>
    <mergeCell ref="B26:B27"/>
    <mergeCell ref="A26:A27"/>
    <mergeCell ref="C13:E13"/>
    <mergeCell ref="G15:G17"/>
    <mergeCell ref="H13:I13"/>
    <mergeCell ref="G18:G21"/>
    <mergeCell ref="G22:G23"/>
    <mergeCell ref="G24:G25"/>
    <mergeCell ref="G26:G27"/>
    <mergeCell ref="G28:G29"/>
    <mergeCell ref="B28:B29"/>
    <mergeCell ref="A28:A29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C. DuPont</dc:creator>
  <cp:lastModifiedBy>Anthony C. DuPont</cp:lastModifiedBy>
  <cp:lastPrinted>2014-12-08T15:50:12Z</cp:lastPrinted>
  <dcterms:created xsi:type="dcterms:W3CDTF">2014-12-08T14:39:51Z</dcterms:created>
  <dcterms:modified xsi:type="dcterms:W3CDTF">2014-12-08T15:51:40Z</dcterms:modified>
</cp:coreProperties>
</file>