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AlexC\OneDrive - University of Toronto\School\Grad School\Cariboo\Analysis\Sediment\Grain Size\"/>
    </mc:Choice>
  </mc:AlternateContent>
  <xr:revisionPtr revIDLastSave="13" documentId="13_ncr:1_{3E1838E5-4D95-0D44-B605-CFCCD1796B55}" xr6:coauthVersionLast="45" xr6:coauthVersionMax="45" xr10:uidLastSave="{F9EFCA42-6989-4B55-A7D1-83F4FA0F6949}"/>
  <bookViews>
    <workbookView xWindow="29205" yWindow="1005" windowWidth="27615" windowHeight="11400" tabRatio="687" activeTab="1" xr2:uid="{00000000-000D-0000-FFFF-FFFF00000000}"/>
  </bookViews>
  <sheets>
    <sheet name="226_summary" sheetId="4" r:id="rId1"/>
    <sheet name="226_noFloods" sheetId="6" r:id="rId2"/>
    <sheet name="Sheet1" sheetId="12" r:id="rId3"/>
    <sheet name="226Floods" sheetId="7" r:id="rId4"/>
    <sheet name="224_summary" sheetId="2" r:id="rId5"/>
    <sheet name="224_noFloods" sheetId="9" r:id="rId6"/>
    <sheet name="Sheet2" sheetId="13" r:id="rId7"/>
    <sheet name="224Floods" sheetId="8" r:id="rId8"/>
    <sheet name="GRAPHS" sheetId="11" r:id="rId9"/>
    <sheet name="Graphs_year" sheetId="14" r:id="rId10"/>
    <sheet name="226_Raw" sheetId="5" r:id="rId11"/>
    <sheet name="224_Raw" sheetId="10" r:id="rId12"/>
  </sheets>
  <definedNames>
    <definedName name="_xlnm._FilterDatabase" localSheetId="4" hidden="1">'224_summary'!$A$1:$Z$1</definedName>
    <definedName name="_xlnm._FilterDatabase" localSheetId="10" hidden="1">'226_Raw'!$A$1:$W$223</definedName>
    <definedName name="_xlnm._FilterDatabase" localSheetId="0" hidden="1">'226_summary'!$A$1:$Y$1</definedName>
  </definedNames>
  <calcPr calcId="191029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9" l="1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3" i="9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3" i="6"/>
  <c r="AG4" i="6"/>
  <c r="AG3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2" i="6"/>
  <c r="AD4" i="9"/>
  <c r="AD3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2" i="9"/>
  <c r="O65" i="4"/>
  <c r="O66" i="4"/>
  <c r="B2" i="4"/>
  <c r="A42" i="2"/>
  <c r="B42" i="2"/>
  <c r="C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E40" i="2"/>
  <c r="B40" i="2"/>
  <c r="C40" i="2"/>
  <c r="A40" i="2"/>
  <c r="A66" i="4"/>
  <c r="B66" i="4"/>
  <c r="C66" i="4"/>
  <c r="F66" i="4"/>
  <c r="G66" i="4"/>
  <c r="H66" i="4"/>
  <c r="I66" i="4"/>
  <c r="J66" i="4"/>
  <c r="K66" i="4"/>
  <c r="L66" i="4"/>
  <c r="M66" i="4"/>
  <c r="N66" i="4"/>
  <c r="P66" i="4"/>
  <c r="Q66" i="4"/>
  <c r="R66" i="4"/>
  <c r="S66" i="4"/>
  <c r="T66" i="4"/>
  <c r="U66" i="4"/>
  <c r="V66" i="4"/>
  <c r="W66" i="4"/>
  <c r="X66" i="4"/>
  <c r="Y66" i="4"/>
  <c r="G65" i="4"/>
  <c r="H65" i="4"/>
  <c r="I65" i="4"/>
  <c r="J65" i="4"/>
  <c r="K65" i="4"/>
  <c r="L65" i="4"/>
  <c r="M65" i="4"/>
  <c r="N65" i="4"/>
  <c r="P65" i="4"/>
  <c r="Q65" i="4"/>
  <c r="R65" i="4"/>
  <c r="S65" i="4"/>
  <c r="T65" i="4"/>
  <c r="U65" i="4"/>
  <c r="V65" i="4"/>
  <c r="W65" i="4"/>
  <c r="X65" i="4"/>
  <c r="Y65" i="4"/>
  <c r="F65" i="4"/>
  <c r="B65" i="4"/>
  <c r="C65" i="4"/>
  <c r="A65" i="4"/>
</calcChain>
</file>

<file path=xl/sharedStrings.xml><?xml version="1.0" encoding="utf-8"?>
<sst xmlns="http://schemas.openxmlformats.org/spreadsheetml/2006/main" count="932" uniqueCount="273">
  <si>
    <t>Record Number</t>
  </si>
  <si>
    <t>Sample Name</t>
  </si>
  <si>
    <t>Laser Obscuration</t>
  </si>
  <si>
    <t>Weighted Residual</t>
  </si>
  <si>
    <t>Dx (10)</t>
  </si>
  <si>
    <t>Dx (25)</t>
  </si>
  <si>
    <t>Dx (50)</t>
  </si>
  <si>
    <t>Dx (75)</t>
  </si>
  <si>
    <t>Dx (90)</t>
  </si>
  <si>
    <t>Mode Count</t>
  </si>
  <si>
    <t>CB17_V2_15cm_noSonic</t>
  </si>
  <si>
    <t>CB17_V2_15cm_ContSonic</t>
  </si>
  <si>
    <t>CB17_V2_0cm</t>
  </si>
  <si>
    <t>Average of 'CB17_V2_0cm'</t>
  </si>
  <si>
    <t>CB17_V2_10cm</t>
  </si>
  <si>
    <t>Average of 'CB17_V2_10cm'</t>
  </si>
  <si>
    <t>CB17_V2_20cm</t>
  </si>
  <si>
    <t>Average of 'CB17_V2_20cm'</t>
  </si>
  <si>
    <t>CB17_V2_30cm</t>
  </si>
  <si>
    <t>Average of 'CB17_V2_30cm'</t>
  </si>
  <si>
    <t>CB17_V2_40cm</t>
  </si>
  <si>
    <t>Average of 'CB17_V2_40cm'</t>
  </si>
  <si>
    <t>CB17_V2_50cm</t>
  </si>
  <si>
    <t>Average of 'CB17_V2_50cm'</t>
  </si>
  <si>
    <t>CB17_V2_0cm_SonicB430sec</t>
  </si>
  <si>
    <t>Average of 'CB17_V2_0cm_SonicB430sec'</t>
  </si>
  <si>
    <t>CB17_V2_60cm</t>
  </si>
  <si>
    <t>Average of 'CB17_V2_60cm'</t>
  </si>
  <si>
    <t>CB17_V2_0cm_ContSonic</t>
  </si>
  <si>
    <t>Average of 'CB17_V2_0cm_ContSonic'</t>
  </si>
  <si>
    <t>CB17_V2_70cm</t>
  </si>
  <si>
    <t>Average of 'CB17_V2_70cm'</t>
  </si>
  <si>
    <t>CB17_V2_80cm</t>
  </si>
  <si>
    <t>Average of 'CB17_V2_80cm'</t>
  </si>
  <si>
    <t>CB17_V2_88.5cm</t>
  </si>
  <si>
    <t>Average of 'CB17_V2_88.5cm'</t>
  </si>
  <si>
    <t>CB17_V2_7cm_Flood</t>
  </si>
  <si>
    <t>Average of 'CB17_V2_7cm_Flood'</t>
  </si>
  <si>
    <t>CB17_V2_63.5cm_Flood</t>
  </si>
  <si>
    <t>Average of 'CB17_V2_63.5cm_Flood'</t>
  </si>
  <si>
    <t>CB17_V2_5cm</t>
  </si>
  <si>
    <t>Average of 'CB17_V2_5cm'</t>
  </si>
  <si>
    <t>CB17_V2_35cm</t>
  </si>
  <si>
    <t>Average of 'CB17_V2_35cm'</t>
  </si>
  <si>
    <t>CB17_V2_45cm</t>
  </si>
  <si>
    <t>Average of 'CB17_V2_45cm'</t>
  </si>
  <si>
    <t>CB17_V2_85cm</t>
  </si>
  <si>
    <t>Average of 'CB17_V2_85cm'</t>
  </si>
  <si>
    <t>CB17_V2B_0_89.5cm</t>
  </si>
  <si>
    <t>Average of 'CB17_V2B_0_89.5cm'</t>
  </si>
  <si>
    <t>CB17_V2B_10_99.5cm</t>
  </si>
  <si>
    <t>Average of 'CB17_V2B_10_99.5cm'</t>
  </si>
  <si>
    <t>CB17_V2B_20_109.5cm</t>
  </si>
  <si>
    <t>Average of 'CB17_V2B_20_109.5cm'</t>
  </si>
  <si>
    <t>CB17_V2B_15_104.5cm</t>
  </si>
  <si>
    <t>Average of 'CB17_V2B_15_104.5cm'</t>
  </si>
  <si>
    <t>CB17_V2B_25_114.5cm</t>
  </si>
  <si>
    <t>Average of 'CB17_V2B_25_114.5cm'</t>
  </si>
  <si>
    <t>CB17_V2B_30_119.5cm</t>
  </si>
  <si>
    <t>Average of 'CB17_V2B_30_119.5cm'</t>
  </si>
  <si>
    <t>CB17_V2B_35_124.5cm</t>
  </si>
  <si>
    <t>Average of 'CB17_V2B_35_124.5cm'</t>
  </si>
  <si>
    <t>CB17_V2B_40_129.5cm</t>
  </si>
  <si>
    <t>Average of 'CB17_V2B_40_129.5cm'</t>
  </si>
  <si>
    <t>CB17_V2B_50_139.5cm</t>
  </si>
  <si>
    <t>Average of 'CB17_V2B_50_139.5cm'</t>
  </si>
  <si>
    <t>CB17_V2B_60_149.5cm</t>
  </si>
  <si>
    <t>Average of 'CB17_V2B_60_149.5cm'</t>
  </si>
  <si>
    <t>CB17_V2B_70_159.5cm</t>
  </si>
  <si>
    <t>Average of 'CB17_V2B_70_159.5cm'</t>
  </si>
  <si>
    <t>CB17_V2B_80_169.5cm</t>
  </si>
  <si>
    <t>Average of 'CB17_V2B_80_169.5cm'</t>
  </si>
  <si>
    <t>CB17_V2B_90_179.5cm</t>
  </si>
  <si>
    <t>Average of 'CB17_V2B_90_179.5cm'</t>
  </si>
  <si>
    <t>CB17_V2B_100_189.5cm</t>
  </si>
  <si>
    <t>Average of 'CB17_V2B_100_189.5cm'</t>
  </si>
  <si>
    <t>CB17_V2B_19_108.5cm</t>
  </si>
  <si>
    <t>Average of 'CB17_V2B_19_108.5cm'</t>
  </si>
  <si>
    <t>CB17_V2B_27_116.5cm</t>
  </si>
  <si>
    <t>Average of 'CB17_V2B_27_116.5cm'</t>
  </si>
  <si>
    <t>CB17_V2B_75_164.5cm</t>
  </si>
  <si>
    <t>Average of 'CB17_V2B_75_164.5cm'</t>
  </si>
  <si>
    <t>CB17_V2C_0_195.5cm</t>
  </si>
  <si>
    <t>Average of 'CB17_V2C_0_195.5cm'</t>
  </si>
  <si>
    <t>CB17_V2C_10_205.5cm</t>
  </si>
  <si>
    <t>Average of 'CB17_V2C_10_205.5cm'</t>
  </si>
  <si>
    <t>Measurement Date Time</t>
  </si>
  <si>
    <t>Result In Range  (.01,2) μm</t>
  </si>
  <si>
    <t>Result In Range  (2,4) μm</t>
  </si>
  <si>
    <t>Result In Range  (8,16) μm</t>
  </si>
  <si>
    <t>Result In Range  (16,31) μm</t>
  </si>
  <si>
    <t>Result In Range  (31,63) μm</t>
  </si>
  <si>
    <t>Result In Range  (63,125) μm</t>
  </si>
  <si>
    <t>Result In Range  (125,250) μm</t>
  </si>
  <si>
    <t>Result In Range  (250,500) μm</t>
  </si>
  <si>
    <t>Result In Range  (500,1000) μm</t>
  </si>
  <si>
    <t>Result In Range  (1000,2000) μm</t>
  </si>
  <si>
    <t>Result In Range  (2,63) μm</t>
  </si>
  <si>
    <t>Result In Range  (63,2000) μm</t>
  </si>
  <si>
    <t>Depth (cm)</t>
  </si>
  <si>
    <t>CB17_V2_20_215.5</t>
  </si>
  <si>
    <t>Average of 'CB17_V2_20_215.5'</t>
  </si>
  <si>
    <t>CB17_V2_30_225.5</t>
  </si>
  <si>
    <t>Average of 'CB17_V2_30_225.5'</t>
  </si>
  <si>
    <t>CB17_V2_40_235.5</t>
  </si>
  <si>
    <t>Average of 'CB17_V2_40_235.5'</t>
  </si>
  <si>
    <t>CB17_V2_50_245.5</t>
  </si>
  <si>
    <t>Average of 'CB17_V2_50_245.5'</t>
  </si>
  <si>
    <t>CB17_V2_60_255.5</t>
  </si>
  <si>
    <t>Average of 'CB17_V2_60_255.5'</t>
  </si>
  <si>
    <t>CB17_V2_70_265.5</t>
  </si>
  <si>
    <t>Average of 'CB17_V2_70_265.5'</t>
  </si>
  <si>
    <t>CB17_V2_80_275.5</t>
  </si>
  <si>
    <t>Average of 'CB17_V2_80_275.5'</t>
  </si>
  <si>
    <t>CB17_V2_90_285.5</t>
  </si>
  <si>
    <t>Average of 'CB17_V2_90_285.5'</t>
  </si>
  <si>
    <t>CB17_V2_100_295.5</t>
  </si>
  <si>
    <t>Average of 'CB17_V2_100_295.5'</t>
  </si>
  <si>
    <t>CB17_V2_40.5_236</t>
  </si>
  <si>
    <t>Average of 'CB17_V2_40.5_236'</t>
  </si>
  <si>
    <t>CB17_V2_44.5_240</t>
  </si>
  <si>
    <t>Average of 'CB17_V2_44.5_240'</t>
  </si>
  <si>
    <t>CB17_V2_5_94.5</t>
  </si>
  <si>
    <t>Average of 'CB17_V2_5_94.5'</t>
  </si>
  <si>
    <t>CB17_V2_75_75</t>
  </si>
  <si>
    <t>Average of 'CB17_V2_75_75'</t>
  </si>
  <si>
    <t>CB17_V2_2.5</t>
  </si>
  <si>
    <t>Average of 'CB17_V2_2.5'</t>
  </si>
  <si>
    <t>CB17_V2_9</t>
  </si>
  <si>
    <t>Average of 'CB17_V2_9'</t>
  </si>
  <si>
    <t>CB17_V2_12-14_Flood</t>
  </si>
  <si>
    <t>Average of 'CB17_V2_12-14_Flood'</t>
  </si>
  <si>
    <t>CB17_V2_51</t>
  </si>
  <si>
    <t>Average of 'CB17_V2_51'</t>
  </si>
  <si>
    <t>CB17_V2_56</t>
  </si>
  <si>
    <t>Average of 'CB17_V2_56'</t>
  </si>
  <si>
    <t>CB17_V2_61</t>
  </si>
  <si>
    <t>Average of 'CB17_V2_61'</t>
  </si>
  <si>
    <t>CB17_V2_66</t>
  </si>
  <si>
    <t>Average of 'CB17_V2_66'</t>
  </si>
  <si>
    <t>CB17_V2_71</t>
  </si>
  <si>
    <t>Average of 'CB17_V2_71'</t>
  </si>
  <si>
    <t>CB17_V2_81</t>
  </si>
  <si>
    <t>Average of 'CB17_V2_81'</t>
  </si>
  <si>
    <t>CB17_V2_91</t>
  </si>
  <si>
    <t>Average of 'CB17_V2_91'</t>
  </si>
  <si>
    <t>CB17_V2_96</t>
  </si>
  <si>
    <t>Average of 'CB17_V2_96'</t>
  </si>
  <si>
    <t>CB17_V2_101</t>
  </si>
  <si>
    <t>Average of 'CB17_V2_101'</t>
  </si>
  <si>
    <t>CB17_V2_106</t>
  </si>
  <si>
    <t>Average of 'CB17_V2_106'</t>
  </si>
  <si>
    <t>CB17_V2_111</t>
  </si>
  <si>
    <t>Average of 'CB17_V2_111'</t>
  </si>
  <si>
    <t>CB17_V1_0</t>
  </si>
  <si>
    <t>Average of 'CB17_V1_0'</t>
  </si>
  <si>
    <t>CB17_V1_5</t>
  </si>
  <si>
    <t>Average of 'CB17_V1_5'</t>
  </si>
  <si>
    <t>CB17_V2_10</t>
  </si>
  <si>
    <t>Average of 'CB17_V2_10'</t>
  </si>
  <si>
    <t>CB17_V2_15</t>
  </si>
  <si>
    <t>Average of 'CB17_V2_15'</t>
  </si>
  <si>
    <t>CB17_V2_20</t>
  </si>
  <si>
    <t>Average of 'CB17_V2_20'</t>
  </si>
  <si>
    <t>CB17_V2_30</t>
  </si>
  <si>
    <t>Average of 'CB17_V2_30'</t>
  </si>
  <si>
    <t>CB17_V2_40</t>
  </si>
  <si>
    <t>Average of 'CB17_V2_40'</t>
  </si>
  <si>
    <t>CB17_V2_50</t>
  </si>
  <si>
    <t>Average of 'CB17_V2_50'</t>
  </si>
  <si>
    <t>CB17_V2_5</t>
  </si>
  <si>
    <t>Average of 'CB17_V2_5'</t>
  </si>
  <si>
    <t>Average of 'CB17_V1_121'</t>
  </si>
  <si>
    <t>Average of 'CB17_V1_116'</t>
  </si>
  <si>
    <t>Average of 'CB17_V1_131'</t>
  </si>
  <si>
    <t>Average of 'CB17_V1_76'</t>
  </si>
  <si>
    <t>Average of 'CB17_V1_86'</t>
  </si>
  <si>
    <t>Average of 'CB17_V1_141'</t>
  </si>
  <si>
    <t>notes</t>
  </si>
  <si>
    <t>skewed by floods on either side</t>
  </si>
  <si>
    <t>Average of 'CB17_V1_151'</t>
  </si>
  <si>
    <t>Average of 'CB17_V1_143.5_Flood'</t>
  </si>
  <si>
    <t>Average of 'CB17_V1_83.5_Flood'</t>
  </si>
  <si>
    <t>Average of 'CB17_V1_159'</t>
  </si>
  <si>
    <t>Average of 'CB17_V1_169'</t>
  </si>
  <si>
    <t>Average of 'CB17_V1_179'</t>
  </si>
  <si>
    <t>Average of 'CB17_V1_189'</t>
  </si>
  <si>
    <t>Average of 'CB17_V1_199'</t>
  </si>
  <si>
    <t>Average of 'CB17_V1_209'</t>
  </si>
  <si>
    <t>Average of 'CB17_V1_156'</t>
  </si>
  <si>
    <t>Average of 'CB17_V1_204'</t>
  </si>
  <si>
    <t>Average of 'CB17_V1_214'</t>
  </si>
  <si>
    <t>Average of 'CB17_V1_219'</t>
  </si>
  <si>
    <t>Average of 'CB17_V1_229'</t>
  </si>
  <si>
    <t>Average of 'CB17_V1_239'</t>
  </si>
  <si>
    <t>Average of 'CB17_V1_249'</t>
  </si>
  <si>
    <t>Average of 'CB17_V1_259'</t>
  </si>
  <si>
    <t>Average of 'CB17_V1_269'</t>
  </si>
  <si>
    <t>Average of 'CB17_V1_280'</t>
  </si>
  <si>
    <t>Average of 'CB17_V2_290'</t>
  </si>
  <si>
    <t>Average of 'CB17_V2_300'</t>
  </si>
  <si>
    <t>Average of 'CB17_V2_310'</t>
  </si>
  <si>
    <t>Average of 'CB17_V2_320'</t>
  </si>
  <si>
    <t>Average of 'CB17_V2_330'</t>
  </si>
  <si>
    <t>Average of 'CB17_V2_340'</t>
  </si>
  <si>
    <t>Average of 'CB17_V2_350'</t>
  </si>
  <si>
    <t>Average of 'CB17_V2_360'</t>
  </si>
  <si>
    <t>Average of 'CB17_V2_370'</t>
  </si>
  <si>
    <t>Average of 'CB17_V2_380'</t>
  </si>
  <si>
    <t>Average of 'CB17_V2_384'</t>
  </si>
  <si>
    <t>Average of 'CB17_V1_229_flood'</t>
  </si>
  <si>
    <t>Average of 'CB17_V2_329_Flood'</t>
  </si>
  <si>
    <t>Average of 'CB17_V1_329_Flood'</t>
  </si>
  <si>
    <t>Average of 'CB17_V2_105_300.5'</t>
  </si>
  <si>
    <t>Result In Range  (0.01,2) μm</t>
  </si>
  <si>
    <t>CB17_V1_121</t>
  </si>
  <si>
    <t>CB17_V1_116</t>
  </si>
  <si>
    <t>CB17_V1_131</t>
  </si>
  <si>
    <t>CB17_V1_76</t>
  </si>
  <si>
    <t>CB17_V1_86</t>
  </si>
  <si>
    <t>CB17_V1_141</t>
  </si>
  <si>
    <t>CB17_V1_151</t>
  </si>
  <si>
    <t>CB17_V1_143.5_Flood</t>
  </si>
  <si>
    <t>CB17_V1_83.5_Flood</t>
  </si>
  <si>
    <t>CB17_V1_159</t>
  </si>
  <si>
    <t>CB17_V1_169</t>
  </si>
  <si>
    <t>CB17_V1_179</t>
  </si>
  <si>
    <t>CB17_V1_189</t>
  </si>
  <si>
    <t>CB17_V1_199</t>
  </si>
  <si>
    <t>CB17_V1_209</t>
  </si>
  <si>
    <t>CB17_V1_214</t>
  </si>
  <si>
    <t>CB17_V1_156</t>
  </si>
  <si>
    <t>CB17_V1_204</t>
  </si>
  <si>
    <t>CB17_V1_219</t>
  </si>
  <si>
    <t>CB17_V1_229</t>
  </si>
  <si>
    <t>CB17_V1_239</t>
  </si>
  <si>
    <t>CB17_V1_249</t>
  </si>
  <si>
    <t>CB17_V1_259</t>
  </si>
  <si>
    <t>CB17_V1_269</t>
  </si>
  <si>
    <t>CB17_V1_229_flood</t>
  </si>
  <si>
    <t>CB17_V1_280</t>
  </si>
  <si>
    <t>CB17_V2_290</t>
  </si>
  <si>
    <t>CB17_V2_300</t>
  </si>
  <si>
    <t>CB17_V2_310</t>
  </si>
  <si>
    <t>CB17_V2_320</t>
  </si>
  <si>
    <t>CB17_V2_330</t>
  </si>
  <si>
    <t>CB17_V2_340</t>
  </si>
  <si>
    <t>CB17_V2_350</t>
  </si>
  <si>
    <t>CB17_V2_360</t>
  </si>
  <si>
    <t>CB17_V2_370</t>
  </si>
  <si>
    <t>CB17_V2_380</t>
  </si>
  <si>
    <t>CB17_V2_384</t>
  </si>
  <si>
    <t>CB17_V2_329_Flood</t>
  </si>
  <si>
    <t>CB17_V1_329_Flood</t>
  </si>
  <si>
    <t>CB17_V2_105_300.5</t>
  </si>
  <si>
    <t>CB17_V1_285</t>
  </si>
  <si>
    <t>Average of 'CB17_V1_285'</t>
  </si>
  <si>
    <t>CB17_V1_295</t>
  </si>
  <si>
    <t>Average of 'CB17_V1_295'</t>
  </si>
  <si>
    <t>CB17_V2_85_174.5</t>
  </si>
  <si>
    <t>Average of 'CB17_V2_85_174.5'</t>
  </si>
  <si>
    <t>CB17_V2_95_184.5</t>
  </si>
  <si>
    <t>Average of 'CB17_V2_95_184.5'</t>
  </si>
  <si>
    <t>Year</t>
  </si>
  <si>
    <t>Year (AD)</t>
  </si>
  <si>
    <t>Cumulative Depth (cm)</t>
  </si>
  <si>
    <t>Rounded Year AD</t>
  </si>
  <si>
    <t>stdev</t>
  </si>
  <si>
    <t>std. dept.</t>
  </si>
  <si>
    <t>std</t>
  </si>
  <si>
    <t>mean</t>
  </si>
  <si>
    <t>Std. Dept.</t>
  </si>
  <si>
    <t>Year Increment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</si>
</sst>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8">
    <xf numFmtId="0" fontId="0" fillId="0" borderId="0" xfId="0"/>
    <xf numFmtId="14" fontId="0" fillId="0" borderId="0" xfId="0" applyNumberFormat="1"/>
    <xf numFmtId="0" fontId="0" fillId="0" borderId="0" xfId="0" applyNumberFormat="1"/>
    <xf numFmtId="22" fontId="0" fillId="0" borderId="0" xfId="0" applyNumberFormat="1"/>
    <xf numFmtId="0" fontId="0" fillId="0" borderId="0" xfId="0" applyFill="1"/>
    <xf numFmtId="22" fontId="0" fillId="0" borderId="0" xfId="0" applyNumberFormat="1" applyFill="1"/>
    <xf numFmtId="0" fontId="0" fillId="0" borderId="0" xfId="0" applyNumberFormat="1" applyFill="1"/>
    <xf numFmtId="0" fontId="0" fillId="3" borderId="0" xfId="0" applyFill="1"/>
    <xf numFmtId="22" fontId="0" fillId="3" borderId="0" xfId="0" applyNumberFormat="1" applyFill="1"/>
    <xf numFmtId="0" fontId="0" fillId="3" borderId="0" xfId="0" applyNumberFormat="1" applyFill="1"/>
    <xf numFmtId="0" fontId="1" fillId="2" borderId="0" xfId="1"/>
    <xf numFmtId="14" fontId="1" fillId="2" borderId="0" xfId="1" applyNumberFormat="1"/>
    <xf numFmtId="0" fontId="1" fillId="2" borderId="0" xfId="1" applyNumberFormat="1"/>
    <xf numFmtId="0" fontId="0" fillId="4" borderId="0" xfId="0" applyFill="1"/>
    <xf numFmtId="0" fontId="1" fillId="4" borderId="0" xfId="1" applyFill="1"/>
    <xf numFmtId="1" fontId="0" fillId="0" borderId="0" xfId="0" applyNumberFormat="1"/>
    <xf numFmtId="14" fontId="0" fillId="4" borderId="0" xfId="0" applyNumberFormat="1" applyFill="1"/>
    <xf numFmtId="0" fontId="0" fillId="4" borderId="0" xfId="0" applyNumberFormat="1" applyFill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'226_noFloods'!$N$1</c:f>
              <c:strCache>
                <c:ptCount val="1"/>
                <c:pt idx="0">
                  <c:v>Std. Dept.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'226_noFloods'!$N$2:$N$57</c:f>
              <c:numCache>
                <c:formatCode>General</c:formatCode>
                <c:ptCount val="55"/>
                <c:pt idx="0">
                  <c:v>1.1916154662705738</c:v>
                </c:pt>
                <c:pt idx="1">
                  <c:v>2.0979715424831635</c:v>
                </c:pt>
                <c:pt idx="2">
                  <c:v>1.8827119743826737</c:v>
                </c:pt>
                <c:pt idx="3">
                  <c:v>1.5654873477082676</c:v>
                </c:pt>
                <c:pt idx="4">
                  <c:v>0.26260048815266801</c:v>
                </c:pt>
                <c:pt idx="5">
                  <c:v>1.0556620548386841</c:v>
                </c:pt>
                <c:pt idx="6">
                  <c:v>0.95369699626476778</c:v>
                </c:pt>
                <c:pt idx="7">
                  <c:v>-0.47381382377006237</c:v>
                </c:pt>
                <c:pt idx="8">
                  <c:v>0.1493059786260946</c:v>
                </c:pt>
                <c:pt idx="9">
                  <c:v>-0.14525974614299816</c:v>
                </c:pt>
                <c:pt idx="10">
                  <c:v>0.45520115434784347</c:v>
                </c:pt>
                <c:pt idx="11">
                  <c:v>0.54583676196910269</c:v>
                </c:pt>
                <c:pt idx="12">
                  <c:v>-0.29254260852754405</c:v>
                </c:pt>
                <c:pt idx="13">
                  <c:v>0.34190664482127003</c:v>
                </c:pt>
                <c:pt idx="14">
                  <c:v>0.46653060530050061</c:v>
                </c:pt>
                <c:pt idx="15">
                  <c:v>4.7340920052177292E-2</c:v>
                </c:pt>
                <c:pt idx="16">
                  <c:v>-1.0516158223555887</c:v>
                </c:pt>
                <c:pt idx="17">
                  <c:v>0.6364723695903618</c:v>
                </c:pt>
                <c:pt idx="18">
                  <c:v>-0.20190700090628488</c:v>
                </c:pt>
                <c:pt idx="19">
                  <c:v>-1.2668753904560783</c:v>
                </c:pt>
                <c:pt idx="20">
                  <c:v>-1.1649103318821621</c:v>
                </c:pt>
                <c:pt idx="21">
                  <c:v>0.19462378243672318</c:v>
                </c:pt>
                <c:pt idx="22">
                  <c:v>0.31924774291595476</c:v>
                </c:pt>
                <c:pt idx="23">
                  <c:v>-1.2215575866454498</c:v>
                </c:pt>
                <c:pt idx="24">
                  <c:v>-0.73439119568118161</c:v>
                </c:pt>
                <c:pt idx="25">
                  <c:v>0.29658884101064048</c:v>
                </c:pt>
                <c:pt idx="26">
                  <c:v>-0.60976723520195109</c:v>
                </c:pt>
                <c:pt idx="27">
                  <c:v>-1.9806308004734945</c:v>
                </c:pt>
                <c:pt idx="28">
                  <c:v>-1.074274724260903</c:v>
                </c:pt>
                <c:pt idx="29">
                  <c:v>0.53450731101644555</c:v>
                </c:pt>
                <c:pt idx="30">
                  <c:v>0.60248401673239038</c:v>
                </c:pt>
                <c:pt idx="31">
                  <c:v>-0.46248437281740418</c:v>
                </c:pt>
                <c:pt idx="32">
                  <c:v>-0.82502680330244083</c:v>
                </c:pt>
                <c:pt idx="33">
                  <c:v>-6.5953589474396154E-2</c:v>
                </c:pt>
                <c:pt idx="34">
                  <c:v>-0.6437555880599225</c:v>
                </c:pt>
                <c:pt idx="35">
                  <c:v>-0.14525974614299816</c:v>
                </c:pt>
                <c:pt idx="36">
                  <c:v>-0.71173229377586733</c:v>
                </c:pt>
                <c:pt idx="37">
                  <c:v>-1.39149935093531</c:v>
                </c:pt>
                <c:pt idx="38">
                  <c:v>-0.66641448996523778</c:v>
                </c:pt>
                <c:pt idx="39">
                  <c:v>-2.2072198195266415</c:v>
                </c:pt>
                <c:pt idx="40">
                  <c:v>-2.0939253100000679</c:v>
                </c:pt>
                <c:pt idx="41">
                  <c:v>0.20595323338938132</c:v>
                </c:pt>
                <c:pt idx="42">
                  <c:v>0.76109633006959243</c:v>
                </c:pt>
                <c:pt idx="43">
                  <c:v>0.81774358483288012</c:v>
                </c:pt>
                <c:pt idx="44">
                  <c:v>1.5088400929449799</c:v>
                </c:pt>
                <c:pt idx="45">
                  <c:v>-7.7283040427053293E-2</c:v>
                </c:pt>
                <c:pt idx="46">
                  <c:v>0.62514291863770466</c:v>
                </c:pt>
                <c:pt idx="47">
                  <c:v>0.7271079772116209</c:v>
                </c:pt>
                <c:pt idx="48">
                  <c:v>1.0216737019807127</c:v>
                </c:pt>
                <c:pt idx="49">
                  <c:v>-0.51913162758069187</c:v>
                </c:pt>
                <c:pt idx="50">
                  <c:v>1.6901113081874981</c:v>
                </c:pt>
                <c:pt idx="51">
                  <c:v>-0.16791864804831244</c:v>
                </c:pt>
                <c:pt idx="52">
                  <c:v>0.30791829196329762</c:v>
                </c:pt>
                <c:pt idx="53">
                  <c:v>-0.13393029519034</c:v>
                </c:pt>
                <c:pt idx="54">
                  <c:v>0.99901480007539845</c:v>
                </c:pt>
              </c:numCache>
            </c:numRef>
          </c:xVal>
          <c:yVal>
            <c:numRef>
              <c:f>'226_noFloods'!$F$2:$F$57</c:f>
              <c:numCache>
                <c:formatCode>General</c:formatCode>
                <c:ptCount val="55"/>
                <c:pt idx="0">
                  <c:v>2017</c:v>
                </c:pt>
                <c:pt idx="1">
                  <c:v>1996.1464855477211</c:v>
                </c:pt>
                <c:pt idx="2">
                  <c:v>1975.292971095442</c:v>
                </c:pt>
                <c:pt idx="3">
                  <c:v>1964</c:v>
                </c:pt>
                <c:pt idx="4">
                  <c:v>1953</c:v>
                </c:pt>
                <c:pt idx="5">
                  <c:v>1901</c:v>
                </c:pt>
                <c:pt idx="6">
                  <c:v>1860</c:v>
                </c:pt>
                <c:pt idx="7">
                  <c:v>1798</c:v>
                </c:pt>
                <c:pt idx="8">
                  <c:v>1798</c:v>
                </c:pt>
                <c:pt idx="9">
                  <c:v>1772</c:v>
                </c:pt>
                <c:pt idx="10">
                  <c:v>1749</c:v>
                </c:pt>
                <c:pt idx="11">
                  <c:v>1724</c:v>
                </c:pt>
                <c:pt idx="12">
                  <c:v>1707</c:v>
                </c:pt>
                <c:pt idx="13">
                  <c:v>1679</c:v>
                </c:pt>
                <c:pt idx="14">
                  <c:v>1660</c:v>
                </c:pt>
                <c:pt idx="15">
                  <c:v>1642</c:v>
                </c:pt>
                <c:pt idx="16">
                  <c:v>1615</c:v>
                </c:pt>
                <c:pt idx="17">
                  <c:v>1595</c:v>
                </c:pt>
                <c:pt idx="18">
                  <c:v>1573</c:v>
                </c:pt>
                <c:pt idx="19">
                  <c:v>1548</c:v>
                </c:pt>
                <c:pt idx="20">
                  <c:v>1521</c:v>
                </c:pt>
                <c:pt idx="21">
                  <c:v>1495</c:v>
                </c:pt>
                <c:pt idx="22">
                  <c:v>1469</c:v>
                </c:pt>
                <c:pt idx="23">
                  <c:v>1424</c:v>
                </c:pt>
                <c:pt idx="24">
                  <c:v>1383</c:v>
                </c:pt>
                <c:pt idx="25">
                  <c:v>1335</c:v>
                </c:pt>
                <c:pt idx="26">
                  <c:v>1315</c:v>
                </c:pt>
                <c:pt idx="27">
                  <c:v>1303</c:v>
                </c:pt>
                <c:pt idx="28">
                  <c:v>1254</c:v>
                </c:pt>
                <c:pt idx="29">
                  <c:v>1211</c:v>
                </c:pt>
                <c:pt idx="30">
                  <c:v>1173</c:v>
                </c:pt>
                <c:pt idx="31">
                  <c:v>1125</c:v>
                </c:pt>
                <c:pt idx="32">
                  <c:v>1104</c:v>
                </c:pt>
                <c:pt idx="33">
                  <c:v>1086</c:v>
                </c:pt>
                <c:pt idx="34">
                  <c:v>1064</c:v>
                </c:pt>
                <c:pt idx="35">
                  <c:v>1044</c:v>
                </c:pt>
                <c:pt idx="36">
                  <c:v>1002</c:v>
                </c:pt>
                <c:pt idx="37">
                  <c:v>960</c:v>
                </c:pt>
                <c:pt idx="38">
                  <c:v>916</c:v>
                </c:pt>
                <c:pt idx="39">
                  <c:v>889</c:v>
                </c:pt>
                <c:pt idx="40">
                  <c:v>889</c:v>
                </c:pt>
                <c:pt idx="41">
                  <c:v>837</c:v>
                </c:pt>
                <c:pt idx="42">
                  <c:v>798</c:v>
                </c:pt>
                <c:pt idx="43">
                  <c:v>787</c:v>
                </c:pt>
                <c:pt idx="44">
                  <c:v>757</c:v>
                </c:pt>
                <c:pt idx="45">
                  <c:v>736</c:v>
                </c:pt>
                <c:pt idx="46">
                  <c:v>703</c:v>
                </c:pt>
                <c:pt idx="47">
                  <c:v>668</c:v>
                </c:pt>
                <c:pt idx="48">
                  <c:v>632</c:v>
                </c:pt>
                <c:pt idx="49">
                  <c:v>596</c:v>
                </c:pt>
                <c:pt idx="50">
                  <c:v>558</c:v>
                </c:pt>
                <c:pt idx="51">
                  <c:v>521</c:v>
                </c:pt>
                <c:pt idx="52">
                  <c:v>485</c:v>
                </c:pt>
                <c:pt idx="53">
                  <c:v>448</c:v>
                </c:pt>
                <c:pt idx="54">
                  <c:v>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F0-4337-B36F-B7E6BF917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016704"/>
        <c:axId val="496019824"/>
      </c:scatterChart>
      <c:valAx>
        <c:axId val="49601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Grain Size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19824"/>
        <c:crosses val="autoZero"/>
        <c:crossBetween val="midCat"/>
      </c:valAx>
      <c:valAx>
        <c:axId val="496019824"/>
        <c:scaling>
          <c:orientation val="minMax"/>
          <c:max val="21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Year (AD)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16704"/>
        <c:crossesAt val="-2.5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V2</a:t>
            </a:r>
          </a:p>
        </c:rich>
      </c:tx>
      <c:layout>
        <c:manualLayout>
          <c:xMode val="edge"/>
          <c:yMode val="edge"/>
          <c:x val="0.70933764929689058"/>
          <c:y val="1.16959046375489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'224_noFloods'!$P$1</c:f>
              <c:strCache>
                <c:ptCount val="1"/>
                <c:pt idx="0">
                  <c:v>Result In Range  (.01,2) μm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'224_noFloods'!$P$2:$P$49</c:f>
              <c:numCache>
                <c:formatCode>General</c:formatCode>
                <c:ptCount val="47"/>
                <c:pt idx="0">
                  <c:v>10.66</c:v>
                </c:pt>
                <c:pt idx="1">
                  <c:v>11.99</c:v>
                </c:pt>
                <c:pt idx="2">
                  <c:v>9.6199999999999992</c:v>
                </c:pt>
                <c:pt idx="3">
                  <c:v>18.89</c:v>
                </c:pt>
                <c:pt idx="4">
                  <c:v>17.23</c:v>
                </c:pt>
                <c:pt idx="5">
                  <c:v>17</c:v>
                </c:pt>
                <c:pt idx="6">
                  <c:v>16.47</c:v>
                </c:pt>
                <c:pt idx="7">
                  <c:v>18.55</c:v>
                </c:pt>
                <c:pt idx="8">
                  <c:v>21.13</c:v>
                </c:pt>
                <c:pt idx="9">
                  <c:v>14.52</c:v>
                </c:pt>
                <c:pt idx="10">
                  <c:v>15.64</c:v>
                </c:pt>
                <c:pt idx="11">
                  <c:v>15.06</c:v>
                </c:pt>
                <c:pt idx="12">
                  <c:v>15.23</c:v>
                </c:pt>
                <c:pt idx="13">
                  <c:v>18.37</c:v>
                </c:pt>
                <c:pt idx="14">
                  <c:v>18.96</c:v>
                </c:pt>
                <c:pt idx="15">
                  <c:v>20.78</c:v>
                </c:pt>
                <c:pt idx="16">
                  <c:v>15.23</c:v>
                </c:pt>
                <c:pt idx="17">
                  <c:v>14.51</c:v>
                </c:pt>
                <c:pt idx="18">
                  <c:v>16.079999999999998</c:v>
                </c:pt>
                <c:pt idx="19">
                  <c:v>15.65</c:v>
                </c:pt>
                <c:pt idx="20">
                  <c:v>26.2</c:v>
                </c:pt>
                <c:pt idx="21">
                  <c:v>21.75</c:v>
                </c:pt>
                <c:pt idx="22">
                  <c:v>17.93</c:v>
                </c:pt>
                <c:pt idx="23">
                  <c:v>17.72</c:v>
                </c:pt>
                <c:pt idx="24">
                  <c:v>22.32</c:v>
                </c:pt>
                <c:pt idx="25">
                  <c:v>22.77</c:v>
                </c:pt>
                <c:pt idx="26">
                  <c:v>18.73</c:v>
                </c:pt>
                <c:pt idx="27">
                  <c:v>20.78</c:v>
                </c:pt>
                <c:pt idx="28">
                  <c:v>20.260000000000002</c:v>
                </c:pt>
                <c:pt idx="29">
                  <c:v>19.82</c:v>
                </c:pt>
                <c:pt idx="30">
                  <c:v>21.49</c:v>
                </c:pt>
                <c:pt idx="31">
                  <c:v>26.04</c:v>
                </c:pt>
                <c:pt idx="32">
                  <c:v>25.84</c:v>
                </c:pt>
                <c:pt idx="33">
                  <c:v>22.04</c:v>
                </c:pt>
                <c:pt idx="34">
                  <c:v>22.2</c:v>
                </c:pt>
                <c:pt idx="35">
                  <c:v>18.91</c:v>
                </c:pt>
                <c:pt idx="36">
                  <c:v>16.59</c:v>
                </c:pt>
                <c:pt idx="37">
                  <c:v>18.91</c:v>
                </c:pt>
                <c:pt idx="38">
                  <c:v>14.98</c:v>
                </c:pt>
                <c:pt idx="39">
                  <c:v>15.86</c:v>
                </c:pt>
                <c:pt idx="40">
                  <c:v>18.5</c:v>
                </c:pt>
                <c:pt idx="41">
                  <c:v>19.600000000000001</c:v>
                </c:pt>
                <c:pt idx="42">
                  <c:v>16.39</c:v>
                </c:pt>
                <c:pt idx="43">
                  <c:v>15.12</c:v>
                </c:pt>
                <c:pt idx="44">
                  <c:v>16.91</c:v>
                </c:pt>
                <c:pt idx="45">
                  <c:v>15.25</c:v>
                </c:pt>
                <c:pt idx="46">
                  <c:v>17.809999999999999</c:v>
                </c:pt>
              </c:numCache>
            </c:numRef>
          </c:xVal>
          <c:yVal>
            <c:numRef>
              <c:f>'224_noFloods'!$E$2:$E$51</c:f>
              <c:numCache>
                <c:formatCode>General</c:formatCode>
                <c:ptCount val="49"/>
                <c:pt idx="0">
                  <c:v>2017</c:v>
                </c:pt>
                <c:pt idx="1">
                  <c:v>2000.5417010812439</c:v>
                </c:pt>
                <c:pt idx="2">
                  <c:v>1984.083402162488</c:v>
                </c:pt>
                <c:pt idx="3">
                  <c:v>1959.6468469212537</c:v>
                </c:pt>
                <c:pt idx="4">
                  <c:v>1954.6468469212537</c:v>
                </c:pt>
                <c:pt idx="5">
                  <c:v>1889.6468469212537</c:v>
                </c:pt>
                <c:pt idx="6">
                  <c:v>1821.6468469212537</c:v>
                </c:pt>
                <c:pt idx="7">
                  <c:v>1788.6480574645529</c:v>
                </c:pt>
                <c:pt idx="8">
                  <c:v>1759.6480574645529</c:v>
                </c:pt>
                <c:pt idx="9">
                  <c:v>1733.6480574645529</c:v>
                </c:pt>
                <c:pt idx="10">
                  <c:v>1718.5334827345123</c:v>
                </c:pt>
                <c:pt idx="11">
                  <c:v>1644.470741442165</c:v>
                </c:pt>
                <c:pt idx="12">
                  <c:v>1644.470741442165</c:v>
                </c:pt>
                <c:pt idx="13">
                  <c:v>1577.1619463000882</c:v>
                </c:pt>
                <c:pt idx="14">
                  <c:v>1545.1619463000882</c:v>
                </c:pt>
                <c:pt idx="15">
                  <c:v>1507.1619463000882</c:v>
                </c:pt>
                <c:pt idx="16">
                  <c:v>1469.1619463000882</c:v>
                </c:pt>
                <c:pt idx="17">
                  <c:v>1447.1619463000882</c:v>
                </c:pt>
                <c:pt idx="18">
                  <c:v>1440.1619463000882</c:v>
                </c:pt>
                <c:pt idx="19">
                  <c:v>1404.1619463000882</c:v>
                </c:pt>
                <c:pt idx="20">
                  <c:v>1380.1619463000882</c:v>
                </c:pt>
                <c:pt idx="21">
                  <c:v>1341.0524259844731</c:v>
                </c:pt>
                <c:pt idx="22">
                  <c:v>1258.7698892119995</c:v>
                </c:pt>
                <c:pt idx="23">
                  <c:v>1217.4768753097187</c:v>
                </c:pt>
                <c:pt idx="24">
                  <c:v>1180.8375600709905</c:v>
                </c:pt>
                <c:pt idx="25">
                  <c:v>1144.0514492906727</c:v>
                </c:pt>
                <c:pt idx="26">
                  <c:v>1064.884772700208</c:v>
                </c:pt>
                <c:pt idx="27">
                  <c:v>990.33566766672971</c:v>
                </c:pt>
                <c:pt idx="28">
                  <c:v>929.46921541812526</c:v>
                </c:pt>
                <c:pt idx="29">
                  <c:v>909.21173271434486</c:v>
                </c:pt>
                <c:pt idx="30">
                  <c:v>857.39649302581142</c:v>
                </c:pt>
                <c:pt idx="31">
                  <c:v>854.39649302581142</c:v>
                </c:pt>
                <c:pt idx="32">
                  <c:v>790.33028528678574</c:v>
                </c:pt>
                <c:pt idx="33">
                  <c:v>759.87591138880748</c:v>
                </c:pt>
                <c:pt idx="34">
                  <c:v>732.87591138880748</c:v>
                </c:pt>
                <c:pt idx="35">
                  <c:v>728.87591138880748</c:v>
                </c:pt>
                <c:pt idx="36">
                  <c:v>631.77264978852781</c:v>
                </c:pt>
                <c:pt idx="37">
                  <c:v>568.70996467768214</c:v>
                </c:pt>
                <c:pt idx="38">
                  <c:v>497.70996467768214</c:v>
                </c:pt>
                <c:pt idx="39">
                  <c:v>466.70996467768214</c:v>
                </c:pt>
                <c:pt idx="40">
                  <c:v>411.72178344095914</c:v>
                </c:pt>
                <c:pt idx="41">
                  <c:v>341.26291358228673</c:v>
                </c:pt>
                <c:pt idx="42">
                  <c:v>293.26291358228673</c:v>
                </c:pt>
                <c:pt idx="43">
                  <c:v>235.5104276708787</c:v>
                </c:pt>
                <c:pt idx="44">
                  <c:v>175.5104276708787</c:v>
                </c:pt>
                <c:pt idx="45">
                  <c:v>160</c:v>
                </c:pt>
                <c:pt idx="46">
                  <c:v>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3A-E049-9654-A27CB127337B}"/>
            </c:ext>
          </c:extLst>
        </c:ser>
        <c:ser>
          <c:idx val="1"/>
          <c:order val="1"/>
          <c:tx>
            <c:strRef>
              <c:f>'224_noFloods'!$Q$1</c:f>
              <c:strCache>
                <c:ptCount val="1"/>
                <c:pt idx="0">
                  <c:v>Result In Range  (2,63) μm</c:v>
                </c:pt>
              </c:strCache>
            </c:strRef>
          </c:tx>
          <c:spPr>
            <a:ln w="19050" cap="rnd">
              <a:solidFill>
                <a:schemeClr val="bg2">
                  <a:lumMod val="1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'224_noFloods'!$Q$2:$Q$49</c:f>
              <c:numCache>
                <c:formatCode>General</c:formatCode>
                <c:ptCount val="47"/>
                <c:pt idx="0">
                  <c:v>88.44</c:v>
                </c:pt>
                <c:pt idx="1">
                  <c:v>87.75</c:v>
                </c:pt>
                <c:pt idx="2">
                  <c:v>90.14</c:v>
                </c:pt>
                <c:pt idx="3">
                  <c:v>81.11</c:v>
                </c:pt>
                <c:pt idx="4">
                  <c:v>82.77</c:v>
                </c:pt>
                <c:pt idx="5">
                  <c:v>82.52</c:v>
                </c:pt>
                <c:pt idx="6">
                  <c:v>83.08</c:v>
                </c:pt>
                <c:pt idx="7">
                  <c:v>80.680000000000007</c:v>
                </c:pt>
                <c:pt idx="8">
                  <c:v>78.47</c:v>
                </c:pt>
                <c:pt idx="9">
                  <c:v>85.06</c:v>
                </c:pt>
                <c:pt idx="10">
                  <c:v>84.09</c:v>
                </c:pt>
                <c:pt idx="11">
                  <c:v>83.52</c:v>
                </c:pt>
                <c:pt idx="12">
                  <c:v>84.24</c:v>
                </c:pt>
                <c:pt idx="13">
                  <c:v>81.47</c:v>
                </c:pt>
                <c:pt idx="14">
                  <c:v>80.900000000000006</c:v>
                </c:pt>
                <c:pt idx="15">
                  <c:v>78.91</c:v>
                </c:pt>
                <c:pt idx="16">
                  <c:v>84.3</c:v>
                </c:pt>
                <c:pt idx="17">
                  <c:v>84.6</c:v>
                </c:pt>
                <c:pt idx="18">
                  <c:v>82.98</c:v>
                </c:pt>
                <c:pt idx="19">
                  <c:v>84.25</c:v>
                </c:pt>
                <c:pt idx="20">
                  <c:v>73.760000000000005</c:v>
                </c:pt>
                <c:pt idx="21">
                  <c:v>78.040000000000006</c:v>
                </c:pt>
                <c:pt idx="22">
                  <c:v>81.56</c:v>
                </c:pt>
                <c:pt idx="23">
                  <c:v>81.89</c:v>
                </c:pt>
                <c:pt idx="24">
                  <c:v>77.56</c:v>
                </c:pt>
                <c:pt idx="25">
                  <c:v>77.040000000000006</c:v>
                </c:pt>
                <c:pt idx="26">
                  <c:v>81.150000000000006</c:v>
                </c:pt>
                <c:pt idx="27">
                  <c:v>78.8</c:v>
                </c:pt>
                <c:pt idx="28">
                  <c:v>79.14</c:v>
                </c:pt>
                <c:pt idx="29">
                  <c:v>79.569999999999993</c:v>
                </c:pt>
                <c:pt idx="30">
                  <c:v>77.650000000000006</c:v>
                </c:pt>
                <c:pt idx="31">
                  <c:v>73.319999999999993</c:v>
                </c:pt>
                <c:pt idx="32">
                  <c:v>73.5</c:v>
                </c:pt>
                <c:pt idx="33">
                  <c:v>77.540000000000006</c:v>
                </c:pt>
                <c:pt idx="34">
                  <c:v>77.8</c:v>
                </c:pt>
                <c:pt idx="35">
                  <c:v>80.430000000000007</c:v>
                </c:pt>
                <c:pt idx="36">
                  <c:v>83.23</c:v>
                </c:pt>
                <c:pt idx="37">
                  <c:v>80.760000000000005</c:v>
                </c:pt>
                <c:pt idx="38">
                  <c:v>83.75</c:v>
                </c:pt>
                <c:pt idx="39">
                  <c:v>83.46</c:v>
                </c:pt>
                <c:pt idx="40">
                  <c:v>80.44</c:v>
                </c:pt>
                <c:pt idx="41">
                  <c:v>79.34</c:v>
                </c:pt>
                <c:pt idx="42">
                  <c:v>83.25</c:v>
                </c:pt>
                <c:pt idx="43">
                  <c:v>84.66</c:v>
                </c:pt>
                <c:pt idx="44">
                  <c:v>82.97</c:v>
                </c:pt>
                <c:pt idx="45">
                  <c:v>84.11</c:v>
                </c:pt>
                <c:pt idx="46">
                  <c:v>81.69</c:v>
                </c:pt>
              </c:numCache>
            </c:numRef>
          </c:xVal>
          <c:yVal>
            <c:numRef>
              <c:f>'224_noFloods'!$E$2:$E$49</c:f>
              <c:numCache>
                <c:formatCode>General</c:formatCode>
                <c:ptCount val="47"/>
                <c:pt idx="0">
                  <c:v>2017</c:v>
                </c:pt>
                <c:pt idx="1">
                  <c:v>2000.5417010812439</c:v>
                </c:pt>
                <c:pt idx="2">
                  <c:v>1984.083402162488</c:v>
                </c:pt>
                <c:pt idx="3">
                  <c:v>1959.6468469212537</c:v>
                </c:pt>
                <c:pt idx="4">
                  <c:v>1954.6468469212537</c:v>
                </c:pt>
                <c:pt idx="5">
                  <c:v>1889.6468469212537</c:v>
                </c:pt>
                <c:pt idx="6">
                  <c:v>1821.6468469212537</c:v>
                </c:pt>
                <c:pt idx="7">
                  <c:v>1788.6480574645529</c:v>
                </c:pt>
                <c:pt idx="8">
                  <c:v>1759.6480574645529</c:v>
                </c:pt>
                <c:pt idx="9">
                  <c:v>1733.6480574645529</c:v>
                </c:pt>
                <c:pt idx="10">
                  <c:v>1718.5334827345123</c:v>
                </c:pt>
                <c:pt idx="11">
                  <c:v>1644.470741442165</c:v>
                </c:pt>
                <c:pt idx="12">
                  <c:v>1644.470741442165</c:v>
                </c:pt>
                <c:pt idx="13">
                  <c:v>1577.1619463000882</c:v>
                </c:pt>
                <c:pt idx="14">
                  <c:v>1545.1619463000882</c:v>
                </c:pt>
                <c:pt idx="15">
                  <c:v>1507.1619463000882</c:v>
                </c:pt>
                <c:pt idx="16">
                  <c:v>1469.1619463000882</c:v>
                </c:pt>
                <c:pt idx="17">
                  <c:v>1447.1619463000882</c:v>
                </c:pt>
                <c:pt idx="18">
                  <c:v>1440.1619463000882</c:v>
                </c:pt>
                <c:pt idx="19">
                  <c:v>1404.1619463000882</c:v>
                </c:pt>
                <c:pt idx="20">
                  <c:v>1380.1619463000882</c:v>
                </c:pt>
                <c:pt idx="21">
                  <c:v>1341.0524259844731</c:v>
                </c:pt>
                <c:pt idx="22">
                  <c:v>1258.7698892119995</c:v>
                </c:pt>
                <c:pt idx="23">
                  <c:v>1217.4768753097187</c:v>
                </c:pt>
                <c:pt idx="24">
                  <c:v>1180.8375600709905</c:v>
                </c:pt>
                <c:pt idx="25">
                  <c:v>1144.0514492906727</c:v>
                </c:pt>
                <c:pt idx="26">
                  <c:v>1064.884772700208</c:v>
                </c:pt>
                <c:pt idx="27">
                  <c:v>990.33566766672971</c:v>
                </c:pt>
                <c:pt idx="28">
                  <c:v>929.46921541812526</c:v>
                </c:pt>
                <c:pt idx="29">
                  <c:v>909.21173271434486</c:v>
                </c:pt>
                <c:pt idx="30">
                  <c:v>857.39649302581142</c:v>
                </c:pt>
                <c:pt idx="31">
                  <c:v>854.39649302581142</c:v>
                </c:pt>
                <c:pt idx="32">
                  <c:v>790.33028528678574</c:v>
                </c:pt>
                <c:pt idx="33">
                  <c:v>759.87591138880748</c:v>
                </c:pt>
                <c:pt idx="34">
                  <c:v>732.87591138880748</c:v>
                </c:pt>
                <c:pt idx="35">
                  <c:v>728.87591138880748</c:v>
                </c:pt>
                <c:pt idx="36">
                  <c:v>631.77264978852781</c:v>
                </c:pt>
                <c:pt idx="37">
                  <c:v>568.70996467768214</c:v>
                </c:pt>
                <c:pt idx="38">
                  <c:v>497.70996467768214</c:v>
                </c:pt>
                <c:pt idx="39">
                  <c:v>466.70996467768214</c:v>
                </c:pt>
                <c:pt idx="40">
                  <c:v>411.72178344095914</c:v>
                </c:pt>
                <c:pt idx="41">
                  <c:v>341.26291358228673</c:v>
                </c:pt>
                <c:pt idx="42">
                  <c:v>293.26291358228673</c:v>
                </c:pt>
                <c:pt idx="43">
                  <c:v>235.5104276708787</c:v>
                </c:pt>
                <c:pt idx="44">
                  <c:v>175.5104276708787</c:v>
                </c:pt>
                <c:pt idx="45">
                  <c:v>160</c:v>
                </c:pt>
                <c:pt idx="46">
                  <c:v>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3A-E049-9654-A27CB1273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798800"/>
        <c:axId val="458160784"/>
      </c:scatterChart>
      <c:valAx>
        <c:axId val="42079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60784"/>
        <c:crosses val="autoZero"/>
        <c:crossBetween val="midCat"/>
      </c:valAx>
      <c:valAx>
        <c:axId val="458160784"/>
        <c:scaling>
          <c:orientation val="minMax"/>
          <c:max val="21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(AD)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98800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200016268404574E-2"/>
          <c:y val="7.0185787617526252E-2"/>
          <c:w val="0.84159996746319088"/>
          <c:h val="0.802678205318674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'226_noFloods'!$S$1</c:f>
              <c:strCache>
                <c:ptCount val="1"/>
                <c:pt idx="0">
                  <c:v>Result In Range  (63,2000) μm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'226_noFloods'!$S$2:$S$57</c:f>
              <c:numCache>
                <c:formatCode>General</c:formatCode>
                <c:ptCount val="55"/>
                <c:pt idx="0">
                  <c:v>0.73</c:v>
                </c:pt>
                <c:pt idx="1">
                  <c:v>0.2</c:v>
                </c:pt>
                <c:pt idx="2">
                  <c:v>0.81</c:v>
                </c:pt>
                <c:pt idx="3">
                  <c:v>0.73</c:v>
                </c:pt>
                <c:pt idx="4">
                  <c:v>0.89</c:v>
                </c:pt>
                <c:pt idx="5">
                  <c:v>1.22</c:v>
                </c:pt>
                <c:pt idx="6">
                  <c:v>0.95</c:v>
                </c:pt>
                <c:pt idx="7">
                  <c:v>0.72</c:v>
                </c:pt>
                <c:pt idx="8">
                  <c:v>0.96</c:v>
                </c:pt>
                <c:pt idx="9">
                  <c:v>0.78</c:v>
                </c:pt>
                <c:pt idx="10">
                  <c:v>0.55000000000000004</c:v>
                </c:pt>
                <c:pt idx="11">
                  <c:v>0.5</c:v>
                </c:pt>
                <c:pt idx="12">
                  <c:v>0.54</c:v>
                </c:pt>
                <c:pt idx="13">
                  <c:v>0.76</c:v>
                </c:pt>
                <c:pt idx="14">
                  <c:v>0.85</c:v>
                </c:pt>
                <c:pt idx="15">
                  <c:v>0.52</c:v>
                </c:pt>
                <c:pt idx="16">
                  <c:v>0.46</c:v>
                </c:pt>
                <c:pt idx="17">
                  <c:v>0.66</c:v>
                </c:pt>
                <c:pt idx="18">
                  <c:v>0.67</c:v>
                </c:pt>
                <c:pt idx="19">
                  <c:v>0.54</c:v>
                </c:pt>
                <c:pt idx="20">
                  <c:v>0.85</c:v>
                </c:pt>
                <c:pt idx="21">
                  <c:v>0.47</c:v>
                </c:pt>
                <c:pt idx="22">
                  <c:v>0.87</c:v>
                </c:pt>
                <c:pt idx="23">
                  <c:v>0.68</c:v>
                </c:pt>
                <c:pt idx="24">
                  <c:v>0.69</c:v>
                </c:pt>
                <c:pt idx="25">
                  <c:v>1.1000000000000001</c:v>
                </c:pt>
                <c:pt idx="26">
                  <c:v>1.05</c:v>
                </c:pt>
                <c:pt idx="27">
                  <c:v>0.61</c:v>
                </c:pt>
                <c:pt idx="28">
                  <c:v>0.89</c:v>
                </c:pt>
                <c:pt idx="29">
                  <c:v>1.0900000000000001</c:v>
                </c:pt>
                <c:pt idx="30">
                  <c:v>1.1100000000000001</c:v>
                </c:pt>
                <c:pt idx="31">
                  <c:v>0.74</c:v>
                </c:pt>
                <c:pt idx="32">
                  <c:v>0.65</c:v>
                </c:pt>
                <c:pt idx="33">
                  <c:v>1.03</c:v>
                </c:pt>
                <c:pt idx="34">
                  <c:v>1.24</c:v>
                </c:pt>
                <c:pt idx="35">
                  <c:v>1.08</c:v>
                </c:pt>
                <c:pt idx="36">
                  <c:v>1.02</c:v>
                </c:pt>
                <c:pt idx="37">
                  <c:v>1.41</c:v>
                </c:pt>
                <c:pt idx="38">
                  <c:v>1.1000000000000001</c:v>
                </c:pt>
                <c:pt idx="39">
                  <c:v>0.77</c:v>
                </c:pt>
                <c:pt idx="40">
                  <c:v>0.95</c:v>
                </c:pt>
                <c:pt idx="41">
                  <c:v>1.2</c:v>
                </c:pt>
                <c:pt idx="42">
                  <c:v>0.97</c:v>
                </c:pt>
                <c:pt idx="43">
                  <c:v>0.68</c:v>
                </c:pt>
                <c:pt idx="44">
                  <c:v>1.21</c:v>
                </c:pt>
                <c:pt idx="45">
                  <c:v>0.74</c:v>
                </c:pt>
                <c:pt idx="46">
                  <c:v>0.91</c:v>
                </c:pt>
                <c:pt idx="47">
                  <c:v>1.34</c:v>
                </c:pt>
                <c:pt idx="48">
                  <c:v>1.08</c:v>
                </c:pt>
                <c:pt idx="49">
                  <c:v>0.7</c:v>
                </c:pt>
                <c:pt idx="50">
                  <c:v>0.7</c:v>
                </c:pt>
                <c:pt idx="51">
                  <c:v>1.36</c:v>
                </c:pt>
                <c:pt idx="52">
                  <c:v>0.62</c:v>
                </c:pt>
                <c:pt idx="53">
                  <c:v>0.56999999999999995</c:v>
                </c:pt>
                <c:pt idx="54">
                  <c:v>1.17</c:v>
                </c:pt>
              </c:numCache>
            </c:numRef>
          </c:xVal>
          <c:yVal>
            <c:numRef>
              <c:f>'226_noFloods'!$F$2:$F$57</c:f>
              <c:numCache>
                <c:formatCode>General</c:formatCode>
                <c:ptCount val="55"/>
                <c:pt idx="0">
                  <c:v>2017</c:v>
                </c:pt>
                <c:pt idx="1">
                  <c:v>1996.1464855477211</c:v>
                </c:pt>
                <c:pt idx="2">
                  <c:v>1975.292971095442</c:v>
                </c:pt>
                <c:pt idx="3">
                  <c:v>1964</c:v>
                </c:pt>
                <c:pt idx="4">
                  <c:v>1953</c:v>
                </c:pt>
                <c:pt idx="5">
                  <c:v>1901</c:v>
                </c:pt>
                <c:pt idx="6">
                  <c:v>1860</c:v>
                </c:pt>
                <c:pt idx="7">
                  <c:v>1798</c:v>
                </c:pt>
                <c:pt idx="8">
                  <c:v>1798</c:v>
                </c:pt>
                <c:pt idx="9">
                  <c:v>1772</c:v>
                </c:pt>
                <c:pt idx="10">
                  <c:v>1749</c:v>
                </c:pt>
                <c:pt idx="11">
                  <c:v>1724</c:v>
                </c:pt>
                <c:pt idx="12">
                  <c:v>1707</c:v>
                </c:pt>
                <c:pt idx="13">
                  <c:v>1679</c:v>
                </c:pt>
                <c:pt idx="14">
                  <c:v>1660</c:v>
                </c:pt>
                <c:pt idx="15">
                  <c:v>1642</c:v>
                </c:pt>
                <c:pt idx="16">
                  <c:v>1615</c:v>
                </c:pt>
                <c:pt idx="17">
                  <c:v>1595</c:v>
                </c:pt>
                <c:pt idx="18">
                  <c:v>1573</c:v>
                </c:pt>
                <c:pt idx="19">
                  <c:v>1548</c:v>
                </c:pt>
                <c:pt idx="20">
                  <c:v>1521</c:v>
                </c:pt>
                <c:pt idx="21">
                  <c:v>1495</c:v>
                </c:pt>
                <c:pt idx="22">
                  <c:v>1469</c:v>
                </c:pt>
                <c:pt idx="23">
                  <c:v>1424</c:v>
                </c:pt>
                <c:pt idx="24">
                  <c:v>1383</c:v>
                </c:pt>
                <c:pt idx="25">
                  <c:v>1335</c:v>
                </c:pt>
                <c:pt idx="26">
                  <c:v>1315</c:v>
                </c:pt>
                <c:pt idx="27">
                  <c:v>1303</c:v>
                </c:pt>
                <c:pt idx="28">
                  <c:v>1254</c:v>
                </c:pt>
                <c:pt idx="29">
                  <c:v>1211</c:v>
                </c:pt>
                <c:pt idx="30">
                  <c:v>1173</c:v>
                </c:pt>
                <c:pt idx="31">
                  <c:v>1125</c:v>
                </c:pt>
                <c:pt idx="32">
                  <c:v>1104</c:v>
                </c:pt>
                <c:pt idx="33">
                  <c:v>1086</c:v>
                </c:pt>
                <c:pt idx="34">
                  <c:v>1064</c:v>
                </c:pt>
                <c:pt idx="35">
                  <c:v>1044</c:v>
                </c:pt>
                <c:pt idx="36">
                  <c:v>1002</c:v>
                </c:pt>
                <c:pt idx="37">
                  <c:v>960</c:v>
                </c:pt>
                <c:pt idx="38">
                  <c:v>916</c:v>
                </c:pt>
                <c:pt idx="39">
                  <c:v>889</c:v>
                </c:pt>
                <c:pt idx="40">
                  <c:v>889</c:v>
                </c:pt>
                <c:pt idx="41">
                  <c:v>837</c:v>
                </c:pt>
                <c:pt idx="42">
                  <c:v>798</c:v>
                </c:pt>
                <c:pt idx="43">
                  <c:v>787</c:v>
                </c:pt>
                <c:pt idx="44">
                  <c:v>757</c:v>
                </c:pt>
                <c:pt idx="45">
                  <c:v>736</c:v>
                </c:pt>
                <c:pt idx="46">
                  <c:v>703</c:v>
                </c:pt>
                <c:pt idx="47">
                  <c:v>668</c:v>
                </c:pt>
                <c:pt idx="48">
                  <c:v>632</c:v>
                </c:pt>
                <c:pt idx="49">
                  <c:v>596</c:v>
                </c:pt>
                <c:pt idx="50">
                  <c:v>558</c:v>
                </c:pt>
                <c:pt idx="51">
                  <c:v>521</c:v>
                </c:pt>
                <c:pt idx="52">
                  <c:v>485</c:v>
                </c:pt>
                <c:pt idx="53">
                  <c:v>448</c:v>
                </c:pt>
                <c:pt idx="54">
                  <c:v>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62-174D-A4C5-7CE3DE1A5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148464"/>
        <c:axId val="496063296"/>
      </c:scatterChart>
      <c:valAx>
        <c:axId val="38714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63296"/>
        <c:crosses val="autoZero"/>
        <c:crossBetween val="midCat"/>
      </c:valAx>
      <c:valAx>
        <c:axId val="496063296"/>
        <c:scaling>
          <c:orientation val="minMax"/>
          <c:max val="2100"/>
          <c:min val="4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7148464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86414723042171"/>
          <c:y val="7.2300183834448611E-2"/>
          <c:w val="0.76627170553915658"/>
          <c:h val="0.80264419538545906"/>
        </c:manualLayout>
      </c:layout>
      <c:scatterChart>
        <c:scatterStyle val="lineMarker"/>
        <c:varyColors val="0"/>
        <c:ser>
          <c:idx val="2"/>
          <c:order val="0"/>
          <c:tx>
            <c:strRef>
              <c:f>'224_noFloods'!$R$1</c:f>
              <c:strCache>
                <c:ptCount val="1"/>
                <c:pt idx="0">
                  <c:v>Result In Range  (63,2000) μm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'224_noFloods'!$R$2:$R$49</c:f>
              <c:numCache>
                <c:formatCode>General</c:formatCode>
                <c:ptCount val="47"/>
                <c:pt idx="0">
                  <c:v>0.9</c:v>
                </c:pt>
                <c:pt idx="1">
                  <c:v>0.27</c:v>
                </c:pt>
                <c:pt idx="2">
                  <c:v>0.25</c:v>
                </c:pt>
                <c:pt idx="3">
                  <c:v>2.0000000000000001E-4</c:v>
                </c:pt>
                <c:pt idx="4">
                  <c:v>0</c:v>
                </c:pt>
                <c:pt idx="5">
                  <c:v>0.48</c:v>
                </c:pt>
                <c:pt idx="6">
                  <c:v>0.45</c:v>
                </c:pt>
                <c:pt idx="7">
                  <c:v>0.77</c:v>
                </c:pt>
                <c:pt idx="8">
                  <c:v>0.4</c:v>
                </c:pt>
                <c:pt idx="9">
                  <c:v>0.42</c:v>
                </c:pt>
                <c:pt idx="10">
                  <c:v>0.27</c:v>
                </c:pt>
                <c:pt idx="11">
                  <c:v>1.42</c:v>
                </c:pt>
                <c:pt idx="12">
                  <c:v>0.54</c:v>
                </c:pt>
                <c:pt idx="13">
                  <c:v>0.16</c:v>
                </c:pt>
                <c:pt idx="14">
                  <c:v>0.14000000000000001</c:v>
                </c:pt>
                <c:pt idx="15">
                  <c:v>0.31</c:v>
                </c:pt>
                <c:pt idx="16">
                  <c:v>0.47</c:v>
                </c:pt>
                <c:pt idx="17">
                  <c:v>0.89</c:v>
                </c:pt>
                <c:pt idx="18">
                  <c:v>0.94</c:v>
                </c:pt>
                <c:pt idx="19">
                  <c:v>0.09</c:v>
                </c:pt>
                <c:pt idx="20">
                  <c:v>0.04</c:v>
                </c:pt>
                <c:pt idx="21">
                  <c:v>0.21</c:v>
                </c:pt>
                <c:pt idx="22">
                  <c:v>0.51</c:v>
                </c:pt>
                <c:pt idx="23">
                  <c:v>0.39</c:v>
                </c:pt>
                <c:pt idx="24">
                  <c:v>0.12</c:v>
                </c:pt>
                <c:pt idx="25">
                  <c:v>0.19</c:v>
                </c:pt>
                <c:pt idx="26">
                  <c:v>0.12</c:v>
                </c:pt>
                <c:pt idx="27">
                  <c:v>0.42</c:v>
                </c:pt>
                <c:pt idx="28">
                  <c:v>0.6</c:v>
                </c:pt>
                <c:pt idx="29">
                  <c:v>0.6</c:v>
                </c:pt>
                <c:pt idx="30">
                  <c:v>0.85</c:v>
                </c:pt>
                <c:pt idx="31">
                  <c:v>0.64</c:v>
                </c:pt>
                <c:pt idx="32">
                  <c:v>0.66</c:v>
                </c:pt>
                <c:pt idx="33">
                  <c:v>0.42</c:v>
                </c:pt>
                <c:pt idx="34">
                  <c:v>2.0000000000000001E-4</c:v>
                </c:pt>
                <c:pt idx="35">
                  <c:v>0.66</c:v>
                </c:pt>
                <c:pt idx="36">
                  <c:v>0.18</c:v>
                </c:pt>
                <c:pt idx="37">
                  <c:v>0.34</c:v>
                </c:pt>
                <c:pt idx="38">
                  <c:v>1.27</c:v>
                </c:pt>
                <c:pt idx="39">
                  <c:v>0.69</c:v>
                </c:pt>
                <c:pt idx="40">
                  <c:v>1.06</c:v>
                </c:pt>
                <c:pt idx="41">
                  <c:v>1.06</c:v>
                </c:pt>
                <c:pt idx="42">
                  <c:v>0.36</c:v>
                </c:pt>
                <c:pt idx="43">
                  <c:v>0.23</c:v>
                </c:pt>
                <c:pt idx="44">
                  <c:v>0.12</c:v>
                </c:pt>
                <c:pt idx="45">
                  <c:v>0.64</c:v>
                </c:pt>
                <c:pt idx="46">
                  <c:v>0.5</c:v>
                </c:pt>
              </c:numCache>
            </c:numRef>
          </c:xVal>
          <c:yVal>
            <c:numRef>
              <c:f>'224_noFloods'!$E$2:$E$49</c:f>
              <c:numCache>
                <c:formatCode>General</c:formatCode>
                <c:ptCount val="47"/>
                <c:pt idx="0">
                  <c:v>2017</c:v>
                </c:pt>
                <c:pt idx="1">
                  <c:v>2000.5417010812439</c:v>
                </c:pt>
                <c:pt idx="2">
                  <c:v>1984.083402162488</c:v>
                </c:pt>
                <c:pt idx="3">
                  <c:v>1959.6468469212537</c:v>
                </c:pt>
                <c:pt idx="4">
                  <c:v>1954.6468469212537</c:v>
                </c:pt>
                <c:pt idx="5">
                  <c:v>1889.6468469212537</c:v>
                </c:pt>
                <c:pt idx="6">
                  <c:v>1821.6468469212537</c:v>
                </c:pt>
                <c:pt idx="7">
                  <c:v>1788.6480574645529</c:v>
                </c:pt>
                <c:pt idx="8">
                  <c:v>1759.6480574645529</c:v>
                </c:pt>
                <c:pt idx="9">
                  <c:v>1733.6480574645529</c:v>
                </c:pt>
                <c:pt idx="10">
                  <c:v>1718.5334827345123</c:v>
                </c:pt>
                <c:pt idx="11">
                  <c:v>1644.470741442165</c:v>
                </c:pt>
                <c:pt idx="12">
                  <c:v>1644.470741442165</c:v>
                </c:pt>
                <c:pt idx="13">
                  <c:v>1577.1619463000882</c:v>
                </c:pt>
                <c:pt idx="14">
                  <c:v>1545.1619463000882</c:v>
                </c:pt>
                <c:pt idx="15">
                  <c:v>1507.1619463000882</c:v>
                </c:pt>
                <c:pt idx="16">
                  <c:v>1469.1619463000882</c:v>
                </c:pt>
                <c:pt idx="17">
                  <c:v>1447.1619463000882</c:v>
                </c:pt>
                <c:pt idx="18">
                  <c:v>1440.1619463000882</c:v>
                </c:pt>
                <c:pt idx="19">
                  <c:v>1404.1619463000882</c:v>
                </c:pt>
                <c:pt idx="20">
                  <c:v>1380.1619463000882</c:v>
                </c:pt>
                <c:pt idx="21">
                  <c:v>1341.0524259844731</c:v>
                </c:pt>
                <c:pt idx="22">
                  <c:v>1258.7698892119995</c:v>
                </c:pt>
                <c:pt idx="23">
                  <c:v>1217.4768753097187</c:v>
                </c:pt>
                <c:pt idx="24">
                  <c:v>1180.8375600709905</c:v>
                </c:pt>
                <c:pt idx="25">
                  <c:v>1144.0514492906727</c:v>
                </c:pt>
                <c:pt idx="26">
                  <c:v>1064.884772700208</c:v>
                </c:pt>
                <c:pt idx="27">
                  <c:v>990.33566766672971</c:v>
                </c:pt>
                <c:pt idx="28">
                  <c:v>929.46921541812526</c:v>
                </c:pt>
                <c:pt idx="29">
                  <c:v>909.21173271434486</c:v>
                </c:pt>
                <c:pt idx="30">
                  <c:v>857.39649302581142</c:v>
                </c:pt>
                <c:pt idx="31">
                  <c:v>854.39649302581142</c:v>
                </c:pt>
                <c:pt idx="32">
                  <c:v>790.33028528678574</c:v>
                </c:pt>
                <c:pt idx="33">
                  <c:v>759.87591138880748</c:v>
                </c:pt>
                <c:pt idx="34">
                  <c:v>732.87591138880748</c:v>
                </c:pt>
                <c:pt idx="35">
                  <c:v>728.87591138880748</c:v>
                </c:pt>
                <c:pt idx="36">
                  <c:v>631.77264978852781</c:v>
                </c:pt>
                <c:pt idx="37">
                  <c:v>568.70996467768214</c:v>
                </c:pt>
                <c:pt idx="38">
                  <c:v>497.70996467768214</c:v>
                </c:pt>
                <c:pt idx="39">
                  <c:v>466.70996467768214</c:v>
                </c:pt>
                <c:pt idx="40">
                  <c:v>411.72178344095914</c:v>
                </c:pt>
                <c:pt idx="41">
                  <c:v>341.26291358228673</c:v>
                </c:pt>
                <c:pt idx="42">
                  <c:v>293.26291358228673</c:v>
                </c:pt>
                <c:pt idx="43">
                  <c:v>235.5104276708787</c:v>
                </c:pt>
                <c:pt idx="44">
                  <c:v>175.5104276708787</c:v>
                </c:pt>
                <c:pt idx="45">
                  <c:v>160</c:v>
                </c:pt>
                <c:pt idx="46">
                  <c:v>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9B-9A4D-8514-F6A969AF2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798800"/>
        <c:axId val="458160784"/>
      </c:scatterChart>
      <c:valAx>
        <c:axId val="42079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60784"/>
        <c:crosses val="autoZero"/>
        <c:crossBetween val="midCat"/>
      </c:valAx>
      <c:valAx>
        <c:axId val="458160784"/>
        <c:scaling>
          <c:orientation val="minMax"/>
          <c:max val="2100"/>
          <c:min val="1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420798800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27801650411941"/>
          <c:y val="7.9462933184914125E-2"/>
          <c:w val="0.83177026317519198"/>
          <c:h val="0.81363116652206724"/>
        </c:manualLayout>
      </c:layout>
      <c:scatterChart>
        <c:scatterStyle val="lineMarker"/>
        <c:varyColors val="0"/>
        <c:ser>
          <c:idx val="1"/>
          <c:order val="0"/>
          <c:tx>
            <c:strRef>
              <c:f>'224_noFloods'!$K$1</c:f>
              <c:strCache>
                <c:ptCount val="1"/>
                <c:pt idx="0">
                  <c:v>Dx (50)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'224_noFloods'!$K$2:$K$9</c:f>
              <c:numCache>
                <c:formatCode>General</c:formatCode>
                <c:ptCount val="8"/>
                <c:pt idx="0">
                  <c:v>7.68</c:v>
                </c:pt>
                <c:pt idx="1">
                  <c:v>7.58</c:v>
                </c:pt>
                <c:pt idx="2">
                  <c:v>7.73</c:v>
                </c:pt>
                <c:pt idx="3">
                  <c:v>6.06</c:v>
                </c:pt>
                <c:pt idx="4">
                  <c:v>5.93</c:v>
                </c:pt>
                <c:pt idx="5">
                  <c:v>6.55</c:v>
                </c:pt>
                <c:pt idx="6">
                  <c:v>6.35</c:v>
                </c:pt>
                <c:pt idx="7">
                  <c:v>6.36</c:v>
                </c:pt>
              </c:numCache>
            </c:numRef>
          </c:xVal>
          <c:yVal>
            <c:numRef>
              <c:f>'224_noFloods'!$E$2:$E$9</c:f>
              <c:numCache>
                <c:formatCode>General</c:formatCode>
                <c:ptCount val="8"/>
                <c:pt idx="0">
                  <c:v>2017</c:v>
                </c:pt>
                <c:pt idx="1">
                  <c:v>2000.5417010812439</c:v>
                </c:pt>
                <c:pt idx="2">
                  <c:v>1984.083402162488</c:v>
                </c:pt>
                <c:pt idx="3">
                  <c:v>1959.6468469212537</c:v>
                </c:pt>
                <c:pt idx="4">
                  <c:v>1954.6468469212537</c:v>
                </c:pt>
                <c:pt idx="5">
                  <c:v>1889.6468469212537</c:v>
                </c:pt>
                <c:pt idx="6">
                  <c:v>1821.6468469212537</c:v>
                </c:pt>
                <c:pt idx="7">
                  <c:v>1788.6480574645529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78-304C-935E-893828705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917360"/>
        <c:axId val="425950192"/>
      </c:scatterChart>
      <c:valAx>
        <c:axId val="42591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Grain Size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950192"/>
        <c:crosses val="autoZero"/>
        <c:crossBetween val="midCat"/>
      </c:valAx>
      <c:valAx>
        <c:axId val="425950192"/>
        <c:scaling>
          <c:orientation val="minMax"/>
          <c:max val="2017"/>
          <c:min val="17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(AD)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917360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'226_noFloods'!$S$1</c:f>
              <c:strCache>
                <c:ptCount val="1"/>
                <c:pt idx="0">
                  <c:v>Result In Range  (63,2000) μm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xVal>
            <c:numRef>
              <c:f>'226_noFloods'!$S$2:$S$57</c:f>
              <c:numCache>
                <c:formatCode>General</c:formatCode>
                <c:ptCount val="55"/>
                <c:pt idx="0">
                  <c:v>0.73</c:v>
                </c:pt>
                <c:pt idx="1">
                  <c:v>0.2</c:v>
                </c:pt>
                <c:pt idx="2">
                  <c:v>0.81</c:v>
                </c:pt>
                <c:pt idx="3">
                  <c:v>0.73</c:v>
                </c:pt>
                <c:pt idx="4">
                  <c:v>0.89</c:v>
                </c:pt>
                <c:pt idx="5">
                  <c:v>1.22</c:v>
                </c:pt>
                <c:pt idx="6">
                  <c:v>0.95</c:v>
                </c:pt>
                <c:pt idx="7">
                  <c:v>0.72</c:v>
                </c:pt>
                <c:pt idx="8">
                  <c:v>0.96</c:v>
                </c:pt>
                <c:pt idx="9">
                  <c:v>0.78</c:v>
                </c:pt>
                <c:pt idx="10">
                  <c:v>0.55000000000000004</c:v>
                </c:pt>
                <c:pt idx="11">
                  <c:v>0.5</c:v>
                </c:pt>
                <c:pt idx="12">
                  <c:v>0.54</c:v>
                </c:pt>
                <c:pt idx="13">
                  <c:v>0.76</c:v>
                </c:pt>
                <c:pt idx="14">
                  <c:v>0.85</c:v>
                </c:pt>
                <c:pt idx="15">
                  <c:v>0.52</c:v>
                </c:pt>
                <c:pt idx="16">
                  <c:v>0.46</c:v>
                </c:pt>
                <c:pt idx="17">
                  <c:v>0.66</c:v>
                </c:pt>
                <c:pt idx="18">
                  <c:v>0.67</c:v>
                </c:pt>
                <c:pt idx="19">
                  <c:v>0.54</c:v>
                </c:pt>
                <c:pt idx="20">
                  <c:v>0.85</c:v>
                </c:pt>
                <c:pt idx="21">
                  <c:v>0.47</c:v>
                </c:pt>
                <c:pt idx="22">
                  <c:v>0.87</c:v>
                </c:pt>
                <c:pt idx="23">
                  <c:v>0.68</c:v>
                </c:pt>
                <c:pt idx="24">
                  <c:v>0.69</c:v>
                </c:pt>
                <c:pt idx="25">
                  <c:v>1.1000000000000001</c:v>
                </c:pt>
                <c:pt idx="26">
                  <c:v>1.05</c:v>
                </c:pt>
                <c:pt idx="27">
                  <c:v>0.61</c:v>
                </c:pt>
                <c:pt idx="28">
                  <c:v>0.89</c:v>
                </c:pt>
                <c:pt idx="29">
                  <c:v>1.0900000000000001</c:v>
                </c:pt>
                <c:pt idx="30">
                  <c:v>1.1100000000000001</c:v>
                </c:pt>
                <c:pt idx="31">
                  <c:v>0.74</c:v>
                </c:pt>
                <c:pt idx="32">
                  <c:v>0.65</c:v>
                </c:pt>
                <c:pt idx="33">
                  <c:v>1.03</c:v>
                </c:pt>
                <c:pt idx="34">
                  <c:v>1.24</c:v>
                </c:pt>
                <c:pt idx="35">
                  <c:v>1.08</c:v>
                </c:pt>
                <c:pt idx="36">
                  <c:v>1.02</c:v>
                </c:pt>
                <c:pt idx="37">
                  <c:v>1.41</c:v>
                </c:pt>
                <c:pt idx="38">
                  <c:v>1.1000000000000001</c:v>
                </c:pt>
                <c:pt idx="39">
                  <c:v>0.77</c:v>
                </c:pt>
                <c:pt idx="40">
                  <c:v>0.95</c:v>
                </c:pt>
                <c:pt idx="41">
                  <c:v>1.2</c:v>
                </c:pt>
                <c:pt idx="42">
                  <c:v>0.97</c:v>
                </c:pt>
                <c:pt idx="43">
                  <c:v>0.68</c:v>
                </c:pt>
                <c:pt idx="44">
                  <c:v>1.21</c:v>
                </c:pt>
                <c:pt idx="45">
                  <c:v>0.74</c:v>
                </c:pt>
                <c:pt idx="46">
                  <c:v>0.91</c:v>
                </c:pt>
                <c:pt idx="47">
                  <c:v>1.34</c:v>
                </c:pt>
                <c:pt idx="48">
                  <c:v>1.08</c:v>
                </c:pt>
                <c:pt idx="49">
                  <c:v>0.7</c:v>
                </c:pt>
                <c:pt idx="50">
                  <c:v>0.7</c:v>
                </c:pt>
                <c:pt idx="51">
                  <c:v>1.36</c:v>
                </c:pt>
                <c:pt idx="52">
                  <c:v>0.62</c:v>
                </c:pt>
                <c:pt idx="53">
                  <c:v>0.56999999999999995</c:v>
                </c:pt>
                <c:pt idx="54">
                  <c:v>1.17</c:v>
                </c:pt>
              </c:numCache>
            </c:numRef>
          </c:xVal>
          <c:yVal>
            <c:numRef>
              <c:f>'226_noFloods'!$D$2:$D$57</c:f>
              <c:numCache>
                <c:formatCode>General</c:formatCode>
                <c:ptCount val="5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51</c:v>
                </c:pt>
                <c:pt idx="9">
                  <c:v>56</c:v>
                </c:pt>
                <c:pt idx="10">
                  <c:v>61</c:v>
                </c:pt>
                <c:pt idx="11">
                  <c:v>66</c:v>
                </c:pt>
                <c:pt idx="12">
                  <c:v>71</c:v>
                </c:pt>
                <c:pt idx="13">
                  <c:v>76</c:v>
                </c:pt>
                <c:pt idx="14">
                  <c:v>81</c:v>
                </c:pt>
                <c:pt idx="15">
                  <c:v>86</c:v>
                </c:pt>
                <c:pt idx="16">
                  <c:v>91</c:v>
                </c:pt>
                <c:pt idx="17">
                  <c:v>96</c:v>
                </c:pt>
                <c:pt idx="18">
                  <c:v>101</c:v>
                </c:pt>
                <c:pt idx="19">
                  <c:v>106</c:v>
                </c:pt>
                <c:pt idx="20">
                  <c:v>111</c:v>
                </c:pt>
                <c:pt idx="21">
                  <c:v>116</c:v>
                </c:pt>
                <c:pt idx="22">
                  <c:v>121</c:v>
                </c:pt>
                <c:pt idx="23">
                  <c:v>131</c:v>
                </c:pt>
                <c:pt idx="24">
                  <c:v>141</c:v>
                </c:pt>
                <c:pt idx="25">
                  <c:v>151</c:v>
                </c:pt>
                <c:pt idx="26">
                  <c:v>156</c:v>
                </c:pt>
                <c:pt idx="27">
                  <c:v>159</c:v>
                </c:pt>
                <c:pt idx="28">
                  <c:v>169</c:v>
                </c:pt>
                <c:pt idx="29">
                  <c:v>179</c:v>
                </c:pt>
                <c:pt idx="30">
                  <c:v>189</c:v>
                </c:pt>
                <c:pt idx="31">
                  <c:v>199</c:v>
                </c:pt>
                <c:pt idx="32">
                  <c:v>204</c:v>
                </c:pt>
                <c:pt idx="33">
                  <c:v>209</c:v>
                </c:pt>
                <c:pt idx="34">
                  <c:v>214</c:v>
                </c:pt>
                <c:pt idx="35">
                  <c:v>219</c:v>
                </c:pt>
                <c:pt idx="36">
                  <c:v>229</c:v>
                </c:pt>
                <c:pt idx="37">
                  <c:v>239</c:v>
                </c:pt>
                <c:pt idx="38">
                  <c:v>249</c:v>
                </c:pt>
                <c:pt idx="39">
                  <c:v>259</c:v>
                </c:pt>
                <c:pt idx="40">
                  <c:v>259</c:v>
                </c:pt>
                <c:pt idx="41">
                  <c:v>269</c:v>
                </c:pt>
                <c:pt idx="42">
                  <c:v>280</c:v>
                </c:pt>
                <c:pt idx="43">
                  <c:v>285</c:v>
                </c:pt>
                <c:pt idx="44">
                  <c:v>295</c:v>
                </c:pt>
                <c:pt idx="45">
                  <c:v>300</c:v>
                </c:pt>
                <c:pt idx="46">
                  <c:v>310</c:v>
                </c:pt>
                <c:pt idx="47">
                  <c:v>320</c:v>
                </c:pt>
                <c:pt idx="48">
                  <c:v>330</c:v>
                </c:pt>
                <c:pt idx="49">
                  <c:v>340</c:v>
                </c:pt>
                <c:pt idx="50">
                  <c:v>350</c:v>
                </c:pt>
                <c:pt idx="51">
                  <c:v>360</c:v>
                </c:pt>
                <c:pt idx="52">
                  <c:v>370</c:v>
                </c:pt>
                <c:pt idx="53">
                  <c:v>380</c:v>
                </c:pt>
                <c:pt idx="54">
                  <c:v>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9D-4200-B4D5-ADBFEC63AD07}"/>
            </c:ext>
          </c:extLst>
        </c:ser>
        <c:ser>
          <c:idx val="1"/>
          <c:order val="1"/>
          <c:tx>
            <c:strRef>
              <c:f>'226_noFloods'!$R$1</c:f>
              <c:strCache>
                <c:ptCount val="1"/>
                <c:pt idx="0">
                  <c:v>Result In Range  (2,63) μm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'226_noFloods'!$R$2:$R$57</c:f>
              <c:numCache>
                <c:formatCode>General</c:formatCode>
                <c:ptCount val="55"/>
                <c:pt idx="0">
                  <c:v>90.88</c:v>
                </c:pt>
                <c:pt idx="1">
                  <c:v>94.25</c:v>
                </c:pt>
                <c:pt idx="2">
                  <c:v>91.1</c:v>
                </c:pt>
                <c:pt idx="3">
                  <c:v>90.39</c:v>
                </c:pt>
                <c:pt idx="4">
                  <c:v>85.43</c:v>
                </c:pt>
                <c:pt idx="5">
                  <c:v>85.67</c:v>
                </c:pt>
                <c:pt idx="6">
                  <c:v>85.93</c:v>
                </c:pt>
                <c:pt idx="7">
                  <c:v>82.34</c:v>
                </c:pt>
                <c:pt idx="8">
                  <c:v>83.04</c:v>
                </c:pt>
                <c:pt idx="9">
                  <c:v>83.83</c:v>
                </c:pt>
                <c:pt idx="10">
                  <c:v>86.05</c:v>
                </c:pt>
                <c:pt idx="11">
                  <c:v>86.4</c:v>
                </c:pt>
                <c:pt idx="12">
                  <c:v>84.27</c:v>
                </c:pt>
                <c:pt idx="13">
                  <c:v>85.01</c:v>
                </c:pt>
                <c:pt idx="14">
                  <c:v>84.82</c:v>
                </c:pt>
                <c:pt idx="15">
                  <c:v>84.42</c:v>
                </c:pt>
                <c:pt idx="16">
                  <c:v>81.47</c:v>
                </c:pt>
                <c:pt idx="17">
                  <c:v>87.5</c:v>
                </c:pt>
                <c:pt idx="18">
                  <c:v>83.27</c:v>
                </c:pt>
                <c:pt idx="19">
                  <c:v>82.15</c:v>
                </c:pt>
                <c:pt idx="20">
                  <c:v>82.46</c:v>
                </c:pt>
                <c:pt idx="21">
                  <c:v>87.31</c:v>
                </c:pt>
                <c:pt idx="22">
                  <c:v>88.94</c:v>
                </c:pt>
                <c:pt idx="23">
                  <c:v>81.739999999999995</c:v>
                </c:pt>
                <c:pt idx="24">
                  <c:v>82.57</c:v>
                </c:pt>
                <c:pt idx="25">
                  <c:v>87.04</c:v>
                </c:pt>
                <c:pt idx="26">
                  <c:v>83.02</c:v>
                </c:pt>
                <c:pt idx="27">
                  <c:v>78.709999999999994</c:v>
                </c:pt>
                <c:pt idx="28">
                  <c:v>80.91</c:v>
                </c:pt>
                <c:pt idx="29">
                  <c:v>86.17</c:v>
                </c:pt>
                <c:pt idx="30">
                  <c:v>88.17</c:v>
                </c:pt>
                <c:pt idx="31">
                  <c:v>83.35</c:v>
                </c:pt>
                <c:pt idx="32">
                  <c:v>84.05</c:v>
                </c:pt>
                <c:pt idx="33">
                  <c:v>84.9</c:v>
                </c:pt>
                <c:pt idx="34">
                  <c:v>84.92</c:v>
                </c:pt>
                <c:pt idx="35">
                  <c:v>85.09</c:v>
                </c:pt>
                <c:pt idx="36">
                  <c:v>85.14</c:v>
                </c:pt>
                <c:pt idx="37">
                  <c:v>79.73</c:v>
                </c:pt>
                <c:pt idx="38">
                  <c:v>82.73</c:v>
                </c:pt>
                <c:pt idx="39">
                  <c:v>76.84</c:v>
                </c:pt>
                <c:pt idx="40">
                  <c:v>77.06</c:v>
                </c:pt>
                <c:pt idx="41">
                  <c:v>86.34</c:v>
                </c:pt>
                <c:pt idx="42">
                  <c:v>89.36</c:v>
                </c:pt>
                <c:pt idx="43">
                  <c:v>89.43</c:v>
                </c:pt>
                <c:pt idx="44">
                  <c:v>89.83</c:v>
                </c:pt>
                <c:pt idx="45">
                  <c:v>86.81</c:v>
                </c:pt>
                <c:pt idx="46">
                  <c:v>85.65</c:v>
                </c:pt>
                <c:pt idx="47">
                  <c:v>88.24</c:v>
                </c:pt>
                <c:pt idx="48">
                  <c:v>90.64</c:v>
                </c:pt>
                <c:pt idx="49">
                  <c:v>85.51</c:v>
                </c:pt>
                <c:pt idx="50">
                  <c:v>92.97</c:v>
                </c:pt>
                <c:pt idx="51">
                  <c:v>84.83</c:v>
                </c:pt>
                <c:pt idx="52">
                  <c:v>89.49</c:v>
                </c:pt>
                <c:pt idx="53">
                  <c:v>87.23</c:v>
                </c:pt>
                <c:pt idx="54">
                  <c:v>90.5</c:v>
                </c:pt>
              </c:numCache>
            </c:numRef>
          </c:xVal>
          <c:yVal>
            <c:numRef>
              <c:f>'226_noFloods'!$D$2:$D$57</c:f>
              <c:numCache>
                <c:formatCode>General</c:formatCode>
                <c:ptCount val="5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51</c:v>
                </c:pt>
                <c:pt idx="9">
                  <c:v>56</c:v>
                </c:pt>
                <c:pt idx="10">
                  <c:v>61</c:v>
                </c:pt>
                <c:pt idx="11">
                  <c:v>66</c:v>
                </c:pt>
                <c:pt idx="12">
                  <c:v>71</c:v>
                </c:pt>
                <c:pt idx="13">
                  <c:v>76</c:v>
                </c:pt>
                <c:pt idx="14">
                  <c:v>81</c:v>
                </c:pt>
                <c:pt idx="15">
                  <c:v>86</c:v>
                </c:pt>
                <c:pt idx="16">
                  <c:v>91</c:v>
                </c:pt>
                <c:pt idx="17">
                  <c:v>96</c:v>
                </c:pt>
                <c:pt idx="18">
                  <c:v>101</c:v>
                </c:pt>
                <c:pt idx="19">
                  <c:v>106</c:v>
                </c:pt>
                <c:pt idx="20">
                  <c:v>111</c:v>
                </c:pt>
                <c:pt idx="21">
                  <c:v>116</c:v>
                </c:pt>
                <c:pt idx="22">
                  <c:v>121</c:v>
                </c:pt>
                <c:pt idx="23">
                  <c:v>131</c:v>
                </c:pt>
                <c:pt idx="24">
                  <c:v>141</c:v>
                </c:pt>
                <c:pt idx="25">
                  <c:v>151</c:v>
                </c:pt>
                <c:pt idx="26">
                  <c:v>156</c:v>
                </c:pt>
                <c:pt idx="27">
                  <c:v>159</c:v>
                </c:pt>
                <c:pt idx="28">
                  <c:v>169</c:v>
                </c:pt>
                <c:pt idx="29">
                  <c:v>179</c:v>
                </c:pt>
                <c:pt idx="30">
                  <c:v>189</c:v>
                </c:pt>
                <c:pt idx="31">
                  <c:v>199</c:v>
                </c:pt>
                <c:pt idx="32">
                  <c:v>204</c:v>
                </c:pt>
                <c:pt idx="33">
                  <c:v>209</c:v>
                </c:pt>
                <c:pt idx="34">
                  <c:v>214</c:v>
                </c:pt>
                <c:pt idx="35">
                  <c:v>219</c:v>
                </c:pt>
                <c:pt idx="36">
                  <c:v>229</c:v>
                </c:pt>
                <c:pt idx="37">
                  <c:v>239</c:v>
                </c:pt>
                <c:pt idx="38">
                  <c:v>249</c:v>
                </c:pt>
                <c:pt idx="39">
                  <c:v>259</c:v>
                </c:pt>
                <c:pt idx="40">
                  <c:v>259</c:v>
                </c:pt>
                <c:pt idx="41">
                  <c:v>269</c:v>
                </c:pt>
                <c:pt idx="42">
                  <c:v>280</c:v>
                </c:pt>
                <c:pt idx="43">
                  <c:v>285</c:v>
                </c:pt>
                <c:pt idx="44">
                  <c:v>295</c:v>
                </c:pt>
                <c:pt idx="45">
                  <c:v>300</c:v>
                </c:pt>
                <c:pt idx="46">
                  <c:v>310</c:v>
                </c:pt>
                <c:pt idx="47">
                  <c:v>320</c:v>
                </c:pt>
                <c:pt idx="48">
                  <c:v>330</c:v>
                </c:pt>
                <c:pt idx="49">
                  <c:v>340</c:v>
                </c:pt>
                <c:pt idx="50">
                  <c:v>350</c:v>
                </c:pt>
                <c:pt idx="51">
                  <c:v>360</c:v>
                </c:pt>
                <c:pt idx="52">
                  <c:v>370</c:v>
                </c:pt>
                <c:pt idx="53">
                  <c:v>380</c:v>
                </c:pt>
                <c:pt idx="54">
                  <c:v>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9D-4200-B4D5-ADBFEC63AD07}"/>
            </c:ext>
          </c:extLst>
        </c:ser>
        <c:ser>
          <c:idx val="2"/>
          <c:order val="2"/>
          <c:tx>
            <c:strRef>
              <c:f>'226_noFloods'!$Q$1</c:f>
              <c:strCache>
                <c:ptCount val="1"/>
                <c:pt idx="0">
                  <c:v>Result In Range  (.01,2) μm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'226_noFloods'!$Q$2:$Q$57</c:f>
              <c:numCache>
                <c:formatCode>General</c:formatCode>
                <c:ptCount val="55"/>
                <c:pt idx="0">
                  <c:v>8.39</c:v>
                </c:pt>
                <c:pt idx="1">
                  <c:v>5.55</c:v>
                </c:pt>
                <c:pt idx="2">
                  <c:v>8.09</c:v>
                </c:pt>
                <c:pt idx="3">
                  <c:v>8.8800000000000008</c:v>
                </c:pt>
                <c:pt idx="4">
                  <c:v>13.68</c:v>
                </c:pt>
                <c:pt idx="5">
                  <c:v>13.11</c:v>
                </c:pt>
                <c:pt idx="6">
                  <c:v>13.12</c:v>
                </c:pt>
                <c:pt idx="7">
                  <c:v>16.940000000000001</c:v>
                </c:pt>
                <c:pt idx="8">
                  <c:v>16</c:v>
                </c:pt>
                <c:pt idx="9">
                  <c:v>15.38</c:v>
                </c:pt>
                <c:pt idx="10">
                  <c:v>13.4</c:v>
                </c:pt>
                <c:pt idx="11">
                  <c:v>13.09</c:v>
                </c:pt>
                <c:pt idx="12">
                  <c:v>15.19</c:v>
                </c:pt>
                <c:pt idx="13">
                  <c:v>14.23</c:v>
                </c:pt>
                <c:pt idx="14">
                  <c:v>14.32</c:v>
                </c:pt>
                <c:pt idx="15">
                  <c:v>15.06</c:v>
                </c:pt>
                <c:pt idx="16">
                  <c:v>18.07</c:v>
                </c:pt>
                <c:pt idx="17">
                  <c:v>11.84</c:v>
                </c:pt>
                <c:pt idx="18">
                  <c:v>16.059999999999999</c:v>
                </c:pt>
                <c:pt idx="19">
                  <c:v>17.309999999999999</c:v>
                </c:pt>
                <c:pt idx="20">
                  <c:v>16.690000000000001</c:v>
                </c:pt>
                <c:pt idx="21">
                  <c:v>12.22</c:v>
                </c:pt>
                <c:pt idx="22">
                  <c:v>10.19</c:v>
                </c:pt>
                <c:pt idx="23">
                  <c:v>17.579999999999998</c:v>
                </c:pt>
                <c:pt idx="24">
                  <c:v>16.739999999999998</c:v>
                </c:pt>
                <c:pt idx="25">
                  <c:v>11.87</c:v>
                </c:pt>
                <c:pt idx="26">
                  <c:v>15.92</c:v>
                </c:pt>
                <c:pt idx="27">
                  <c:v>20.68</c:v>
                </c:pt>
                <c:pt idx="28">
                  <c:v>18.2</c:v>
                </c:pt>
                <c:pt idx="29">
                  <c:v>12.74</c:v>
                </c:pt>
                <c:pt idx="30">
                  <c:v>10.72</c:v>
                </c:pt>
                <c:pt idx="31">
                  <c:v>15.91</c:v>
                </c:pt>
                <c:pt idx="32">
                  <c:v>15.3</c:v>
                </c:pt>
                <c:pt idx="33">
                  <c:v>14.06</c:v>
                </c:pt>
                <c:pt idx="34">
                  <c:v>13.83</c:v>
                </c:pt>
                <c:pt idx="35">
                  <c:v>13.83</c:v>
                </c:pt>
                <c:pt idx="36">
                  <c:v>13.84</c:v>
                </c:pt>
                <c:pt idx="37">
                  <c:v>18.87</c:v>
                </c:pt>
                <c:pt idx="38">
                  <c:v>16.16</c:v>
                </c:pt>
                <c:pt idx="39">
                  <c:v>22.39</c:v>
                </c:pt>
                <c:pt idx="40">
                  <c:v>21.99</c:v>
                </c:pt>
                <c:pt idx="41">
                  <c:v>12.46</c:v>
                </c:pt>
                <c:pt idx="42">
                  <c:v>9.68</c:v>
                </c:pt>
                <c:pt idx="43">
                  <c:v>9.8800000000000008</c:v>
                </c:pt>
                <c:pt idx="44">
                  <c:v>8.9499999999999993</c:v>
                </c:pt>
                <c:pt idx="45">
                  <c:v>12.45</c:v>
                </c:pt>
                <c:pt idx="46">
                  <c:v>13.44</c:v>
                </c:pt>
                <c:pt idx="47">
                  <c:v>10.42</c:v>
                </c:pt>
                <c:pt idx="48">
                  <c:v>8.2799999999999994</c:v>
                </c:pt>
                <c:pt idx="49">
                  <c:v>13.79</c:v>
                </c:pt>
                <c:pt idx="50">
                  <c:v>6.33</c:v>
                </c:pt>
                <c:pt idx="51">
                  <c:v>13.81</c:v>
                </c:pt>
                <c:pt idx="52">
                  <c:v>9.89</c:v>
                </c:pt>
                <c:pt idx="53">
                  <c:v>12.2</c:v>
                </c:pt>
                <c:pt idx="54">
                  <c:v>8.33</c:v>
                </c:pt>
              </c:numCache>
            </c:numRef>
          </c:xVal>
          <c:yVal>
            <c:numRef>
              <c:f>'226_noFloods'!$D$2:$D$57</c:f>
              <c:numCache>
                <c:formatCode>General</c:formatCode>
                <c:ptCount val="5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51</c:v>
                </c:pt>
                <c:pt idx="9">
                  <c:v>56</c:v>
                </c:pt>
                <c:pt idx="10">
                  <c:v>61</c:v>
                </c:pt>
                <c:pt idx="11">
                  <c:v>66</c:v>
                </c:pt>
                <c:pt idx="12">
                  <c:v>71</c:v>
                </c:pt>
                <c:pt idx="13">
                  <c:v>76</c:v>
                </c:pt>
                <c:pt idx="14">
                  <c:v>81</c:v>
                </c:pt>
                <c:pt idx="15">
                  <c:v>86</c:v>
                </c:pt>
                <c:pt idx="16">
                  <c:v>91</c:v>
                </c:pt>
                <c:pt idx="17">
                  <c:v>96</c:v>
                </c:pt>
                <c:pt idx="18">
                  <c:v>101</c:v>
                </c:pt>
                <c:pt idx="19">
                  <c:v>106</c:v>
                </c:pt>
                <c:pt idx="20">
                  <c:v>111</c:v>
                </c:pt>
                <c:pt idx="21">
                  <c:v>116</c:v>
                </c:pt>
                <c:pt idx="22">
                  <c:v>121</c:v>
                </c:pt>
                <c:pt idx="23">
                  <c:v>131</c:v>
                </c:pt>
                <c:pt idx="24">
                  <c:v>141</c:v>
                </c:pt>
                <c:pt idx="25">
                  <c:v>151</c:v>
                </c:pt>
                <c:pt idx="26">
                  <c:v>156</c:v>
                </c:pt>
                <c:pt idx="27">
                  <c:v>159</c:v>
                </c:pt>
                <c:pt idx="28">
                  <c:v>169</c:v>
                </c:pt>
                <c:pt idx="29">
                  <c:v>179</c:v>
                </c:pt>
                <c:pt idx="30">
                  <c:v>189</c:v>
                </c:pt>
                <c:pt idx="31">
                  <c:v>199</c:v>
                </c:pt>
                <c:pt idx="32">
                  <c:v>204</c:v>
                </c:pt>
                <c:pt idx="33">
                  <c:v>209</c:v>
                </c:pt>
                <c:pt idx="34">
                  <c:v>214</c:v>
                </c:pt>
                <c:pt idx="35">
                  <c:v>219</c:v>
                </c:pt>
                <c:pt idx="36">
                  <c:v>229</c:v>
                </c:pt>
                <c:pt idx="37">
                  <c:v>239</c:v>
                </c:pt>
                <c:pt idx="38">
                  <c:v>249</c:v>
                </c:pt>
                <c:pt idx="39">
                  <c:v>259</c:v>
                </c:pt>
                <c:pt idx="40">
                  <c:v>259</c:v>
                </c:pt>
                <c:pt idx="41">
                  <c:v>269</c:v>
                </c:pt>
                <c:pt idx="42">
                  <c:v>280</c:v>
                </c:pt>
                <c:pt idx="43">
                  <c:v>285</c:v>
                </c:pt>
                <c:pt idx="44">
                  <c:v>295</c:v>
                </c:pt>
                <c:pt idx="45">
                  <c:v>300</c:v>
                </c:pt>
                <c:pt idx="46">
                  <c:v>310</c:v>
                </c:pt>
                <c:pt idx="47">
                  <c:v>320</c:v>
                </c:pt>
                <c:pt idx="48">
                  <c:v>330</c:v>
                </c:pt>
                <c:pt idx="49">
                  <c:v>340</c:v>
                </c:pt>
                <c:pt idx="50">
                  <c:v>350</c:v>
                </c:pt>
                <c:pt idx="51">
                  <c:v>360</c:v>
                </c:pt>
                <c:pt idx="52">
                  <c:v>370</c:v>
                </c:pt>
                <c:pt idx="53">
                  <c:v>380</c:v>
                </c:pt>
                <c:pt idx="54">
                  <c:v>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9D-4200-B4D5-ADBFEC63A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148464"/>
        <c:axId val="496063296"/>
      </c:scatterChart>
      <c:valAx>
        <c:axId val="38714846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63296"/>
        <c:crosses val="autoZero"/>
        <c:crossBetween val="midCat"/>
      </c:valAx>
      <c:valAx>
        <c:axId val="49606329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Depth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148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'226_noFloods'!$O$1</c:f>
              <c:strCache>
                <c:ptCount val="1"/>
                <c:pt idx="0">
                  <c:v>Dx (90)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'226_noFloods'!$O$2:$O$57</c:f>
              <c:numCache>
                <c:formatCode>General</c:formatCode>
                <c:ptCount val="55"/>
                <c:pt idx="0">
                  <c:v>24.2</c:v>
                </c:pt>
                <c:pt idx="1">
                  <c:v>24.9</c:v>
                </c:pt>
                <c:pt idx="2">
                  <c:v>26.4</c:v>
                </c:pt>
                <c:pt idx="3">
                  <c:v>26.2</c:v>
                </c:pt>
                <c:pt idx="4">
                  <c:v>26.4</c:v>
                </c:pt>
                <c:pt idx="5">
                  <c:v>29.3</c:v>
                </c:pt>
                <c:pt idx="6">
                  <c:v>28.4</c:v>
                </c:pt>
                <c:pt idx="7">
                  <c:v>26.1</c:v>
                </c:pt>
                <c:pt idx="8">
                  <c:v>28.5</c:v>
                </c:pt>
                <c:pt idx="9">
                  <c:v>26.6</c:v>
                </c:pt>
                <c:pt idx="10">
                  <c:v>25.7</c:v>
                </c:pt>
                <c:pt idx="11">
                  <c:v>25.3</c:v>
                </c:pt>
                <c:pt idx="12">
                  <c:v>23.9</c:v>
                </c:pt>
                <c:pt idx="13">
                  <c:v>26.8</c:v>
                </c:pt>
                <c:pt idx="14">
                  <c:v>27.6</c:v>
                </c:pt>
                <c:pt idx="15">
                  <c:v>25</c:v>
                </c:pt>
                <c:pt idx="16">
                  <c:v>24.5</c:v>
                </c:pt>
                <c:pt idx="17">
                  <c:v>25.2</c:v>
                </c:pt>
                <c:pt idx="18">
                  <c:v>26.2</c:v>
                </c:pt>
                <c:pt idx="19">
                  <c:v>23.9</c:v>
                </c:pt>
                <c:pt idx="20">
                  <c:v>23.9</c:v>
                </c:pt>
                <c:pt idx="21">
                  <c:v>25</c:v>
                </c:pt>
                <c:pt idx="22">
                  <c:v>23.4</c:v>
                </c:pt>
                <c:pt idx="23">
                  <c:v>24.4</c:v>
                </c:pt>
                <c:pt idx="24">
                  <c:v>24.8</c:v>
                </c:pt>
                <c:pt idx="25">
                  <c:v>26.6</c:v>
                </c:pt>
                <c:pt idx="26">
                  <c:v>26</c:v>
                </c:pt>
                <c:pt idx="27">
                  <c:v>22.7</c:v>
                </c:pt>
                <c:pt idx="28">
                  <c:v>24.6</c:v>
                </c:pt>
                <c:pt idx="29">
                  <c:v>27.1</c:v>
                </c:pt>
                <c:pt idx="30">
                  <c:v>27.5</c:v>
                </c:pt>
                <c:pt idx="31">
                  <c:v>25.9</c:v>
                </c:pt>
                <c:pt idx="32">
                  <c:v>25.4</c:v>
                </c:pt>
                <c:pt idx="33">
                  <c:v>26.9</c:v>
                </c:pt>
                <c:pt idx="34">
                  <c:v>26.6</c:v>
                </c:pt>
                <c:pt idx="35">
                  <c:v>27.4</c:v>
                </c:pt>
                <c:pt idx="36">
                  <c:v>25.7</c:v>
                </c:pt>
                <c:pt idx="37">
                  <c:v>27.4</c:v>
                </c:pt>
                <c:pt idx="38">
                  <c:v>27.1</c:v>
                </c:pt>
                <c:pt idx="39">
                  <c:v>23.7</c:v>
                </c:pt>
                <c:pt idx="40">
                  <c:v>24.2</c:v>
                </c:pt>
                <c:pt idx="41">
                  <c:v>28.2</c:v>
                </c:pt>
                <c:pt idx="42">
                  <c:v>26.9</c:v>
                </c:pt>
                <c:pt idx="43">
                  <c:v>24.5</c:v>
                </c:pt>
                <c:pt idx="44">
                  <c:v>28.1</c:v>
                </c:pt>
                <c:pt idx="45">
                  <c:v>25.8</c:v>
                </c:pt>
                <c:pt idx="46">
                  <c:v>27.2</c:v>
                </c:pt>
                <c:pt idx="47">
                  <c:v>28.2</c:v>
                </c:pt>
                <c:pt idx="48">
                  <c:v>26.9</c:v>
                </c:pt>
                <c:pt idx="49">
                  <c:v>24.2</c:v>
                </c:pt>
                <c:pt idx="50">
                  <c:v>25.8</c:v>
                </c:pt>
                <c:pt idx="51">
                  <c:v>26.5</c:v>
                </c:pt>
                <c:pt idx="52">
                  <c:v>24.6</c:v>
                </c:pt>
                <c:pt idx="53">
                  <c:v>23.9</c:v>
                </c:pt>
                <c:pt idx="54">
                  <c:v>26.7</c:v>
                </c:pt>
              </c:numCache>
            </c:numRef>
          </c:xVal>
          <c:yVal>
            <c:numRef>
              <c:f>'226_noFloods'!$D$2:$D$57</c:f>
              <c:numCache>
                <c:formatCode>General</c:formatCode>
                <c:ptCount val="5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51</c:v>
                </c:pt>
                <c:pt idx="9">
                  <c:v>56</c:v>
                </c:pt>
                <c:pt idx="10">
                  <c:v>61</c:v>
                </c:pt>
                <c:pt idx="11">
                  <c:v>66</c:v>
                </c:pt>
                <c:pt idx="12">
                  <c:v>71</c:v>
                </c:pt>
                <c:pt idx="13">
                  <c:v>76</c:v>
                </c:pt>
                <c:pt idx="14">
                  <c:v>81</c:v>
                </c:pt>
                <c:pt idx="15">
                  <c:v>86</c:v>
                </c:pt>
                <c:pt idx="16">
                  <c:v>91</c:v>
                </c:pt>
                <c:pt idx="17">
                  <c:v>96</c:v>
                </c:pt>
                <c:pt idx="18">
                  <c:v>101</c:v>
                </c:pt>
                <c:pt idx="19">
                  <c:v>106</c:v>
                </c:pt>
                <c:pt idx="20">
                  <c:v>111</c:v>
                </c:pt>
                <c:pt idx="21">
                  <c:v>116</c:v>
                </c:pt>
                <c:pt idx="22">
                  <c:v>121</c:v>
                </c:pt>
                <c:pt idx="23">
                  <c:v>131</c:v>
                </c:pt>
                <c:pt idx="24">
                  <c:v>141</c:v>
                </c:pt>
                <c:pt idx="25">
                  <c:v>151</c:v>
                </c:pt>
                <c:pt idx="26">
                  <c:v>156</c:v>
                </c:pt>
                <c:pt idx="27">
                  <c:v>159</c:v>
                </c:pt>
                <c:pt idx="28">
                  <c:v>169</c:v>
                </c:pt>
                <c:pt idx="29">
                  <c:v>179</c:v>
                </c:pt>
                <c:pt idx="30">
                  <c:v>189</c:v>
                </c:pt>
                <c:pt idx="31">
                  <c:v>199</c:v>
                </c:pt>
                <c:pt idx="32">
                  <c:v>204</c:v>
                </c:pt>
                <c:pt idx="33">
                  <c:v>209</c:v>
                </c:pt>
                <c:pt idx="34">
                  <c:v>214</c:v>
                </c:pt>
                <c:pt idx="35">
                  <c:v>219</c:v>
                </c:pt>
                <c:pt idx="36">
                  <c:v>229</c:v>
                </c:pt>
                <c:pt idx="37">
                  <c:v>239</c:v>
                </c:pt>
                <c:pt idx="38">
                  <c:v>249</c:v>
                </c:pt>
                <c:pt idx="39">
                  <c:v>259</c:v>
                </c:pt>
                <c:pt idx="40">
                  <c:v>259</c:v>
                </c:pt>
                <c:pt idx="41">
                  <c:v>269</c:v>
                </c:pt>
                <c:pt idx="42">
                  <c:v>280</c:v>
                </c:pt>
                <c:pt idx="43">
                  <c:v>285</c:v>
                </c:pt>
                <c:pt idx="44">
                  <c:v>295</c:v>
                </c:pt>
                <c:pt idx="45">
                  <c:v>300</c:v>
                </c:pt>
                <c:pt idx="46">
                  <c:v>310</c:v>
                </c:pt>
                <c:pt idx="47">
                  <c:v>320</c:v>
                </c:pt>
                <c:pt idx="48">
                  <c:v>330</c:v>
                </c:pt>
                <c:pt idx="49">
                  <c:v>340</c:v>
                </c:pt>
                <c:pt idx="50">
                  <c:v>350</c:v>
                </c:pt>
                <c:pt idx="51">
                  <c:v>360</c:v>
                </c:pt>
                <c:pt idx="52">
                  <c:v>370</c:v>
                </c:pt>
                <c:pt idx="53">
                  <c:v>380</c:v>
                </c:pt>
                <c:pt idx="54">
                  <c:v>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C8-4256-9142-AE3895762CE6}"/>
            </c:ext>
          </c:extLst>
        </c:ser>
        <c:ser>
          <c:idx val="1"/>
          <c:order val="1"/>
          <c:tx>
            <c:strRef>
              <c:f>'226_noFloods'!$L$1</c:f>
              <c:strCache>
                <c:ptCount val="1"/>
                <c:pt idx="0">
                  <c:v>Dx (50)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'226_noFloods'!$L$2:$L$57</c:f>
              <c:numCache>
                <c:formatCode>General</c:formatCode>
                <c:ptCount val="55"/>
                <c:pt idx="0">
                  <c:v>8.65</c:v>
                </c:pt>
                <c:pt idx="1">
                  <c:v>9.4499999999999993</c:v>
                </c:pt>
                <c:pt idx="2">
                  <c:v>9.26</c:v>
                </c:pt>
                <c:pt idx="3">
                  <c:v>8.98</c:v>
                </c:pt>
                <c:pt idx="4">
                  <c:v>7.83</c:v>
                </c:pt>
                <c:pt idx="5">
                  <c:v>8.5299999999999994</c:v>
                </c:pt>
                <c:pt idx="6">
                  <c:v>8.44</c:v>
                </c:pt>
                <c:pt idx="7">
                  <c:v>7.18</c:v>
                </c:pt>
                <c:pt idx="8">
                  <c:v>7.73</c:v>
                </c:pt>
                <c:pt idx="9">
                  <c:v>7.47</c:v>
                </c:pt>
                <c:pt idx="10">
                  <c:v>8</c:v>
                </c:pt>
                <c:pt idx="11">
                  <c:v>8.08</c:v>
                </c:pt>
                <c:pt idx="12">
                  <c:v>7.34</c:v>
                </c:pt>
                <c:pt idx="13">
                  <c:v>7.9</c:v>
                </c:pt>
                <c:pt idx="14">
                  <c:v>8.01</c:v>
                </c:pt>
                <c:pt idx="15">
                  <c:v>7.64</c:v>
                </c:pt>
                <c:pt idx="16">
                  <c:v>6.67</c:v>
                </c:pt>
                <c:pt idx="17">
                  <c:v>8.16</c:v>
                </c:pt>
                <c:pt idx="18">
                  <c:v>7.42</c:v>
                </c:pt>
                <c:pt idx="19">
                  <c:v>6.48</c:v>
                </c:pt>
                <c:pt idx="20">
                  <c:v>6.57</c:v>
                </c:pt>
                <c:pt idx="21">
                  <c:v>7.77</c:v>
                </c:pt>
                <c:pt idx="22">
                  <c:v>7.88</c:v>
                </c:pt>
                <c:pt idx="23">
                  <c:v>6.52</c:v>
                </c:pt>
                <c:pt idx="24">
                  <c:v>6.95</c:v>
                </c:pt>
                <c:pt idx="25">
                  <c:v>7.86</c:v>
                </c:pt>
                <c:pt idx="26">
                  <c:v>7.06</c:v>
                </c:pt>
                <c:pt idx="27">
                  <c:v>5.85</c:v>
                </c:pt>
                <c:pt idx="28">
                  <c:v>6.65</c:v>
                </c:pt>
                <c:pt idx="29">
                  <c:v>8.07</c:v>
                </c:pt>
                <c:pt idx="30">
                  <c:v>8.1300000000000008</c:v>
                </c:pt>
                <c:pt idx="31">
                  <c:v>7.19</c:v>
                </c:pt>
                <c:pt idx="32">
                  <c:v>6.87</c:v>
                </c:pt>
                <c:pt idx="33">
                  <c:v>7.54</c:v>
                </c:pt>
                <c:pt idx="34">
                  <c:v>7.03</c:v>
                </c:pt>
                <c:pt idx="35">
                  <c:v>7.47</c:v>
                </c:pt>
                <c:pt idx="36">
                  <c:v>6.97</c:v>
                </c:pt>
                <c:pt idx="37">
                  <c:v>6.37</c:v>
                </c:pt>
                <c:pt idx="38">
                  <c:v>7.01</c:v>
                </c:pt>
                <c:pt idx="39">
                  <c:v>5.65</c:v>
                </c:pt>
                <c:pt idx="40">
                  <c:v>5.75</c:v>
                </c:pt>
                <c:pt idx="41">
                  <c:v>7.78</c:v>
                </c:pt>
                <c:pt idx="42">
                  <c:v>8.27</c:v>
                </c:pt>
                <c:pt idx="43">
                  <c:v>8.32</c:v>
                </c:pt>
                <c:pt idx="44">
                  <c:v>8.93</c:v>
                </c:pt>
                <c:pt idx="45">
                  <c:v>7.53</c:v>
                </c:pt>
                <c:pt idx="46">
                  <c:v>8.15</c:v>
                </c:pt>
                <c:pt idx="47">
                  <c:v>8.24</c:v>
                </c:pt>
                <c:pt idx="48">
                  <c:v>8.5</c:v>
                </c:pt>
                <c:pt idx="49">
                  <c:v>7.14</c:v>
                </c:pt>
                <c:pt idx="50">
                  <c:v>9.09</c:v>
                </c:pt>
                <c:pt idx="51">
                  <c:v>7.45</c:v>
                </c:pt>
                <c:pt idx="52">
                  <c:v>7.87</c:v>
                </c:pt>
                <c:pt idx="53">
                  <c:v>7.48</c:v>
                </c:pt>
                <c:pt idx="54">
                  <c:v>8.48</c:v>
                </c:pt>
              </c:numCache>
            </c:numRef>
          </c:xVal>
          <c:yVal>
            <c:numRef>
              <c:f>'226_noFloods'!$D$2:$D$57</c:f>
              <c:numCache>
                <c:formatCode>General</c:formatCode>
                <c:ptCount val="5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51</c:v>
                </c:pt>
                <c:pt idx="9">
                  <c:v>56</c:v>
                </c:pt>
                <c:pt idx="10">
                  <c:v>61</c:v>
                </c:pt>
                <c:pt idx="11">
                  <c:v>66</c:v>
                </c:pt>
                <c:pt idx="12">
                  <c:v>71</c:v>
                </c:pt>
                <c:pt idx="13">
                  <c:v>76</c:v>
                </c:pt>
                <c:pt idx="14">
                  <c:v>81</c:v>
                </c:pt>
                <c:pt idx="15">
                  <c:v>86</c:v>
                </c:pt>
                <c:pt idx="16">
                  <c:v>91</c:v>
                </c:pt>
                <c:pt idx="17">
                  <c:v>96</c:v>
                </c:pt>
                <c:pt idx="18">
                  <c:v>101</c:v>
                </c:pt>
                <c:pt idx="19">
                  <c:v>106</c:v>
                </c:pt>
                <c:pt idx="20">
                  <c:v>111</c:v>
                </c:pt>
                <c:pt idx="21">
                  <c:v>116</c:v>
                </c:pt>
                <c:pt idx="22">
                  <c:v>121</c:v>
                </c:pt>
                <c:pt idx="23">
                  <c:v>131</c:v>
                </c:pt>
                <c:pt idx="24">
                  <c:v>141</c:v>
                </c:pt>
                <c:pt idx="25">
                  <c:v>151</c:v>
                </c:pt>
                <c:pt idx="26">
                  <c:v>156</c:v>
                </c:pt>
                <c:pt idx="27">
                  <c:v>159</c:v>
                </c:pt>
                <c:pt idx="28">
                  <c:v>169</c:v>
                </c:pt>
                <c:pt idx="29">
                  <c:v>179</c:v>
                </c:pt>
                <c:pt idx="30">
                  <c:v>189</c:v>
                </c:pt>
                <c:pt idx="31">
                  <c:v>199</c:v>
                </c:pt>
                <c:pt idx="32">
                  <c:v>204</c:v>
                </c:pt>
                <c:pt idx="33">
                  <c:v>209</c:v>
                </c:pt>
                <c:pt idx="34">
                  <c:v>214</c:v>
                </c:pt>
                <c:pt idx="35">
                  <c:v>219</c:v>
                </c:pt>
                <c:pt idx="36">
                  <c:v>229</c:v>
                </c:pt>
                <c:pt idx="37">
                  <c:v>239</c:v>
                </c:pt>
                <c:pt idx="38">
                  <c:v>249</c:v>
                </c:pt>
                <c:pt idx="39">
                  <c:v>259</c:v>
                </c:pt>
                <c:pt idx="40">
                  <c:v>259</c:v>
                </c:pt>
                <c:pt idx="41">
                  <c:v>269</c:v>
                </c:pt>
                <c:pt idx="42">
                  <c:v>280</c:v>
                </c:pt>
                <c:pt idx="43">
                  <c:v>285</c:v>
                </c:pt>
                <c:pt idx="44">
                  <c:v>295</c:v>
                </c:pt>
                <c:pt idx="45">
                  <c:v>300</c:v>
                </c:pt>
                <c:pt idx="46">
                  <c:v>310</c:v>
                </c:pt>
                <c:pt idx="47">
                  <c:v>320</c:v>
                </c:pt>
                <c:pt idx="48">
                  <c:v>330</c:v>
                </c:pt>
                <c:pt idx="49">
                  <c:v>340</c:v>
                </c:pt>
                <c:pt idx="50">
                  <c:v>350</c:v>
                </c:pt>
                <c:pt idx="51">
                  <c:v>360</c:v>
                </c:pt>
                <c:pt idx="52">
                  <c:v>370</c:v>
                </c:pt>
                <c:pt idx="53">
                  <c:v>380</c:v>
                </c:pt>
                <c:pt idx="54">
                  <c:v>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C8-4256-9142-AE3895762CE6}"/>
            </c:ext>
          </c:extLst>
        </c:ser>
        <c:ser>
          <c:idx val="2"/>
          <c:order val="2"/>
          <c:tx>
            <c:strRef>
              <c:f>'226_noFloods'!$J$1</c:f>
              <c:strCache>
                <c:ptCount val="1"/>
                <c:pt idx="0">
                  <c:v>Dx (10)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'226_noFloods'!$J$2:$J$57</c:f>
              <c:numCache>
                <c:formatCode>General</c:formatCode>
                <c:ptCount val="55"/>
                <c:pt idx="0">
                  <c:v>2.4700000000000002</c:v>
                </c:pt>
                <c:pt idx="1">
                  <c:v>3.12</c:v>
                </c:pt>
                <c:pt idx="2">
                  <c:v>2.54</c:v>
                </c:pt>
                <c:pt idx="3">
                  <c:v>2.33</c:v>
                </c:pt>
                <c:pt idx="4">
                  <c:v>0.997</c:v>
                </c:pt>
                <c:pt idx="5">
                  <c:v>1.07</c:v>
                </c:pt>
                <c:pt idx="6">
                  <c:v>1.05</c:v>
                </c:pt>
                <c:pt idx="7">
                  <c:v>0.83</c:v>
                </c:pt>
                <c:pt idx="8">
                  <c:v>0.86699999999999999</c:v>
                </c:pt>
                <c:pt idx="9">
                  <c:v>0.90300000000000002</c:v>
                </c:pt>
                <c:pt idx="10">
                  <c:v>1.03</c:v>
                </c:pt>
                <c:pt idx="11">
                  <c:v>1.06</c:v>
                </c:pt>
                <c:pt idx="12">
                  <c:v>0.92100000000000004</c:v>
                </c:pt>
                <c:pt idx="13">
                  <c:v>0.98799999999999999</c:v>
                </c:pt>
                <c:pt idx="14">
                  <c:v>0.95399999999999996</c:v>
                </c:pt>
                <c:pt idx="15">
                  <c:v>0.93100000000000005</c:v>
                </c:pt>
                <c:pt idx="16">
                  <c:v>0.79700000000000004</c:v>
                </c:pt>
                <c:pt idx="17">
                  <c:v>1.3</c:v>
                </c:pt>
                <c:pt idx="18">
                  <c:v>0.879</c:v>
                </c:pt>
                <c:pt idx="19">
                  <c:v>0.84099999999999997</c:v>
                </c:pt>
                <c:pt idx="20">
                  <c:v>0.86</c:v>
                </c:pt>
                <c:pt idx="21">
                  <c:v>1.21</c:v>
                </c:pt>
                <c:pt idx="22">
                  <c:v>1.94</c:v>
                </c:pt>
                <c:pt idx="23">
                  <c:v>0.83</c:v>
                </c:pt>
                <c:pt idx="24">
                  <c:v>0.85099999999999998</c:v>
                </c:pt>
                <c:pt idx="25">
                  <c:v>1.37</c:v>
                </c:pt>
                <c:pt idx="26">
                  <c:v>0.90400000000000003</c:v>
                </c:pt>
                <c:pt idx="27">
                  <c:v>0.749</c:v>
                </c:pt>
                <c:pt idx="28">
                  <c:v>0.80200000000000005</c:v>
                </c:pt>
                <c:pt idx="29">
                  <c:v>1.1299999999999999</c:v>
                </c:pt>
                <c:pt idx="30">
                  <c:v>1.79</c:v>
                </c:pt>
                <c:pt idx="31">
                  <c:v>0.89900000000000002</c:v>
                </c:pt>
                <c:pt idx="32">
                  <c:v>0.95599999999999996</c:v>
                </c:pt>
                <c:pt idx="33">
                  <c:v>1.03</c:v>
                </c:pt>
                <c:pt idx="34">
                  <c:v>1.06</c:v>
                </c:pt>
                <c:pt idx="35">
                  <c:v>1.08</c:v>
                </c:pt>
                <c:pt idx="36">
                  <c:v>1.0900000000000001</c:v>
                </c:pt>
                <c:pt idx="37">
                  <c:v>0.81799999999999995</c:v>
                </c:pt>
                <c:pt idx="38">
                  <c:v>0.92</c:v>
                </c:pt>
                <c:pt idx="39">
                  <c:v>0.73</c:v>
                </c:pt>
                <c:pt idx="40">
                  <c:v>0.73899999999999999</c:v>
                </c:pt>
                <c:pt idx="41">
                  <c:v>1.27</c:v>
                </c:pt>
                <c:pt idx="42">
                  <c:v>2.09</c:v>
                </c:pt>
                <c:pt idx="43">
                  <c:v>2.04</c:v>
                </c:pt>
                <c:pt idx="44">
                  <c:v>2.27</c:v>
                </c:pt>
                <c:pt idx="45">
                  <c:v>1.27</c:v>
                </c:pt>
                <c:pt idx="46">
                  <c:v>1.08</c:v>
                </c:pt>
                <c:pt idx="47">
                  <c:v>1.89</c:v>
                </c:pt>
                <c:pt idx="48">
                  <c:v>2.4300000000000002</c:v>
                </c:pt>
                <c:pt idx="49">
                  <c:v>1.08</c:v>
                </c:pt>
                <c:pt idx="50">
                  <c:v>2.84</c:v>
                </c:pt>
                <c:pt idx="51">
                  <c:v>1.05</c:v>
                </c:pt>
                <c:pt idx="52">
                  <c:v>2.0299999999999998</c:v>
                </c:pt>
                <c:pt idx="53">
                  <c:v>1.3</c:v>
                </c:pt>
                <c:pt idx="54">
                  <c:v>2.4</c:v>
                </c:pt>
              </c:numCache>
            </c:numRef>
          </c:xVal>
          <c:yVal>
            <c:numRef>
              <c:f>'226_noFloods'!$D$2:$D$57</c:f>
              <c:numCache>
                <c:formatCode>General</c:formatCode>
                <c:ptCount val="5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51</c:v>
                </c:pt>
                <c:pt idx="9">
                  <c:v>56</c:v>
                </c:pt>
                <c:pt idx="10">
                  <c:v>61</c:v>
                </c:pt>
                <c:pt idx="11">
                  <c:v>66</c:v>
                </c:pt>
                <c:pt idx="12">
                  <c:v>71</c:v>
                </c:pt>
                <c:pt idx="13">
                  <c:v>76</c:v>
                </c:pt>
                <c:pt idx="14">
                  <c:v>81</c:v>
                </c:pt>
                <c:pt idx="15">
                  <c:v>86</c:v>
                </c:pt>
                <c:pt idx="16">
                  <c:v>91</c:v>
                </c:pt>
                <c:pt idx="17">
                  <c:v>96</c:v>
                </c:pt>
                <c:pt idx="18">
                  <c:v>101</c:v>
                </c:pt>
                <c:pt idx="19">
                  <c:v>106</c:v>
                </c:pt>
                <c:pt idx="20">
                  <c:v>111</c:v>
                </c:pt>
                <c:pt idx="21">
                  <c:v>116</c:v>
                </c:pt>
                <c:pt idx="22">
                  <c:v>121</c:v>
                </c:pt>
                <c:pt idx="23">
                  <c:v>131</c:v>
                </c:pt>
                <c:pt idx="24">
                  <c:v>141</c:v>
                </c:pt>
                <c:pt idx="25">
                  <c:v>151</c:v>
                </c:pt>
                <c:pt idx="26">
                  <c:v>156</c:v>
                </c:pt>
                <c:pt idx="27">
                  <c:v>159</c:v>
                </c:pt>
                <c:pt idx="28">
                  <c:v>169</c:v>
                </c:pt>
                <c:pt idx="29">
                  <c:v>179</c:v>
                </c:pt>
                <c:pt idx="30">
                  <c:v>189</c:v>
                </c:pt>
                <c:pt idx="31">
                  <c:v>199</c:v>
                </c:pt>
                <c:pt idx="32">
                  <c:v>204</c:v>
                </c:pt>
                <c:pt idx="33">
                  <c:v>209</c:v>
                </c:pt>
                <c:pt idx="34">
                  <c:v>214</c:v>
                </c:pt>
                <c:pt idx="35">
                  <c:v>219</c:v>
                </c:pt>
                <c:pt idx="36">
                  <c:v>229</c:v>
                </c:pt>
                <c:pt idx="37">
                  <c:v>239</c:v>
                </c:pt>
                <c:pt idx="38">
                  <c:v>249</c:v>
                </c:pt>
                <c:pt idx="39">
                  <c:v>259</c:v>
                </c:pt>
                <c:pt idx="40">
                  <c:v>259</c:v>
                </c:pt>
                <c:pt idx="41">
                  <c:v>269</c:v>
                </c:pt>
                <c:pt idx="42">
                  <c:v>280</c:v>
                </c:pt>
                <c:pt idx="43">
                  <c:v>285</c:v>
                </c:pt>
                <c:pt idx="44">
                  <c:v>295</c:v>
                </c:pt>
                <c:pt idx="45">
                  <c:v>300</c:v>
                </c:pt>
                <c:pt idx="46">
                  <c:v>310</c:v>
                </c:pt>
                <c:pt idx="47">
                  <c:v>320</c:v>
                </c:pt>
                <c:pt idx="48">
                  <c:v>330</c:v>
                </c:pt>
                <c:pt idx="49">
                  <c:v>340</c:v>
                </c:pt>
                <c:pt idx="50">
                  <c:v>350</c:v>
                </c:pt>
                <c:pt idx="51">
                  <c:v>360</c:v>
                </c:pt>
                <c:pt idx="52">
                  <c:v>370</c:v>
                </c:pt>
                <c:pt idx="53">
                  <c:v>380</c:v>
                </c:pt>
                <c:pt idx="54">
                  <c:v>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C8-4256-9142-AE3895762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016704"/>
        <c:axId val="496019824"/>
      </c:scatterChart>
      <c:valAx>
        <c:axId val="4960167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Grain Size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19824"/>
        <c:crosses val="autoZero"/>
        <c:crossBetween val="midCat"/>
      </c:valAx>
      <c:valAx>
        <c:axId val="49601982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Depth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1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3292542301085"/>
          <c:y val="0.15542500192657299"/>
          <c:w val="0.83177026317519198"/>
          <c:h val="0.75965820334634404"/>
        </c:manualLayout>
      </c:layout>
      <c:scatterChart>
        <c:scatterStyle val="lineMarker"/>
        <c:varyColors val="0"/>
        <c:ser>
          <c:idx val="3"/>
          <c:order val="0"/>
          <c:tx>
            <c:strRef>
              <c:f>'224_noFloods'!$I$1</c:f>
              <c:strCache>
                <c:ptCount val="1"/>
                <c:pt idx="0">
                  <c:v>Dx (10)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xVal>
            <c:numRef>
              <c:f>'224_noFloods'!$I$2:$I$49</c:f>
              <c:numCache>
                <c:formatCode>General</c:formatCode>
                <c:ptCount val="47"/>
                <c:pt idx="0">
                  <c:v>1.74</c:v>
                </c:pt>
                <c:pt idx="1">
                  <c:v>1.1599999999999999</c:v>
                </c:pt>
                <c:pt idx="2">
                  <c:v>2.13</c:v>
                </c:pt>
                <c:pt idx="3">
                  <c:v>0.76</c:v>
                </c:pt>
                <c:pt idx="4">
                  <c:v>0.81699999999999995</c:v>
                </c:pt>
                <c:pt idx="5">
                  <c:v>0.83099999999999996</c:v>
                </c:pt>
                <c:pt idx="6">
                  <c:v>0.84299999999999997</c:v>
                </c:pt>
                <c:pt idx="7">
                  <c:v>0.78300000000000003</c:v>
                </c:pt>
                <c:pt idx="8">
                  <c:v>0.72099999999999997</c:v>
                </c:pt>
                <c:pt idx="9">
                  <c:v>0.92500000000000004</c:v>
                </c:pt>
                <c:pt idx="10">
                  <c:v>0.871</c:v>
                </c:pt>
                <c:pt idx="11">
                  <c:v>0.90700000000000003</c:v>
                </c:pt>
                <c:pt idx="12">
                  <c:v>0.89700000000000002</c:v>
                </c:pt>
                <c:pt idx="13">
                  <c:v>0.78300000000000003</c:v>
                </c:pt>
                <c:pt idx="14">
                  <c:v>0.76100000000000001</c:v>
                </c:pt>
                <c:pt idx="15">
                  <c:v>0.72299999999999998</c:v>
                </c:pt>
                <c:pt idx="16">
                  <c:v>0.90400000000000003</c:v>
                </c:pt>
                <c:pt idx="17">
                  <c:v>0.92800000000000005</c:v>
                </c:pt>
                <c:pt idx="18">
                  <c:v>0.85799999999999998</c:v>
                </c:pt>
                <c:pt idx="19">
                  <c:v>0.85699999999999998</c:v>
                </c:pt>
                <c:pt idx="20">
                  <c:v>0.629</c:v>
                </c:pt>
                <c:pt idx="21">
                  <c:v>0.70899999999999996</c:v>
                </c:pt>
                <c:pt idx="22">
                  <c:v>0.79600000000000004</c:v>
                </c:pt>
                <c:pt idx="23">
                  <c:v>0.80100000000000005</c:v>
                </c:pt>
                <c:pt idx="24">
                  <c:v>0.69099999999999995</c:v>
                </c:pt>
                <c:pt idx="25">
                  <c:v>0.69099999999999995</c:v>
                </c:pt>
                <c:pt idx="26">
                  <c:v>0.80300000000000005</c:v>
                </c:pt>
                <c:pt idx="27">
                  <c:v>0.753</c:v>
                </c:pt>
                <c:pt idx="28">
                  <c:v>0.747</c:v>
                </c:pt>
                <c:pt idx="29">
                  <c:v>0.77600000000000002</c:v>
                </c:pt>
                <c:pt idx="30">
                  <c:v>0.72599999999999998</c:v>
                </c:pt>
                <c:pt idx="31">
                  <c:v>0.63500000000000001</c:v>
                </c:pt>
                <c:pt idx="32">
                  <c:v>0.65400000000000003</c:v>
                </c:pt>
                <c:pt idx="33">
                  <c:v>0.69299999999999995</c:v>
                </c:pt>
                <c:pt idx="34">
                  <c:v>0.73499999999999999</c:v>
                </c:pt>
                <c:pt idx="35">
                  <c:v>0.79600000000000004</c:v>
                </c:pt>
                <c:pt idx="36">
                  <c:v>0.89200000000000002</c:v>
                </c:pt>
                <c:pt idx="37">
                  <c:v>0.78</c:v>
                </c:pt>
                <c:pt idx="38">
                  <c:v>0.93799999999999994</c:v>
                </c:pt>
                <c:pt idx="39">
                  <c:v>0.91200000000000003</c:v>
                </c:pt>
                <c:pt idx="40">
                  <c:v>0.80700000000000005</c:v>
                </c:pt>
                <c:pt idx="41">
                  <c:v>0.75900000000000001</c:v>
                </c:pt>
                <c:pt idx="42">
                  <c:v>0.86499999999999999</c:v>
                </c:pt>
                <c:pt idx="43">
                  <c:v>0.90800000000000003</c:v>
                </c:pt>
                <c:pt idx="44">
                  <c:v>0.82199999999999995</c:v>
                </c:pt>
                <c:pt idx="45">
                  <c:v>0.90100000000000002</c:v>
                </c:pt>
                <c:pt idx="46">
                  <c:v>0.80500000000000005</c:v>
                </c:pt>
              </c:numCache>
            </c:numRef>
          </c:xVal>
          <c:yVal>
            <c:numRef>
              <c:f>'224_noFloods'!$D$2:$D$51</c:f>
              <c:numCache>
                <c:formatCode>General</c:formatCode>
                <c:ptCount val="49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9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60</c:v>
                </c:pt>
                <c:pt idx="12">
                  <c:v>60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88.5</c:v>
                </c:pt>
                <c:pt idx="18">
                  <c:v>89.5</c:v>
                </c:pt>
                <c:pt idx="19">
                  <c:v>94.5</c:v>
                </c:pt>
                <c:pt idx="20">
                  <c:v>99.5</c:v>
                </c:pt>
                <c:pt idx="21">
                  <c:v>104.5</c:v>
                </c:pt>
                <c:pt idx="22">
                  <c:v>114.5</c:v>
                </c:pt>
                <c:pt idx="23">
                  <c:v>119.5</c:v>
                </c:pt>
                <c:pt idx="24">
                  <c:v>124.5</c:v>
                </c:pt>
                <c:pt idx="25">
                  <c:v>129.5</c:v>
                </c:pt>
                <c:pt idx="26">
                  <c:v>139.5</c:v>
                </c:pt>
                <c:pt idx="27">
                  <c:v>149.5</c:v>
                </c:pt>
                <c:pt idx="28">
                  <c:v>159.5</c:v>
                </c:pt>
                <c:pt idx="29">
                  <c:v>164.5</c:v>
                </c:pt>
                <c:pt idx="30">
                  <c:v>169.5</c:v>
                </c:pt>
                <c:pt idx="31">
                  <c:v>174.5</c:v>
                </c:pt>
                <c:pt idx="32">
                  <c:v>179.5</c:v>
                </c:pt>
                <c:pt idx="33">
                  <c:v>184.5</c:v>
                </c:pt>
                <c:pt idx="34">
                  <c:v>189.5</c:v>
                </c:pt>
                <c:pt idx="35">
                  <c:v>195.5</c:v>
                </c:pt>
                <c:pt idx="36">
                  <c:v>205.5</c:v>
                </c:pt>
                <c:pt idx="37">
                  <c:v>215.5</c:v>
                </c:pt>
                <c:pt idx="38">
                  <c:v>225.5</c:v>
                </c:pt>
                <c:pt idx="39">
                  <c:v>235.5</c:v>
                </c:pt>
                <c:pt idx="40">
                  <c:v>245.5</c:v>
                </c:pt>
                <c:pt idx="41">
                  <c:v>255.5</c:v>
                </c:pt>
                <c:pt idx="42">
                  <c:v>265.5</c:v>
                </c:pt>
                <c:pt idx="43">
                  <c:v>275.5</c:v>
                </c:pt>
                <c:pt idx="44">
                  <c:v>285.5</c:v>
                </c:pt>
                <c:pt idx="45">
                  <c:v>295.5</c:v>
                </c:pt>
                <c:pt idx="46">
                  <c:v>300.5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0E9-2A4D-BF1A-BF8A91D7915A}"/>
            </c:ext>
          </c:extLst>
        </c:ser>
        <c:ser>
          <c:idx val="4"/>
          <c:order val="1"/>
          <c:tx>
            <c:strRef>
              <c:f>'224_noFloods'!$K$1</c:f>
              <c:strCache>
                <c:ptCount val="1"/>
                <c:pt idx="0">
                  <c:v>Dx (50)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xVal>
            <c:numRef>
              <c:f>'224_noFloods'!$K$2:$K$49</c:f>
              <c:numCache>
                <c:formatCode>General</c:formatCode>
                <c:ptCount val="47"/>
                <c:pt idx="0">
                  <c:v>7.68</c:v>
                </c:pt>
                <c:pt idx="1">
                  <c:v>7.58</c:v>
                </c:pt>
                <c:pt idx="2">
                  <c:v>7.73</c:v>
                </c:pt>
                <c:pt idx="3">
                  <c:v>6.06</c:v>
                </c:pt>
                <c:pt idx="4">
                  <c:v>5.93</c:v>
                </c:pt>
                <c:pt idx="5">
                  <c:v>6.55</c:v>
                </c:pt>
                <c:pt idx="6">
                  <c:v>6.35</c:v>
                </c:pt>
                <c:pt idx="7">
                  <c:v>6.36</c:v>
                </c:pt>
                <c:pt idx="8">
                  <c:v>5.48</c:v>
                </c:pt>
                <c:pt idx="9">
                  <c:v>6.95</c:v>
                </c:pt>
                <c:pt idx="10">
                  <c:v>6.42</c:v>
                </c:pt>
                <c:pt idx="11">
                  <c:v>6.84</c:v>
                </c:pt>
                <c:pt idx="12">
                  <c:v>6.73</c:v>
                </c:pt>
                <c:pt idx="13">
                  <c:v>5.98</c:v>
                </c:pt>
                <c:pt idx="14">
                  <c:v>6.07</c:v>
                </c:pt>
                <c:pt idx="15">
                  <c:v>5.68</c:v>
                </c:pt>
                <c:pt idx="16">
                  <c:v>6.59</c:v>
                </c:pt>
                <c:pt idx="17">
                  <c:v>6.81</c:v>
                </c:pt>
                <c:pt idx="18">
                  <c:v>6.38</c:v>
                </c:pt>
                <c:pt idx="19">
                  <c:v>6.44</c:v>
                </c:pt>
                <c:pt idx="20">
                  <c:v>4.9400000000000004</c:v>
                </c:pt>
                <c:pt idx="21">
                  <c:v>5.5</c:v>
                </c:pt>
                <c:pt idx="22">
                  <c:v>6.43</c:v>
                </c:pt>
                <c:pt idx="23">
                  <c:v>6.39</c:v>
                </c:pt>
                <c:pt idx="24">
                  <c:v>5.57</c:v>
                </c:pt>
                <c:pt idx="25">
                  <c:v>5.35</c:v>
                </c:pt>
                <c:pt idx="26">
                  <c:v>6.11</c:v>
                </c:pt>
                <c:pt idx="27">
                  <c:v>5.87</c:v>
                </c:pt>
                <c:pt idx="28">
                  <c:v>6.09</c:v>
                </c:pt>
                <c:pt idx="29">
                  <c:v>6.17</c:v>
                </c:pt>
                <c:pt idx="30">
                  <c:v>6.05</c:v>
                </c:pt>
                <c:pt idx="31">
                  <c:v>5.0999999999999996</c:v>
                </c:pt>
                <c:pt idx="32">
                  <c:v>5.22</c:v>
                </c:pt>
                <c:pt idx="33">
                  <c:v>5.73</c:v>
                </c:pt>
                <c:pt idx="34">
                  <c:v>5.6</c:v>
                </c:pt>
                <c:pt idx="35">
                  <c:v>6.42</c:v>
                </c:pt>
                <c:pt idx="36">
                  <c:v>6.73</c:v>
                </c:pt>
                <c:pt idx="37">
                  <c:v>6.44</c:v>
                </c:pt>
                <c:pt idx="38">
                  <c:v>7.41</c:v>
                </c:pt>
                <c:pt idx="39">
                  <c:v>7.23</c:v>
                </c:pt>
                <c:pt idx="40">
                  <c:v>6.43</c:v>
                </c:pt>
                <c:pt idx="41">
                  <c:v>6.22</c:v>
                </c:pt>
                <c:pt idx="42">
                  <c:v>6.76</c:v>
                </c:pt>
                <c:pt idx="43">
                  <c:v>7.03</c:v>
                </c:pt>
                <c:pt idx="44">
                  <c:v>7.02</c:v>
                </c:pt>
                <c:pt idx="45">
                  <c:v>7.59</c:v>
                </c:pt>
                <c:pt idx="46">
                  <c:v>6.81</c:v>
                </c:pt>
              </c:numCache>
            </c:numRef>
          </c:xVal>
          <c:yVal>
            <c:numRef>
              <c:f>'224_noFloods'!$D$2:$D$49</c:f>
              <c:numCache>
                <c:formatCode>General</c:formatCode>
                <c:ptCount val="47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9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60</c:v>
                </c:pt>
                <c:pt idx="12">
                  <c:v>60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88.5</c:v>
                </c:pt>
                <c:pt idx="18">
                  <c:v>89.5</c:v>
                </c:pt>
                <c:pt idx="19">
                  <c:v>94.5</c:v>
                </c:pt>
                <c:pt idx="20">
                  <c:v>99.5</c:v>
                </c:pt>
                <c:pt idx="21">
                  <c:v>104.5</c:v>
                </c:pt>
                <c:pt idx="22">
                  <c:v>114.5</c:v>
                </c:pt>
                <c:pt idx="23">
                  <c:v>119.5</c:v>
                </c:pt>
                <c:pt idx="24">
                  <c:v>124.5</c:v>
                </c:pt>
                <c:pt idx="25">
                  <c:v>129.5</c:v>
                </c:pt>
                <c:pt idx="26">
                  <c:v>139.5</c:v>
                </c:pt>
                <c:pt idx="27">
                  <c:v>149.5</c:v>
                </c:pt>
                <c:pt idx="28">
                  <c:v>159.5</c:v>
                </c:pt>
                <c:pt idx="29">
                  <c:v>164.5</c:v>
                </c:pt>
                <c:pt idx="30">
                  <c:v>169.5</c:v>
                </c:pt>
                <c:pt idx="31">
                  <c:v>174.5</c:v>
                </c:pt>
                <c:pt idx="32">
                  <c:v>179.5</c:v>
                </c:pt>
                <c:pt idx="33">
                  <c:v>184.5</c:v>
                </c:pt>
                <c:pt idx="34">
                  <c:v>189.5</c:v>
                </c:pt>
                <c:pt idx="35">
                  <c:v>195.5</c:v>
                </c:pt>
                <c:pt idx="36">
                  <c:v>205.5</c:v>
                </c:pt>
                <c:pt idx="37">
                  <c:v>215.5</c:v>
                </c:pt>
                <c:pt idx="38">
                  <c:v>225.5</c:v>
                </c:pt>
                <c:pt idx="39">
                  <c:v>235.5</c:v>
                </c:pt>
                <c:pt idx="40">
                  <c:v>245.5</c:v>
                </c:pt>
                <c:pt idx="41">
                  <c:v>255.5</c:v>
                </c:pt>
                <c:pt idx="42">
                  <c:v>265.5</c:v>
                </c:pt>
                <c:pt idx="43">
                  <c:v>275.5</c:v>
                </c:pt>
                <c:pt idx="44">
                  <c:v>285.5</c:v>
                </c:pt>
                <c:pt idx="45">
                  <c:v>295.5</c:v>
                </c:pt>
                <c:pt idx="46">
                  <c:v>300.5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0E9-2A4D-BF1A-BF8A91D7915A}"/>
            </c:ext>
          </c:extLst>
        </c:ser>
        <c:ser>
          <c:idx val="5"/>
          <c:order val="2"/>
          <c:tx>
            <c:strRef>
              <c:f>'224_noFloods'!$N$1</c:f>
              <c:strCache>
                <c:ptCount val="1"/>
                <c:pt idx="0">
                  <c:v>Dx (90)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xVal>
            <c:numRef>
              <c:f>'224_noFloods'!$N$2:$N$49</c:f>
              <c:numCache>
                <c:formatCode>General</c:formatCode>
                <c:ptCount val="47"/>
                <c:pt idx="0">
                  <c:v>20.9</c:v>
                </c:pt>
                <c:pt idx="1">
                  <c:v>21.4</c:v>
                </c:pt>
                <c:pt idx="2">
                  <c:v>20.5</c:v>
                </c:pt>
                <c:pt idx="3">
                  <c:v>19.399999999999999</c:v>
                </c:pt>
                <c:pt idx="4">
                  <c:v>17.2</c:v>
                </c:pt>
                <c:pt idx="5">
                  <c:v>22.5</c:v>
                </c:pt>
                <c:pt idx="6">
                  <c:v>20.3</c:v>
                </c:pt>
                <c:pt idx="7">
                  <c:v>22.7</c:v>
                </c:pt>
                <c:pt idx="8">
                  <c:v>19.5</c:v>
                </c:pt>
                <c:pt idx="9">
                  <c:v>20.2</c:v>
                </c:pt>
                <c:pt idx="10">
                  <c:v>19.5</c:v>
                </c:pt>
                <c:pt idx="11">
                  <c:v>22.6</c:v>
                </c:pt>
                <c:pt idx="12">
                  <c:v>21.3</c:v>
                </c:pt>
                <c:pt idx="13">
                  <c:v>20.2</c:v>
                </c:pt>
                <c:pt idx="14">
                  <c:v>20.100000000000001</c:v>
                </c:pt>
                <c:pt idx="15">
                  <c:v>19.8</c:v>
                </c:pt>
                <c:pt idx="16">
                  <c:v>20.3</c:v>
                </c:pt>
                <c:pt idx="17">
                  <c:v>21.2</c:v>
                </c:pt>
                <c:pt idx="18">
                  <c:v>19.8</c:v>
                </c:pt>
                <c:pt idx="19">
                  <c:v>18.600000000000001</c:v>
                </c:pt>
                <c:pt idx="20">
                  <c:v>18.600000000000001</c:v>
                </c:pt>
                <c:pt idx="21">
                  <c:v>19.100000000000001</c:v>
                </c:pt>
                <c:pt idx="22">
                  <c:v>21.9</c:v>
                </c:pt>
                <c:pt idx="23">
                  <c:v>20.8</c:v>
                </c:pt>
                <c:pt idx="24">
                  <c:v>19.399999999999999</c:v>
                </c:pt>
                <c:pt idx="25">
                  <c:v>18.600000000000001</c:v>
                </c:pt>
                <c:pt idx="26">
                  <c:v>20.399999999999999</c:v>
                </c:pt>
                <c:pt idx="27">
                  <c:v>20.7</c:v>
                </c:pt>
                <c:pt idx="28">
                  <c:v>21.3</c:v>
                </c:pt>
                <c:pt idx="29">
                  <c:v>22.3</c:v>
                </c:pt>
                <c:pt idx="30">
                  <c:v>23.9</c:v>
                </c:pt>
                <c:pt idx="31">
                  <c:v>20.7</c:v>
                </c:pt>
                <c:pt idx="32">
                  <c:v>21.5</c:v>
                </c:pt>
                <c:pt idx="33">
                  <c:v>20.399999999999999</c:v>
                </c:pt>
                <c:pt idx="34">
                  <c:v>19.8</c:v>
                </c:pt>
                <c:pt idx="35">
                  <c:v>22.2</c:v>
                </c:pt>
                <c:pt idx="36">
                  <c:v>20.7</c:v>
                </c:pt>
                <c:pt idx="37">
                  <c:v>21.8</c:v>
                </c:pt>
                <c:pt idx="38">
                  <c:v>23.8</c:v>
                </c:pt>
                <c:pt idx="39">
                  <c:v>23.9</c:v>
                </c:pt>
                <c:pt idx="40">
                  <c:v>23.3</c:v>
                </c:pt>
                <c:pt idx="41">
                  <c:v>21.9</c:v>
                </c:pt>
                <c:pt idx="42">
                  <c:v>21.2</c:v>
                </c:pt>
                <c:pt idx="43">
                  <c:v>21.1</c:v>
                </c:pt>
                <c:pt idx="44">
                  <c:v>22.7</c:v>
                </c:pt>
                <c:pt idx="45">
                  <c:v>24.8</c:v>
                </c:pt>
                <c:pt idx="46">
                  <c:v>22.3</c:v>
                </c:pt>
              </c:numCache>
            </c:numRef>
          </c:xVal>
          <c:yVal>
            <c:numRef>
              <c:f>'224_noFloods'!$D$2:$D$49</c:f>
              <c:numCache>
                <c:formatCode>General</c:formatCode>
                <c:ptCount val="47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9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60</c:v>
                </c:pt>
                <c:pt idx="12">
                  <c:v>60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88.5</c:v>
                </c:pt>
                <c:pt idx="18">
                  <c:v>89.5</c:v>
                </c:pt>
                <c:pt idx="19">
                  <c:v>94.5</c:v>
                </c:pt>
                <c:pt idx="20">
                  <c:v>99.5</c:v>
                </c:pt>
                <c:pt idx="21">
                  <c:v>104.5</c:v>
                </c:pt>
                <c:pt idx="22">
                  <c:v>114.5</c:v>
                </c:pt>
                <c:pt idx="23">
                  <c:v>119.5</c:v>
                </c:pt>
                <c:pt idx="24">
                  <c:v>124.5</c:v>
                </c:pt>
                <c:pt idx="25">
                  <c:v>129.5</c:v>
                </c:pt>
                <c:pt idx="26">
                  <c:v>139.5</c:v>
                </c:pt>
                <c:pt idx="27">
                  <c:v>149.5</c:v>
                </c:pt>
                <c:pt idx="28">
                  <c:v>159.5</c:v>
                </c:pt>
                <c:pt idx="29">
                  <c:v>164.5</c:v>
                </c:pt>
                <c:pt idx="30">
                  <c:v>169.5</c:v>
                </c:pt>
                <c:pt idx="31">
                  <c:v>174.5</c:v>
                </c:pt>
                <c:pt idx="32">
                  <c:v>179.5</c:v>
                </c:pt>
                <c:pt idx="33">
                  <c:v>184.5</c:v>
                </c:pt>
                <c:pt idx="34">
                  <c:v>189.5</c:v>
                </c:pt>
                <c:pt idx="35">
                  <c:v>195.5</c:v>
                </c:pt>
                <c:pt idx="36">
                  <c:v>205.5</c:v>
                </c:pt>
                <c:pt idx="37">
                  <c:v>215.5</c:v>
                </c:pt>
                <c:pt idx="38">
                  <c:v>225.5</c:v>
                </c:pt>
                <c:pt idx="39">
                  <c:v>235.5</c:v>
                </c:pt>
                <c:pt idx="40">
                  <c:v>245.5</c:v>
                </c:pt>
                <c:pt idx="41">
                  <c:v>255.5</c:v>
                </c:pt>
                <c:pt idx="42">
                  <c:v>265.5</c:v>
                </c:pt>
                <c:pt idx="43">
                  <c:v>275.5</c:v>
                </c:pt>
                <c:pt idx="44">
                  <c:v>285.5</c:v>
                </c:pt>
                <c:pt idx="45">
                  <c:v>295.5</c:v>
                </c:pt>
                <c:pt idx="46">
                  <c:v>300.5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0E9-2A4D-BF1A-BF8A91D7915A}"/>
            </c:ext>
          </c:extLst>
        </c:ser>
        <c:ser>
          <c:idx val="0"/>
          <c:order val="3"/>
          <c:tx>
            <c:strRef>
              <c:f>'224_noFloods'!$I$1</c:f>
              <c:strCache>
                <c:ptCount val="1"/>
                <c:pt idx="0">
                  <c:v>Dx (10)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'224_noFloods'!$I$2:$I$49</c:f>
              <c:numCache>
                <c:formatCode>General</c:formatCode>
                <c:ptCount val="47"/>
                <c:pt idx="0">
                  <c:v>1.74</c:v>
                </c:pt>
                <c:pt idx="1">
                  <c:v>1.1599999999999999</c:v>
                </c:pt>
                <c:pt idx="2">
                  <c:v>2.13</c:v>
                </c:pt>
                <c:pt idx="3">
                  <c:v>0.76</c:v>
                </c:pt>
                <c:pt idx="4">
                  <c:v>0.81699999999999995</c:v>
                </c:pt>
                <c:pt idx="5">
                  <c:v>0.83099999999999996</c:v>
                </c:pt>
                <c:pt idx="6">
                  <c:v>0.84299999999999997</c:v>
                </c:pt>
                <c:pt idx="7">
                  <c:v>0.78300000000000003</c:v>
                </c:pt>
                <c:pt idx="8">
                  <c:v>0.72099999999999997</c:v>
                </c:pt>
                <c:pt idx="9">
                  <c:v>0.92500000000000004</c:v>
                </c:pt>
                <c:pt idx="10">
                  <c:v>0.871</c:v>
                </c:pt>
                <c:pt idx="11">
                  <c:v>0.90700000000000003</c:v>
                </c:pt>
                <c:pt idx="12">
                  <c:v>0.89700000000000002</c:v>
                </c:pt>
                <c:pt idx="13">
                  <c:v>0.78300000000000003</c:v>
                </c:pt>
                <c:pt idx="14">
                  <c:v>0.76100000000000001</c:v>
                </c:pt>
                <c:pt idx="15">
                  <c:v>0.72299999999999998</c:v>
                </c:pt>
                <c:pt idx="16">
                  <c:v>0.90400000000000003</c:v>
                </c:pt>
                <c:pt idx="17">
                  <c:v>0.92800000000000005</c:v>
                </c:pt>
                <c:pt idx="18">
                  <c:v>0.85799999999999998</c:v>
                </c:pt>
                <c:pt idx="19">
                  <c:v>0.85699999999999998</c:v>
                </c:pt>
                <c:pt idx="20">
                  <c:v>0.629</c:v>
                </c:pt>
                <c:pt idx="21">
                  <c:v>0.70899999999999996</c:v>
                </c:pt>
                <c:pt idx="22">
                  <c:v>0.79600000000000004</c:v>
                </c:pt>
                <c:pt idx="23">
                  <c:v>0.80100000000000005</c:v>
                </c:pt>
                <c:pt idx="24">
                  <c:v>0.69099999999999995</c:v>
                </c:pt>
                <c:pt idx="25">
                  <c:v>0.69099999999999995</c:v>
                </c:pt>
                <c:pt idx="26">
                  <c:v>0.80300000000000005</c:v>
                </c:pt>
                <c:pt idx="27">
                  <c:v>0.753</c:v>
                </c:pt>
                <c:pt idx="28">
                  <c:v>0.747</c:v>
                </c:pt>
                <c:pt idx="29">
                  <c:v>0.77600000000000002</c:v>
                </c:pt>
                <c:pt idx="30">
                  <c:v>0.72599999999999998</c:v>
                </c:pt>
                <c:pt idx="31">
                  <c:v>0.63500000000000001</c:v>
                </c:pt>
                <c:pt idx="32">
                  <c:v>0.65400000000000003</c:v>
                </c:pt>
                <c:pt idx="33">
                  <c:v>0.69299999999999995</c:v>
                </c:pt>
                <c:pt idx="34">
                  <c:v>0.73499999999999999</c:v>
                </c:pt>
                <c:pt idx="35">
                  <c:v>0.79600000000000004</c:v>
                </c:pt>
                <c:pt idx="36">
                  <c:v>0.89200000000000002</c:v>
                </c:pt>
                <c:pt idx="37">
                  <c:v>0.78</c:v>
                </c:pt>
                <c:pt idx="38">
                  <c:v>0.93799999999999994</c:v>
                </c:pt>
                <c:pt idx="39">
                  <c:v>0.91200000000000003</c:v>
                </c:pt>
                <c:pt idx="40">
                  <c:v>0.80700000000000005</c:v>
                </c:pt>
                <c:pt idx="41">
                  <c:v>0.75900000000000001</c:v>
                </c:pt>
                <c:pt idx="42">
                  <c:v>0.86499999999999999</c:v>
                </c:pt>
                <c:pt idx="43">
                  <c:v>0.90800000000000003</c:v>
                </c:pt>
                <c:pt idx="44">
                  <c:v>0.82199999999999995</c:v>
                </c:pt>
                <c:pt idx="45">
                  <c:v>0.90100000000000002</c:v>
                </c:pt>
                <c:pt idx="46">
                  <c:v>0.80500000000000005</c:v>
                </c:pt>
              </c:numCache>
            </c:numRef>
          </c:xVal>
          <c:yVal>
            <c:numRef>
              <c:f>'224_noFloods'!$D$2:$D$51</c:f>
              <c:numCache>
                <c:formatCode>General</c:formatCode>
                <c:ptCount val="49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9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60</c:v>
                </c:pt>
                <c:pt idx="12">
                  <c:v>60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88.5</c:v>
                </c:pt>
                <c:pt idx="18">
                  <c:v>89.5</c:v>
                </c:pt>
                <c:pt idx="19">
                  <c:v>94.5</c:v>
                </c:pt>
                <c:pt idx="20">
                  <c:v>99.5</c:v>
                </c:pt>
                <c:pt idx="21">
                  <c:v>104.5</c:v>
                </c:pt>
                <c:pt idx="22">
                  <c:v>114.5</c:v>
                </c:pt>
                <c:pt idx="23">
                  <c:v>119.5</c:v>
                </c:pt>
                <c:pt idx="24">
                  <c:v>124.5</c:v>
                </c:pt>
                <c:pt idx="25">
                  <c:v>129.5</c:v>
                </c:pt>
                <c:pt idx="26">
                  <c:v>139.5</c:v>
                </c:pt>
                <c:pt idx="27">
                  <c:v>149.5</c:v>
                </c:pt>
                <c:pt idx="28">
                  <c:v>159.5</c:v>
                </c:pt>
                <c:pt idx="29">
                  <c:v>164.5</c:v>
                </c:pt>
                <c:pt idx="30">
                  <c:v>169.5</c:v>
                </c:pt>
                <c:pt idx="31">
                  <c:v>174.5</c:v>
                </c:pt>
                <c:pt idx="32">
                  <c:v>179.5</c:v>
                </c:pt>
                <c:pt idx="33">
                  <c:v>184.5</c:v>
                </c:pt>
                <c:pt idx="34">
                  <c:v>189.5</c:v>
                </c:pt>
                <c:pt idx="35">
                  <c:v>195.5</c:v>
                </c:pt>
                <c:pt idx="36">
                  <c:v>205.5</c:v>
                </c:pt>
                <c:pt idx="37">
                  <c:v>215.5</c:v>
                </c:pt>
                <c:pt idx="38">
                  <c:v>225.5</c:v>
                </c:pt>
                <c:pt idx="39">
                  <c:v>235.5</c:v>
                </c:pt>
                <c:pt idx="40">
                  <c:v>245.5</c:v>
                </c:pt>
                <c:pt idx="41">
                  <c:v>255.5</c:v>
                </c:pt>
                <c:pt idx="42">
                  <c:v>265.5</c:v>
                </c:pt>
                <c:pt idx="43">
                  <c:v>275.5</c:v>
                </c:pt>
                <c:pt idx="44">
                  <c:v>285.5</c:v>
                </c:pt>
                <c:pt idx="45">
                  <c:v>295.5</c:v>
                </c:pt>
                <c:pt idx="46">
                  <c:v>300.5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E9-2A4D-BF1A-BF8A91D7915A}"/>
            </c:ext>
          </c:extLst>
        </c:ser>
        <c:ser>
          <c:idx val="1"/>
          <c:order val="4"/>
          <c:tx>
            <c:strRef>
              <c:f>'224_noFloods'!$K$1</c:f>
              <c:strCache>
                <c:ptCount val="1"/>
                <c:pt idx="0">
                  <c:v>Dx (50)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'224_noFloods'!$K$2:$K$49</c:f>
              <c:numCache>
                <c:formatCode>General</c:formatCode>
                <c:ptCount val="47"/>
                <c:pt idx="0">
                  <c:v>7.68</c:v>
                </c:pt>
                <c:pt idx="1">
                  <c:v>7.58</c:v>
                </c:pt>
                <c:pt idx="2">
                  <c:v>7.73</c:v>
                </c:pt>
                <c:pt idx="3">
                  <c:v>6.06</c:v>
                </c:pt>
                <c:pt idx="4">
                  <c:v>5.93</c:v>
                </c:pt>
                <c:pt idx="5">
                  <c:v>6.55</c:v>
                </c:pt>
                <c:pt idx="6">
                  <c:v>6.35</c:v>
                </c:pt>
                <c:pt idx="7">
                  <c:v>6.36</c:v>
                </c:pt>
                <c:pt idx="8">
                  <c:v>5.48</c:v>
                </c:pt>
                <c:pt idx="9">
                  <c:v>6.95</c:v>
                </c:pt>
                <c:pt idx="10">
                  <c:v>6.42</c:v>
                </c:pt>
                <c:pt idx="11">
                  <c:v>6.84</c:v>
                </c:pt>
                <c:pt idx="12">
                  <c:v>6.73</c:v>
                </c:pt>
                <c:pt idx="13">
                  <c:v>5.98</c:v>
                </c:pt>
                <c:pt idx="14">
                  <c:v>6.07</c:v>
                </c:pt>
                <c:pt idx="15">
                  <c:v>5.68</c:v>
                </c:pt>
                <c:pt idx="16">
                  <c:v>6.59</c:v>
                </c:pt>
                <c:pt idx="17">
                  <c:v>6.81</c:v>
                </c:pt>
                <c:pt idx="18">
                  <c:v>6.38</c:v>
                </c:pt>
                <c:pt idx="19">
                  <c:v>6.44</c:v>
                </c:pt>
                <c:pt idx="20">
                  <c:v>4.9400000000000004</c:v>
                </c:pt>
                <c:pt idx="21">
                  <c:v>5.5</c:v>
                </c:pt>
                <c:pt idx="22">
                  <c:v>6.43</c:v>
                </c:pt>
                <c:pt idx="23">
                  <c:v>6.39</c:v>
                </c:pt>
                <c:pt idx="24">
                  <c:v>5.57</c:v>
                </c:pt>
                <c:pt idx="25">
                  <c:v>5.35</c:v>
                </c:pt>
                <c:pt idx="26">
                  <c:v>6.11</c:v>
                </c:pt>
                <c:pt idx="27">
                  <c:v>5.87</c:v>
                </c:pt>
                <c:pt idx="28">
                  <c:v>6.09</c:v>
                </c:pt>
                <c:pt idx="29">
                  <c:v>6.17</c:v>
                </c:pt>
                <c:pt idx="30">
                  <c:v>6.05</c:v>
                </c:pt>
                <c:pt idx="31">
                  <c:v>5.0999999999999996</c:v>
                </c:pt>
                <c:pt idx="32">
                  <c:v>5.22</c:v>
                </c:pt>
                <c:pt idx="33">
                  <c:v>5.73</c:v>
                </c:pt>
                <c:pt idx="34">
                  <c:v>5.6</c:v>
                </c:pt>
                <c:pt idx="35">
                  <c:v>6.42</c:v>
                </c:pt>
                <c:pt idx="36">
                  <c:v>6.73</c:v>
                </c:pt>
                <c:pt idx="37">
                  <c:v>6.44</c:v>
                </c:pt>
                <c:pt idx="38">
                  <c:v>7.41</c:v>
                </c:pt>
                <c:pt idx="39">
                  <c:v>7.23</c:v>
                </c:pt>
                <c:pt idx="40">
                  <c:v>6.43</c:v>
                </c:pt>
                <c:pt idx="41">
                  <c:v>6.22</c:v>
                </c:pt>
                <c:pt idx="42">
                  <c:v>6.76</c:v>
                </c:pt>
                <c:pt idx="43">
                  <c:v>7.03</c:v>
                </c:pt>
                <c:pt idx="44">
                  <c:v>7.02</c:v>
                </c:pt>
                <c:pt idx="45">
                  <c:v>7.59</c:v>
                </c:pt>
                <c:pt idx="46">
                  <c:v>6.81</c:v>
                </c:pt>
              </c:numCache>
            </c:numRef>
          </c:xVal>
          <c:yVal>
            <c:numRef>
              <c:f>'224_noFloods'!$D$2:$D$49</c:f>
              <c:numCache>
                <c:formatCode>General</c:formatCode>
                <c:ptCount val="47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9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60</c:v>
                </c:pt>
                <c:pt idx="12">
                  <c:v>60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88.5</c:v>
                </c:pt>
                <c:pt idx="18">
                  <c:v>89.5</c:v>
                </c:pt>
                <c:pt idx="19">
                  <c:v>94.5</c:v>
                </c:pt>
                <c:pt idx="20">
                  <c:v>99.5</c:v>
                </c:pt>
                <c:pt idx="21">
                  <c:v>104.5</c:v>
                </c:pt>
                <c:pt idx="22">
                  <c:v>114.5</c:v>
                </c:pt>
                <c:pt idx="23">
                  <c:v>119.5</c:v>
                </c:pt>
                <c:pt idx="24">
                  <c:v>124.5</c:v>
                </c:pt>
                <c:pt idx="25">
                  <c:v>129.5</c:v>
                </c:pt>
                <c:pt idx="26">
                  <c:v>139.5</c:v>
                </c:pt>
                <c:pt idx="27">
                  <c:v>149.5</c:v>
                </c:pt>
                <c:pt idx="28">
                  <c:v>159.5</c:v>
                </c:pt>
                <c:pt idx="29">
                  <c:v>164.5</c:v>
                </c:pt>
                <c:pt idx="30">
                  <c:v>169.5</c:v>
                </c:pt>
                <c:pt idx="31">
                  <c:v>174.5</c:v>
                </c:pt>
                <c:pt idx="32">
                  <c:v>179.5</c:v>
                </c:pt>
                <c:pt idx="33">
                  <c:v>184.5</c:v>
                </c:pt>
                <c:pt idx="34">
                  <c:v>189.5</c:v>
                </c:pt>
                <c:pt idx="35">
                  <c:v>195.5</c:v>
                </c:pt>
                <c:pt idx="36">
                  <c:v>205.5</c:v>
                </c:pt>
                <c:pt idx="37">
                  <c:v>215.5</c:v>
                </c:pt>
                <c:pt idx="38">
                  <c:v>225.5</c:v>
                </c:pt>
                <c:pt idx="39">
                  <c:v>235.5</c:v>
                </c:pt>
                <c:pt idx="40">
                  <c:v>245.5</c:v>
                </c:pt>
                <c:pt idx="41">
                  <c:v>255.5</c:v>
                </c:pt>
                <c:pt idx="42">
                  <c:v>265.5</c:v>
                </c:pt>
                <c:pt idx="43">
                  <c:v>275.5</c:v>
                </c:pt>
                <c:pt idx="44">
                  <c:v>285.5</c:v>
                </c:pt>
                <c:pt idx="45">
                  <c:v>295.5</c:v>
                </c:pt>
                <c:pt idx="46">
                  <c:v>300.5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E9-2A4D-BF1A-BF8A91D7915A}"/>
            </c:ext>
          </c:extLst>
        </c:ser>
        <c:ser>
          <c:idx val="2"/>
          <c:order val="5"/>
          <c:tx>
            <c:strRef>
              <c:f>'224_noFloods'!$N$1</c:f>
              <c:strCache>
                <c:ptCount val="1"/>
                <c:pt idx="0">
                  <c:v>Dx (90)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'224_noFloods'!$N$2:$N$49</c:f>
              <c:numCache>
                <c:formatCode>General</c:formatCode>
                <c:ptCount val="47"/>
                <c:pt idx="0">
                  <c:v>20.9</c:v>
                </c:pt>
                <c:pt idx="1">
                  <c:v>21.4</c:v>
                </c:pt>
                <c:pt idx="2">
                  <c:v>20.5</c:v>
                </c:pt>
                <c:pt idx="3">
                  <c:v>19.399999999999999</c:v>
                </c:pt>
                <c:pt idx="4">
                  <c:v>17.2</c:v>
                </c:pt>
                <c:pt idx="5">
                  <c:v>22.5</c:v>
                </c:pt>
                <c:pt idx="6">
                  <c:v>20.3</c:v>
                </c:pt>
                <c:pt idx="7">
                  <c:v>22.7</c:v>
                </c:pt>
                <c:pt idx="8">
                  <c:v>19.5</c:v>
                </c:pt>
                <c:pt idx="9">
                  <c:v>20.2</c:v>
                </c:pt>
                <c:pt idx="10">
                  <c:v>19.5</c:v>
                </c:pt>
                <c:pt idx="11">
                  <c:v>22.6</c:v>
                </c:pt>
                <c:pt idx="12">
                  <c:v>21.3</c:v>
                </c:pt>
                <c:pt idx="13">
                  <c:v>20.2</c:v>
                </c:pt>
                <c:pt idx="14">
                  <c:v>20.100000000000001</c:v>
                </c:pt>
                <c:pt idx="15">
                  <c:v>19.8</c:v>
                </c:pt>
                <c:pt idx="16">
                  <c:v>20.3</c:v>
                </c:pt>
                <c:pt idx="17">
                  <c:v>21.2</c:v>
                </c:pt>
                <c:pt idx="18">
                  <c:v>19.8</c:v>
                </c:pt>
                <c:pt idx="19">
                  <c:v>18.600000000000001</c:v>
                </c:pt>
                <c:pt idx="20">
                  <c:v>18.600000000000001</c:v>
                </c:pt>
                <c:pt idx="21">
                  <c:v>19.100000000000001</c:v>
                </c:pt>
                <c:pt idx="22">
                  <c:v>21.9</c:v>
                </c:pt>
                <c:pt idx="23">
                  <c:v>20.8</c:v>
                </c:pt>
                <c:pt idx="24">
                  <c:v>19.399999999999999</c:v>
                </c:pt>
                <c:pt idx="25">
                  <c:v>18.600000000000001</c:v>
                </c:pt>
                <c:pt idx="26">
                  <c:v>20.399999999999999</c:v>
                </c:pt>
                <c:pt idx="27">
                  <c:v>20.7</c:v>
                </c:pt>
                <c:pt idx="28">
                  <c:v>21.3</c:v>
                </c:pt>
                <c:pt idx="29">
                  <c:v>22.3</c:v>
                </c:pt>
                <c:pt idx="30">
                  <c:v>23.9</c:v>
                </c:pt>
                <c:pt idx="31">
                  <c:v>20.7</c:v>
                </c:pt>
                <c:pt idx="32">
                  <c:v>21.5</c:v>
                </c:pt>
                <c:pt idx="33">
                  <c:v>20.399999999999999</c:v>
                </c:pt>
                <c:pt idx="34">
                  <c:v>19.8</c:v>
                </c:pt>
                <c:pt idx="35">
                  <c:v>22.2</c:v>
                </c:pt>
                <c:pt idx="36">
                  <c:v>20.7</c:v>
                </c:pt>
                <c:pt idx="37">
                  <c:v>21.8</c:v>
                </c:pt>
                <c:pt idx="38">
                  <c:v>23.8</c:v>
                </c:pt>
                <c:pt idx="39">
                  <c:v>23.9</c:v>
                </c:pt>
                <c:pt idx="40">
                  <c:v>23.3</c:v>
                </c:pt>
                <c:pt idx="41">
                  <c:v>21.9</c:v>
                </c:pt>
                <c:pt idx="42">
                  <c:v>21.2</c:v>
                </c:pt>
                <c:pt idx="43">
                  <c:v>21.1</c:v>
                </c:pt>
                <c:pt idx="44">
                  <c:v>22.7</c:v>
                </c:pt>
                <c:pt idx="45">
                  <c:v>24.8</c:v>
                </c:pt>
                <c:pt idx="46">
                  <c:v>22.3</c:v>
                </c:pt>
              </c:numCache>
            </c:numRef>
          </c:xVal>
          <c:yVal>
            <c:numRef>
              <c:f>'224_noFloods'!$D$2:$D$49</c:f>
              <c:numCache>
                <c:formatCode>General</c:formatCode>
                <c:ptCount val="47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9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60</c:v>
                </c:pt>
                <c:pt idx="12">
                  <c:v>60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88.5</c:v>
                </c:pt>
                <c:pt idx="18">
                  <c:v>89.5</c:v>
                </c:pt>
                <c:pt idx="19">
                  <c:v>94.5</c:v>
                </c:pt>
                <c:pt idx="20">
                  <c:v>99.5</c:v>
                </c:pt>
                <c:pt idx="21">
                  <c:v>104.5</c:v>
                </c:pt>
                <c:pt idx="22">
                  <c:v>114.5</c:v>
                </c:pt>
                <c:pt idx="23">
                  <c:v>119.5</c:v>
                </c:pt>
                <c:pt idx="24">
                  <c:v>124.5</c:v>
                </c:pt>
                <c:pt idx="25">
                  <c:v>129.5</c:v>
                </c:pt>
                <c:pt idx="26">
                  <c:v>139.5</c:v>
                </c:pt>
                <c:pt idx="27">
                  <c:v>149.5</c:v>
                </c:pt>
                <c:pt idx="28">
                  <c:v>159.5</c:v>
                </c:pt>
                <c:pt idx="29">
                  <c:v>164.5</c:v>
                </c:pt>
                <c:pt idx="30">
                  <c:v>169.5</c:v>
                </c:pt>
                <c:pt idx="31">
                  <c:v>174.5</c:v>
                </c:pt>
                <c:pt idx="32">
                  <c:v>179.5</c:v>
                </c:pt>
                <c:pt idx="33">
                  <c:v>184.5</c:v>
                </c:pt>
                <c:pt idx="34">
                  <c:v>189.5</c:v>
                </c:pt>
                <c:pt idx="35">
                  <c:v>195.5</c:v>
                </c:pt>
                <c:pt idx="36">
                  <c:v>205.5</c:v>
                </c:pt>
                <c:pt idx="37">
                  <c:v>215.5</c:v>
                </c:pt>
                <c:pt idx="38">
                  <c:v>225.5</c:v>
                </c:pt>
                <c:pt idx="39">
                  <c:v>235.5</c:v>
                </c:pt>
                <c:pt idx="40">
                  <c:v>245.5</c:v>
                </c:pt>
                <c:pt idx="41">
                  <c:v>255.5</c:v>
                </c:pt>
                <c:pt idx="42">
                  <c:v>265.5</c:v>
                </c:pt>
                <c:pt idx="43">
                  <c:v>275.5</c:v>
                </c:pt>
                <c:pt idx="44">
                  <c:v>285.5</c:v>
                </c:pt>
                <c:pt idx="45">
                  <c:v>295.5</c:v>
                </c:pt>
                <c:pt idx="46">
                  <c:v>300.5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0E9-2A4D-BF1A-BF8A91D79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917360"/>
        <c:axId val="425950192"/>
      </c:scatterChart>
      <c:valAx>
        <c:axId val="42591736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Grain Size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950192"/>
        <c:crosses val="autoZero"/>
        <c:crossBetween val="midCat"/>
      </c:valAx>
      <c:valAx>
        <c:axId val="42595019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  <a:r>
                  <a:rPr lang="en-US" baseline="0"/>
                  <a:t>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917360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'224_noFloods'!$P$1</c:f>
              <c:strCache>
                <c:ptCount val="1"/>
                <c:pt idx="0">
                  <c:v>Result In Range  (.01,2) μm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'224_noFloods'!$P$2:$P$49</c:f>
              <c:numCache>
                <c:formatCode>General</c:formatCode>
                <c:ptCount val="47"/>
                <c:pt idx="0">
                  <c:v>10.66</c:v>
                </c:pt>
                <c:pt idx="1">
                  <c:v>11.99</c:v>
                </c:pt>
                <c:pt idx="2">
                  <c:v>9.6199999999999992</c:v>
                </c:pt>
                <c:pt idx="3">
                  <c:v>18.89</c:v>
                </c:pt>
                <c:pt idx="4">
                  <c:v>17.23</c:v>
                </c:pt>
                <c:pt idx="5">
                  <c:v>17</c:v>
                </c:pt>
                <c:pt idx="6">
                  <c:v>16.47</c:v>
                </c:pt>
                <c:pt idx="7">
                  <c:v>18.55</c:v>
                </c:pt>
                <c:pt idx="8">
                  <c:v>21.13</c:v>
                </c:pt>
                <c:pt idx="9">
                  <c:v>14.52</c:v>
                </c:pt>
                <c:pt idx="10">
                  <c:v>15.64</c:v>
                </c:pt>
                <c:pt idx="11">
                  <c:v>15.06</c:v>
                </c:pt>
                <c:pt idx="12">
                  <c:v>15.23</c:v>
                </c:pt>
                <c:pt idx="13">
                  <c:v>18.37</c:v>
                </c:pt>
                <c:pt idx="14">
                  <c:v>18.96</c:v>
                </c:pt>
                <c:pt idx="15">
                  <c:v>20.78</c:v>
                </c:pt>
                <c:pt idx="16">
                  <c:v>15.23</c:v>
                </c:pt>
                <c:pt idx="17">
                  <c:v>14.51</c:v>
                </c:pt>
                <c:pt idx="18">
                  <c:v>16.079999999999998</c:v>
                </c:pt>
                <c:pt idx="19">
                  <c:v>15.65</c:v>
                </c:pt>
                <c:pt idx="20">
                  <c:v>26.2</c:v>
                </c:pt>
                <c:pt idx="21">
                  <c:v>21.75</c:v>
                </c:pt>
                <c:pt idx="22">
                  <c:v>17.93</c:v>
                </c:pt>
                <c:pt idx="23">
                  <c:v>17.72</c:v>
                </c:pt>
                <c:pt idx="24">
                  <c:v>22.32</c:v>
                </c:pt>
                <c:pt idx="25">
                  <c:v>22.77</c:v>
                </c:pt>
                <c:pt idx="26">
                  <c:v>18.73</c:v>
                </c:pt>
                <c:pt idx="27">
                  <c:v>20.78</c:v>
                </c:pt>
                <c:pt idx="28">
                  <c:v>20.260000000000002</c:v>
                </c:pt>
                <c:pt idx="29">
                  <c:v>19.82</c:v>
                </c:pt>
                <c:pt idx="30">
                  <c:v>21.49</c:v>
                </c:pt>
                <c:pt idx="31">
                  <c:v>26.04</c:v>
                </c:pt>
                <c:pt idx="32">
                  <c:v>25.84</c:v>
                </c:pt>
                <c:pt idx="33">
                  <c:v>22.04</c:v>
                </c:pt>
                <c:pt idx="34">
                  <c:v>22.2</c:v>
                </c:pt>
                <c:pt idx="35">
                  <c:v>18.91</c:v>
                </c:pt>
                <c:pt idx="36">
                  <c:v>16.59</c:v>
                </c:pt>
                <c:pt idx="37">
                  <c:v>18.91</c:v>
                </c:pt>
                <c:pt idx="38">
                  <c:v>14.98</c:v>
                </c:pt>
                <c:pt idx="39">
                  <c:v>15.86</c:v>
                </c:pt>
                <c:pt idx="40">
                  <c:v>18.5</c:v>
                </c:pt>
                <c:pt idx="41">
                  <c:v>19.600000000000001</c:v>
                </c:pt>
                <c:pt idx="42">
                  <c:v>16.39</c:v>
                </c:pt>
                <c:pt idx="43">
                  <c:v>15.12</c:v>
                </c:pt>
                <c:pt idx="44">
                  <c:v>16.91</c:v>
                </c:pt>
                <c:pt idx="45">
                  <c:v>15.25</c:v>
                </c:pt>
                <c:pt idx="46">
                  <c:v>17.809999999999999</c:v>
                </c:pt>
              </c:numCache>
            </c:numRef>
          </c:xVal>
          <c:yVal>
            <c:numRef>
              <c:f>'224_noFloods'!$D$2:$D$51</c:f>
              <c:numCache>
                <c:formatCode>General</c:formatCode>
                <c:ptCount val="49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9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60</c:v>
                </c:pt>
                <c:pt idx="12">
                  <c:v>60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88.5</c:v>
                </c:pt>
                <c:pt idx="18">
                  <c:v>89.5</c:v>
                </c:pt>
                <c:pt idx="19">
                  <c:v>94.5</c:v>
                </c:pt>
                <c:pt idx="20">
                  <c:v>99.5</c:v>
                </c:pt>
                <c:pt idx="21">
                  <c:v>104.5</c:v>
                </c:pt>
                <c:pt idx="22">
                  <c:v>114.5</c:v>
                </c:pt>
                <c:pt idx="23">
                  <c:v>119.5</c:v>
                </c:pt>
                <c:pt idx="24">
                  <c:v>124.5</c:v>
                </c:pt>
                <c:pt idx="25">
                  <c:v>129.5</c:v>
                </c:pt>
                <c:pt idx="26">
                  <c:v>139.5</c:v>
                </c:pt>
                <c:pt idx="27">
                  <c:v>149.5</c:v>
                </c:pt>
                <c:pt idx="28">
                  <c:v>159.5</c:v>
                </c:pt>
                <c:pt idx="29">
                  <c:v>164.5</c:v>
                </c:pt>
                <c:pt idx="30">
                  <c:v>169.5</c:v>
                </c:pt>
                <c:pt idx="31">
                  <c:v>174.5</c:v>
                </c:pt>
                <c:pt idx="32">
                  <c:v>179.5</c:v>
                </c:pt>
                <c:pt idx="33">
                  <c:v>184.5</c:v>
                </c:pt>
                <c:pt idx="34">
                  <c:v>189.5</c:v>
                </c:pt>
                <c:pt idx="35">
                  <c:v>195.5</c:v>
                </c:pt>
                <c:pt idx="36">
                  <c:v>205.5</c:v>
                </c:pt>
                <c:pt idx="37">
                  <c:v>215.5</c:v>
                </c:pt>
                <c:pt idx="38">
                  <c:v>225.5</c:v>
                </c:pt>
                <c:pt idx="39">
                  <c:v>235.5</c:v>
                </c:pt>
                <c:pt idx="40">
                  <c:v>245.5</c:v>
                </c:pt>
                <c:pt idx="41">
                  <c:v>255.5</c:v>
                </c:pt>
                <c:pt idx="42">
                  <c:v>265.5</c:v>
                </c:pt>
                <c:pt idx="43">
                  <c:v>275.5</c:v>
                </c:pt>
                <c:pt idx="44">
                  <c:v>285.5</c:v>
                </c:pt>
                <c:pt idx="45">
                  <c:v>295.5</c:v>
                </c:pt>
                <c:pt idx="46">
                  <c:v>300.5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5-457D-8140-776ED071049E}"/>
            </c:ext>
          </c:extLst>
        </c:ser>
        <c:ser>
          <c:idx val="1"/>
          <c:order val="1"/>
          <c:tx>
            <c:strRef>
              <c:f>'224_noFloods'!$Q$1</c:f>
              <c:strCache>
                <c:ptCount val="1"/>
                <c:pt idx="0">
                  <c:v>Result In Range  (2,63) μm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'224_noFloods'!$Q$2:$Q$49</c:f>
              <c:numCache>
                <c:formatCode>General</c:formatCode>
                <c:ptCount val="47"/>
                <c:pt idx="0">
                  <c:v>88.44</c:v>
                </c:pt>
                <c:pt idx="1">
                  <c:v>87.75</c:v>
                </c:pt>
                <c:pt idx="2">
                  <c:v>90.14</c:v>
                </c:pt>
                <c:pt idx="3">
                  <c:v>81.11</c:v>
                </c:pt>
                <c:pt idx="4">
                  <c:v>82.77</c:v>
                </c:pt>
                <c:pt idx="5">
                  <c:v>82.52</c:v>
                </c:pt>
                <c:pt idx="6">
                  <c:v>83.08</c:v>
                </c:pt>
                <c:pt idx="7">
                  <c:v>80.680000000000007</c:v>
                </c:pt>
                <c:pt idx="8">
                  <c:v>78.47</c:v>
                </c:pt>
                <c:pt idx="9">
                  <c:v>85.06</c:v>
                </c:pt>
                <c:pt idx="10">
                  <c:v>84.09</c:v>
                </c:pt>
                <c:pt idx="11">
                  <c:v>83.52</c:v>
                </c:pt>
                <c:pt idx="12">
                  <c:v>84.24</c:v>
                </c:pt>
                <c:pt idx="13">
                  <c:v>81.47</c:v>
                </c:pt>
                <c:pt idx="14">
                  <c:v>80.900000000000006</c:v>
                </c:pt>
                <c:pt idx="15">
                  <c:v>78.91</c:v>
                </c:pt>
                <c:pt idx="16">
                  <c:v>84.3</c:v>
                </c:pt>
                <c:pt idx="17">
                  <c:v>84.6</c:v>
                </c:pt>
                <c:pt idx="18">
                  <c:v>82.98</c:v>
                </c:pt>
                <c:pt idx="19">
                  <c:v>84.25</c:v>
                </c:pt>
                <c:pt idx="20">
                  <c:v>73.760000000000005</c:v>
                </c:pt>
                <c:pt idx="21">
                  <c:v>78.040000000000006</c:v>
                </c:pt>
                <c:pt idx="22">
                  <c:v>81.56</c:v>
                </c:pt>
                <c:pt idx="23">
                  <c:v>81.89</c:v>
                </c:pt>
                <c:pt idx="24">
                  <c:v>77.56</c:v>
                </c:pt>
                <c:pt idx="25">
                  <c:v>77.040000000000006</c:v>
                </c:pt>
                <c:pt idx="26">
                  <c:v>81.150000000000006</c:v>
                </c:pt>
                <c:pt idx="27">
                  <c:v>78.8</c:v>
                </c:pt>
                <c:pt idx="28">
                  <c:v>79.14</c:v>
                </c:pt>
                <c:pt idx="29">
                  <c:v>79.569999999999993</c:v>
                </c:pt>
                <c:pt idx="30">
                  <c:v>77.650000000000006</c:v>
                </c:pt>
                <c:pt idx="31">
                  <c:v>73.319999999999993</c:v>
                </c:pt>
                <c:pt idx="32">
                  <c:v>73.5</c:v>
                </c:pt>
                <c:pt idx="33">
                  <c:v>77.540000000000006</c:v>
                </c:pt>
                <c:pt idx="34">
                  <c:v>77.8</c:v>
                </c:pt>
                <c:pt idx="35">
                  <c:v>80.430000000000007</c:v>
                </c:pt>
                <c:pt idx="36">
                  <c:v>83.23</c:v>
                </c:pt>
                <c:pt idx="37">
                  <c:v>80.760000000000005</c:v>
                </c:pt>
                <c:pt idx="38">
                  <c:v>83.75</c:v>
                </c:pt>
                <c:pt idx="39">
                  <c:v>83.46</c:v>
                </c:pt>
                <c:pt idx="40">
                  <c:v>80.44</c:v>
                </c:pt>
                <c:pt idx="41">
                  <c:v>79.34</c:v>
                </c:pt>
                <c:pt idx="42">
                  <c:v>83.25</c:v>
                </c:pt>
                <c:pt idx="43">
                  <c:v>84.66</c:v>
                </c:pt>
                <c:pt idx="44">
                  <c:v>82.97</c:v>
                </c:pt>
                <c:pt idx="45">
                  <c:v>84.11</c:v>
                </c:pt>
                <c:pt idx="46">
                  <c:v>81.69</c:v>
                </c:pt>
              </c:numCache>
            </c:numRef>
          </c:xVal>
          <c:yVal>
            <c:numRef>
              <c:f>'224_noFloods'!$D$2:$D$49</c:f>
              <c:numCache>
                <c:formatCode>General</c:formatCode>
                <c:ptCount val="47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9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60</c:v>
                </c:pt>
                <c:pt idx="12">
                  <c:v>60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88.5</c:v>
                </c:pt>
                <c:pt idx="18">
                  <c:v>89.5</c:v>
                </c:pt>
                <c:pt idx="19">
                  <c:v>94.5</c:v>
                </c:pt>
                <c:pt idx="20">
                  <c:v>99.5</c:v>
                </c:pt>
                <c:pt idx="21">
                  <c:v>104.5</c:v>
                </c:pt>
                <c:pt idx="22">
                  <c:v>114.5</c:v>
                </c:pt>
                <c:pt idx="23">
                  <c:v>119.5</c:v>
                </c:pt>
                <c:pt idx="24">
                  <c:v>124.5</c:v>
                </c:pt>
                <c:pt idx="25">
                  <c:v>129.5</c:v>
                </c:pt>
                <c:pt idx="26">
                  <c:v>139.5</c:v>
                </c:pt>
                <c:pt idx="27">
                  <c:v>149.5</c:v>
                </c:pt>
                <c:pt idx="28">
                  <c:v>159.5</c:v>
                </c:pt>
                <c:pt idx="29">
                  <c:v>164.5</c:v>
                </c:pt>
                <c:pt idx="30">
                  <c:v>169.5</c:v>
                </c:pt>
                <c:pt idx="31">
                  <c:v>174.5</c:v>
                </c:pt>
                <c:pt idx="32">
                  <c:v>179.5</c:v>
                </c:pt>
                <c:pt idx="33">
                  <c:v>184.5</c:v>
                </c:pt>
                <c:pt idx="34">
                  <c:v>189.5</c:v>
                </c:pt>
                <c:pt idx="35">
                  <c:v>195.5</c:v>
                </c:pt>
                <c:pt idx="36">
                  <c:v>205.5</c:v>
                </c:pt>
                <c:pt idx="37">
                  <c:v>215.5</c:v>
                </c:pt>
                <c:pt idx="38">
                  <c:v>225.5</c:v>
                </c:pt>
                <c:pt idx="39">
                  <c:v>235.5</c:v>
                </c:pt>
                <c:pt idx="40">
                  <c:v>245.5</c:v>
                </c:pt>
                <c:pt idx="41">
                  <c:v>255.5</c:v>
                </c:pt>
                <c:pt idx="42">
                  <c:v>265.5</c:v>
                </c:pt>
                <c:pt idx="43">
                  <c:v>275.5</c:v>
                </c:pt>
                <c:pt idx="44">
                  <c:v>285.5</c:v>
                </c:pt>
                <c:pt idx="45">
                  <c:v>295.5</c:v>
                </c:pt>
                <c:pt idx="46">
                  <c:v>300.5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B5-457D-8140-776ED071049E}"/>
            </c:ext>
          </c:extLst>
        </c:ser>
        <c:ser>
          <c:idx val="2"/>
          <c:order val="2"/>
          <c:tx>
            <c:strRef>
              <c:f>'224_noFloods'!$R$1</c:f>
              <c:strCache>
                <c:ptCount val="1"/>
                <c:pt idx="0">
                  <c:v>Result In Range  (63,2000) μm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'224_noFloods'!$R$2:$R$49</c:f>
              <c:numCache>
                <c:formatCode>General</c:formatCode>
                <c:ptCount val="47"/>
                <c:pt idx="0">
                  <c:v>0.9</c:v>
                </c:pt>
                <c:pt idx="1">
                  <c:v>0.27</c:v>
                </c:pt>
                <c:pt idx="2">
                  <c:v>0.25</c:v>
                </c:pt>
                <c:pt idx="3">
                  <c:v>2.0000000000000001E-4</c:v>
                </c:pt>
                <c:pt idx="4">
                  <c:v>0</c:v>
                </c:pt>
                <c:pt idx="5">
                  <c:v>0.48</c:v>
                </c:pt>
                <c:pt idx="6">
                  <c:v>0.45</c:v>
                </c:pt>
                <c:pt idx="7">
                  <c:v>0.77</c:v>
                </c:pt>
                <c:pt idx="8">
                  <c:v>0.4</c:v>
                </c:pt>
                <c:pt idx="9">
                  <c:v>0.42</c:v>
                </c:pt>
                <c:pt idx="10">
                  <c:v>0.27</c:v>
                </c:pt>
                <c:pt idx="11">
                  <c:v>1.42</c:v>
                </c:pt>
                <c:pt idx="12">
                  <c:v>0.54</c:v>
                </c:pt>
                <c:pt idx="13">
                  <c:v>0.16</c:v>
                </c:pt>
                <c:pt idx="14">
                  <c:v>0.14000000000000001</c:v>
                </c:pt>
                <c:pt idx="15">
                  <c:v>0.31</c:v>
                </c:pt>
                <c:pt idx="16">
                  <c:v>0.47</c:v>
                </c:pt>
                <c:pt idx="17">
                  <c:v>0.89</c:v>
                </c:pt>
                <c:pt idx="18">
                  <c:v>0.94</c:v>
                </c:pt>
                <c:pt idx="19">
                  <c:v>0.09</c:v>
                </c:pt>
                <c:pt idx="20">
                  <c:v>0.04</c:v>
                </c:pt>
                <c:pt idx="21">
                  <c:v>0.21</c:v>
                </c:pt>
                <c:pt idx="22">
                  <c:v>0.51</c:v>
                </c:pt>
                <c:pt idx="23">
                  <c:v>0.39</c:v>
                </c:pt>
                <c:pt idx="24">
                  <c:v>0.12</c:v>
                </c:pt>
                <c:pt idx="25">
                  <c:v>0.19</c:v>
                </c:pt>
                <c:pt idx="26">
                  <c:v>0.12</c:v>
                </c:pt>
                <c:pt idx="27">
                  <c:v>0.42</c:v>
                </c:pt>
                <c:pt idx="28">
                  <c:v>0.6</c:v>
                </c:pt>
                <c:pt idx="29">
                  <c:v>0.6</c:v>
                </c:pt>
                <c:pt idx="30">
                  <c:v>0.85</c:v>
                </c:pt>
                <c:pt idx="31">
                  <c:v>0.64</c:v>
                </c:pt>
                <c:pt idx="32">
                  <c:v>0.66</c:v>
                </c:pt>
                <c:pt idx="33">
                  <c:v>0.42</c:v>
                </c:pt>
                <c:pt idx="34">
                  <c:v>2.0000000000000001E-4</c:v>
                </c:pt>
                <c:pt idx="35">
                  <c:v>0.66</c:v>
                </c:pt>
                <c:pt idx="36">
                  <c:v>0.18</c:v>
                </c:pt>
                <c:pt idx="37">
                  <c:v>0.34</c:v>
                </c:pt>
                <c:pt idx="38">
                  <c:v>1.27</c:v>
                </c:pt>
                <c:pt idx="39">
                  <c:v>0.69</c:v>
                </c:pt>
                <c:pt idx="40">
                  <c:v>1.06</c:v>
                </c:pt>
                <c:pt idx="41">
                  <c:v>1.06</c:v>
                </c:pt>
                <c:pt idx="42">
                  <c:v>0.36</c:v>
                </c:pt>
                <c:pt idx="43">
                  <c:v>0.23</c:v>
                </c:pt>
                <c:pt idx="44">
                  <c:v>0.12</c:v>
                </c:pt>
                <c:pt idx="45">
                  <c:v>0.64</c:v>
                </c:pt>
                <c:pt idx="46">
                  <c:v>0.5</c:v>
                </c:pt>
              </c:numCache>
            </c:numRef>
          </c:xVal>
          <c:yVal>
            <c:numRef>
              <c:f>'224_noFloods'!$D$2:$D$49</c:f>
              <c:numCache>
                <c:formatCode>General</c:formatCode>
                <c:ptCount val="47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9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60</c:v>
                </c:pt>
                <c:pt idx="12">
                  <c:v>60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88.5</c:v>
                </c:pt>
                <c:pt idx="18">
                  <c:v>89.5</c:v>
                </c:pt>
                <c:pt idx="19">
                  <c:v>94.5</c:v>
                </c:pt>
                <c:pt idx="20">
                  <c:v>99.5</c:v>
                </c:pt>
                <c:pt idx="21">
                  <c:v>104.5</c:v>
                </c:pt>
                <c:pt idx="22">
                  <c:v>114.5</c:v>
                </c:pt>
                <c:pt idx="23">
                  <c:v>119.5</c:v>
                </c:pt>
                <c:pt idx="24">
                  <c:v>124.5</c:v>
                </c:pt>
                <c:pt idx="25">
                  <c:v>129.5</c:v>
                </c:pt>
                <c:pt idx="26">
                  <c:v>139.5</c:v>
                </c:pt>
                <c:pt idx="27">
                  <c:v>149.5</c:v>
                </c:pt>
                <c:pt idx="28">
                  <c:v>159.5</c:v>
                </c:pt>
                <c:pt idx="29">
                  <c:v>164.5</c:v>
                </c:pt>
                <c:pt idx="30">
                  <c:v>169.5</c:v>
                </c:pt>
                <c:pt idx="31">
                  <c:v>174.5</c:v>
                </c:pt>
                <c:pt idx="32">
                  <c:v>179.5</c:v>
                </c:pt>
                <c:pt idx="33">
                  <c:v>184.5</c:v>
                </c:pt>
                <c:pt idx="34">
                  <c:v>189.5</c:v>
                </c:pt>
                <c:pt idx="35">
                  <c:v>195.5</c:v>
                </c:pt>
                <c:pt idx="36">
                  <c:v>205.5</c:v>
                </c:pt>
                <c:pt idx="37">
                  <c:v>215.5</c:v>
                </c:pt>
                <c:pt idx="38">
                  <c:v>225.5</c:v>
                </c:pt>
                <c:pt idx="39">
                  <c:v>235.5</c:v>
                </c:pt>
                <c:pt idx="40">
                  <c:v>245.5</c:v>
                </c:pt>
                <c:pt idx="41">
                  <c:v>255.5</c:v>
                </c:pt>
                <c:pt idx="42">
                  <c:v>265.5</c:v>
                </c:pt>
                <c:pt idx="43">
                  <c:v>275.5</c:v>
                </c:pt>
                <c:pt idx="44">
                  <c:v>285.5</c:v>
                </c:pt>
                <c:pt idx="45">
                  <c:v>295.5</c:v>
                </c:pt>
                <c:pt idx="46">
                  <c:v>300.5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B5-457D-8140-776ED0710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798800"/>
        <c:axId val="458160784"/>
      </c:scatterChart>
      <c:valAx>
        <c:axId val="42079880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60784"/>
        <c:crosses val="autoZero"/>
        <c:crossBetween val="midCat"/>
      </c:valAx>
      <c:valAx>
        <c:axId val="4581607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  <a:r>
                  <a:rPr lang="en-US" baseline="0"/>
                  <a:t>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98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3292542301085"/>
          <c:y val="0.15542500192657299"/>
          <c:w val="0.83177026317519198"/>
          <c:h val="0.75965820334634404"/>
        </c:manualLayout>
      </c:layout>
      <c:scatterChart>
        <c:scatterStyle val="lineMarker"/>
        <c:varyColors val="0"/>
        <c:ser>
          <c:idx val="1"/>
          <c:order val="0"/>
          <c:tx>
            <c:strRef>
              <c:f>'224_noFloods'!$K$1</c:f>
              <c:strCache>
                <c:ptCount val="1"/>
                <c:pt idx="0">
                  <c:v>Dx (50)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xVal>
            <c:numRef>
              <c:f>'224_noFloods'!$K$2:$K$49</c:f>
              <c:numCache>
                <c:formatCode>General</c:formatCode>
                <c:ptCount val="47"/>
                <c:pt idx="0">
                  <c:v>7.68</c:v>
                </c:pt>
                <c:pt idx="1">
                  <c:v>7.58</c:v>
                </c:pt>
                <c:pt idx="2">
                  <c:v>7.73</c:v>
                </c:pt>
                <c:pt idx="3">
                  <c:v>6.06</c:v>
                </c:pt>
                <c:pt idx="4">
                  <c:v>5.93</c:v>
                </c:pt>
                <c:pt idx="5">
                  <c:v>6.55</c:v>
                </c:pt>
                <c:pt idx="6">
                  <c:v>6.35</c:v>
                </c:pt>
                <c:pt idx="7">
                  <c:v>6.36</c:v>
                </c:pt>
                <c:pt idx="8">
                  <c:v>5.48</c:v>
                </c:pt>
                <c:pt idx="9">
                  <c:v>6.95</c:v>
                </c:pt>
                <c:pt idx="10">
                  <c:v>6.42</c:v>
                </c:pt>
                <c:pt idx="11">
                  <c:v>6.84</c:v>
                </c:pt>
                <c:pt idx="12">
                  <c:v>6.73</c:v>
                </c:pt>
                <c:pt idx="13">
                  <c:v>5.98</c:v>
                </c:pt>
                <c:pt idx="14">
                  <c:v>6.07</c:v>
                </c:pt>
                <c:pt idx="15">
                  <c:v>5.68</c:v>
                </c:pt>
                <c:pt idx="16">
                  <c:v>6.59</c:v>
                </c:pt>
                <c:pt idx="17">
                  <c:v>6.81</c:v>
                </c:pt>
                <c:pt idx="18">
                  <c:v>6.38</c:v>
                </c:pt>
                <c:pt idx="19">
                  <c:v>6.44</c:v>
                </c:pt>
                <c:pt idx="20">
                  <c:v>4.9400000000000004</c:v>
                </c:pt>
                <c:pt idx="21">
                  <c:v>5.5</c:v>
                </c:pt>
                <c:pt idx="22">
                  <c:v>6.43</c:v>
                </c:pt>
                <c:pt idx="23">
                  <c:v>6.39</c:v>
                </c:pt>
                <c:pt idx="24">
                  <c:v>5.57</c:v>
                </c:pt>
                <c:pt idx="25">
                  <c:v>5.35</c:v>
                </c:pt>
                <c:pt idx="26">
                  <c:v>6.11</c:v>
                </c:pt>
                <c:pt idx="27">
                  <c:v>5.87</c:v>
                </c:pt>
                <c:pt idx="28">
                  <c:v>6.09</c:v>
                </c:pt>
                <c:pt idx="29">
                  <c:v>6.17</c:v>
                </c:pt>
                <c:pt idx="30">
                  <c:v>6.05</c:v>
                </c:pt>
                <c:pt idx="31">
                  <c:v>5.0999999999999996</c:v>
                </c:pt>
                <c:pt idx="32">
                  <c:v>5.22</c:v>
                </c:pt>
                <c:pt idx="33">
                  <c:v>5.73</c:v>
                </c:pt>
                <c:pt idx="34">
                  <c:v>5.6</c:v>
                </c:pt>
                <c:pt idx="35">
                  <c:v>6.42</c:v>
                </c:pt>
                <c:pt idx="36">
                  <c:v>6.73</c:v>
                </c:pt>
                <c:pt idx="37">
                  <c:v>6.44</c:v>
                </c:pt>
                <c:pt idx="38">
                  <c:v>7.41</c:v>
                </c:pt>
                <c:pt idx="39">
                  <c:v>7.23</c:v>
                </c:pt>
                <c:pt idx="40">
                  <c:v>6.43</c:v>
                </c:pt>
                <c:pt idx="41">
                  <c:v>6.22</c:v>
                </c:pt>
                <c:pt idx="42">
                  <c:v>6.76</c:v>
                </c:pt>
                <c:pt idx="43">
                  <c:v>7.03</c:v>
                </c:pt>
                <c:pt idx="44">
                  <c:v>7.02</c:v>
                </c:pt>
                <c:pt idx="45">
                  <c:v>7.59</c:v>
                </c:pt>
                <c:pt idx="46">
                  <c:v>6.81</c:v>
                </c:pt>
              </c:numCache>
            </c:numRef>
          </c:xVal>
          <c:yVal>
            <c:numRef>
              <c:f>'224_noFloods'!$D$2:$D$49</c:f>
              <c:numCache>
                <c:formatCode>General</c:formatCode>
                <c:ptCount val="47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9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60</c:v>
                </c:pt>
                <c:pt idx="12">
                  <c:v>60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88.5</c:v>
                </c:pt>
                <c:pt idx="18">
                  <c:v>89.5</c:v>
                </c:pt>
                <c:pt idx="19">
                  <c:v>94.5</c:v>
                </c:pt>
                <c:pt idx="20">
                  <c:v>99.5</c:v>
                </c:pt>
                <c:pt idx="21">
                  <c:v>104.5</c:v>
                </c:pt>
                <c:pt idx="22">
                  <c:v>114.5</c:v>
                </c:pt>
                <c:pt idx="23">
                  <c:v>119.5</c:v>
                </c:pt>
                <c:pt idx="24">
                  <c:v>124.5</c:v>
                </c:pt>
                <c:pt idx="25">
                  <c:v>129.5</c:v>
                </c:pt>
                <c:pt idx="26">
                  <c:v>139.5</c:v>
                </c:pt>
                <c:pt idx="27">
                  <c:v>149.5</c:v>
                </c:pt>
                <c:pt idx="28">
                  <c:v>159.5</c:v>
                </c:pt>
                <c:pt idx="29">
                  <c:v>164.5</c:v>
                </c:pt>
                <c:pt idx="30">
                  <c:v>169.5</c:v>
                </c:pt>
                <c:pt idx="31">
                  <c:v>174.5</c:v>
                </c:pt>
                <c:pt idx="32">
                  <c:v>179.5</c:v>
                </c:pt>
                <c:pt idx="33">
                  <c:v>184.5</c:v>
                </c:pt>
                <c:pt idx="34">
                  <c:v>189.5</c:v>
                </c:pt>
                <c:pt idx="35">
                  <c:v>195.5</c:v>
                </c:pt>
                <c:pt idx="36">
                  <c:v>205.5</c:v>
                </c:pt>
                <c:pt idx="37">
                  <c:v>215.5</c:v>
                </c:pt>
                <c:pt idx="38">
                  <c:v>225.5</c:v>
                </c:pt>
                <c:pt idx="39">
                  <c:v>235.5</c:v>
                </c:pt>
                <c:pt idx="40">
                  <c:v>245.5</c:v>
                </c:pt>
                <c:pt idx="41">
                  <c:v>255.5</c:v>
                </c:pt>
                <c:pt idx="42">
                  <c:v>265.5</c:v>
                </c:pt>
                <c:pt idx="43">
                  <c:v>275.5</c:v>
                </c:pt>
                <c:pt idx="44">
                  <c:v>285.5</c:v>
                </c:pt>
                <c:pt idx="45">
                  <c:v>295.5</c:v>
                </c:pt>
                <c:pt idx="46">
                  <c:v>300.5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D5-F341-8167-CE822C35C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917360"/>
        <c:axId val="425950192"/>
      </c:scatterChart>
      <c:valAx>
        <c:axId val="42591736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Grain Size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950192"/>
        <c:crosses val="autoZero"/>
        <c:crossBetween val="midCat"/>
      </c:valAx>
      <c:valAx>
        <c:axId val="42595019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  <a:r>
                  <a:rPr lang="en-US" baseline="0"/>
                  <a:t>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917360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V1</a:t>
            </a:r>
          </a:p>
        </c:rich>
      </c:tx>
      <c:layout>
        <c:manualLayout>
          <c:xMode val="edge"/>
          <c:yMode val="edge"/>
          <c:x val="0.73807738563731728"/>
          <c:y val="1.1353861571991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'226_noFloods'!$Q$1</c:f>
              <c:strCache>
                <c:ptCount val="1"/>
                <c:pt idx="0">
                  <c:v>Result In Range  (.01,2) μm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'226_noFloods'!$Q$2:$Q$57</c:f>
              <c:numCache>
                <c:formatCode>General</c:formatCode>
                <c:ptCount val="55"/>
                <c:pt idx="0">
                  <c:v>8.39</c:v>
                </c:pt>
                <c:pt idx="1">
                  <c:v>5.55</c:v>
                </c:pt>
                <c:pt idx="2">
                  <c:v>8.09</c:v>
                </c:pt>
                <c:pt idx="3">
                  <c:v>8.8800000000000008</c:v>
                </c:pt>
                <c:pt idx="4">
                  <c:v>13.68</c:v>
                </c:pt>
                <c:pt idx="5">
                  <c:v>13.11</c:v>
                </c:pt>
                <c:pt idx="6">
                  <c:v>13.12</c:v>
                </c:pt>
                <c:pt idx="7">
                  <c:v>16.940000000000001</c:v>
                </c:pt>
                <c:pt idx="8">
                  <c:v>16</c:v>
                </c:pt>
                <c:pt idx="9">
                  <c:v>15.38</c:v>
                </c:pt>
                <c:pt idx="10">
                  <c:v>13.4</c:v>
                </c:pt>
                <c:pt idx="11">
                  <c:v>13.09</c:v>
                </c:pt>
                <c:pt idx="12">
                  <c:v>15.19</c:v>
                </c:pt>
                <c:pt idx="13">
                  <c:v>14.23</c:v>
                </c:pt>
                <c:pt idx="14">
                  <c:v>14.32</c:v>
                </c:pt>
                <c:pt idx="15">
                  <c:v>15.06</c:v>
                </c:pt>
                <c:pt idx="16">
                  <c:v>18.07</c:v>
                </c:pt>
                <c:pt idx="17">
                  <c:v>11.84</c:v>
                </c:pt>
                <c:pt idx="18">
                  <c:v>16.059999999999999</c:v>
                </c:pt>
                <c:pt idx="19">
                  <c:v>17.309999999999999</c:v>
                </c:pt>
                <c:pt idx="20">
                  <c:v>16.690000000000001</c:v>
                </c:pt>
                <c:pt idx="21">
                  <c:v>12.22</c:v>
                </c:pt>
                <c:pt idx="22">
                  <c:v>10.19</c:v>
                </c:pt>
                <c:pt idx="23">
                  <c:v>17.579999999999998</c:v>
                </c:pt>
                <c:pt idx="24">
                  <c:v>16.739999999999998</c:v>
                </c:pt>
                <c:pt idx="25">
                  <c:v>11.87</c:v>
                </c:pt>
                <c:pt idx="26">
                  <c:v>15.92</c:v>
                </c:pt>
                <c:pt idx="27">
                  <c:v>20.68</c:v>
                </c:pt>
                <c:pt idx="28">
                  <c:v>18.2</c:v>
                </c:pt>
                <c:pt idx="29">
                  <c:v>12.74</c:v>
                </c:pt>
                <c:pt idx="30">
                  <c:v>10.72</c:v>
                </c:pt>
                <c:pt idx="31">
                  <c:v>15.91</c:v>
                </c:pt>
                <c:pt idx="32">
                  <c:v>15.3</c:v>
                </c:pt>
                <c:pt idx="33">
                  <c:v>14.06</c:v>
                </c:pt>
                <c:pt idx="34">
                  <c:v>13.83</c:v>
                </c:pt>
                <c:pt idx="35">
                  <c:v>13.83</c:v>
                </c:pt>
                <c:pt idx="36">
                  <c:v>13.84</c:v>
                </c:pt>
                <c:pt idx="37">
                  <c:v>18.87</c:v>
                </c:pt>
                <c:pt idx="38">
                  <c:v>16.16</c:v>
                </c:pt>
                <c:pt idx="39">
                  <c:v>22.39</c:v>
                </c:pt>
                <c:pt idx="40">
                  <c:v>21.99</c:v>
                </c:pt>
                <c:pt idx="41">
                  <c:v>12.46</c:v>
                </c:pt>
                <c:pt idx="42">
                  <c:v>9.68</c:v>
                </c:pt>
                <c:pt idx="43">
                  <c:v>9.8800000000000008</c:v>
                </c:pt>
                <c:pt idx="44">
                  <c:v>8.9499999999999993</c:v>
                </c:pt>
                <c:pt idx="45">
                  <c:v>12.45</c:v>
                </c:pt>
                <c:pt idx="46">
                  <c:v>13.44</c:v>
                </c:pt>
                <c:pt idx="47">
                  <c:v>10.42</c:v>
                </c:pt>
                <c:pt idx="48">
                  <c:v>8.2799999999999994</c:v>
                </c:pt>
                <c:pt idx="49">
                  <c:v>13.79</c:v>
                </c:pt>
                <c:pt idx="50">
                  <c:v>6.33</c:v>
                </c:pt>
                <c:pt idx="51">
                  <c:v>13.81</c:v>
                </c:pt>
                <c:pt idx="52">
                  <c:v>9.89</c:v>
                </c:pt>
                <c:pt idx="53">
                  <c:v>12.2</c:v>
                </c:pt>
                <c:pt idx="54">
                  <c:v>8.33</c:v>
                </c:pt>
              </c:numCache>
            </c:numRef>
          </c:xVal>
          <c:yVal>
            <c:numRef>
              <c:f>'226_noFloods'!$F$2:$F$57</c:f>
              <c:numCache>
                <c:formatCode>General</c:formatCode>
                <c:ptCount val="55"/>
                <c:pt idx="0">
                  <c:v>2017</c:v>
                </c:pt>
                <c:pt idx="1">
                  <c:v>1996.1464855477211</c:v>
                </c:pt>
                <c:pt idx="2">
                  <c:v>1975.292971095442</c:v>
                </c:pt>
                <c:pt idx="3">
                  <c:v>1964</c:v>
                </c:pt>
                <c:pt idx="4">
                  <c:v>1953</c:v>
                </c:pt>
                <c:pt idx="5">
                  <c:v>1901</c:v>
                </c:pt>
                <c:pt idx="6">
                  <c:v>1860</c:v>
                </c:pt>
                <c:pt idx="7">
                  <c:v>1798</c:v>
                </c:pt>
                <c:pt idx="8">
                  <c:v>1798</c:v>
                </c:pt>
                <c:pt idx="9">
                  <c:v>1772</c:v>
                </c:pt>
                <c:pt idx="10">
                  <c:v>1749</c:v>
                </c:pt>
                <c:pt idx="11">
                  <c:v>1724</c:v>
                </c:pt>
                <c:pt idx="12">
                  <c:v>1707</c:v>
                </c:pt>
                <c:pt idx="13">
                  <c:v>1679</c:v>
                </c:pt>
                <c:pt idx="14">
                  <c:v>1660</c:v>
                </c:pt>
                <c:pt idx="15">
                  <c:v>1642</c:v>
                </c:pt>
                <c:pt idx="16">
                  <c:v>1615</c:v>
                </c:pt>
                <c:pt idx="17">
                  <c:v>1595</c:v>
                </c:pt>
                <c:pt idx="18">
                  <c:v>1573</c:v>
                </c:pt>
                <c:pt idx="19">
                  <c:v>1548</c:v>
                </c:pt>
                <c:pt idx="20">
                  <c:v>1521</c:v>
                </c:pt>
                <c:pt idx="21">
                  <c:v>1495</c:v>
                </c:pt>
                <c:pt idx="22">
                  <c:v>1469</c:v>
                </c:pt>
                <c:pt idx="23">
                  <c:v>1424</c:v>
                </c:pt>
                <c:pt idx="24">
                  <c:v>1383</c:v>
                </c:pt>
                <c:pt idx="25">
                  <c:v>1335</c:v>
                </c:pt>
                <c:pt idx="26">
                  <c:v>1315</c:v>
                </c:pt>
                <c:pt idx="27">
                  <c:v>1303</c:v>
                </c:pt>
                <c:pt idx="28">
                  <c:v>1254</c:v>
                </c:pt>
                <c:pt idx="29">
                  <c:v>1211</c:v>
                </c:pt>
                <c:pt idx="30">
                  <c:v>1173</c:v>
                </c:pt>
                <c:pt idx="31">
                  <c:v>1125</c:v>
                </c:pt>
                <c:pt idx="32">
                  <c:v>1104</c:v>
                </c:pt>
                <c:pt idx="33">
                  <c:v>1086</c:v>
                </c:pt>
                <c:pt idx="34">
                  <c:v>1064</c:v>
                </c:pt>
                <c:pt idx="35">
                  <c:v>1044</c:v>
                </c:pt>
                <c:pt idx="36">
                  <c:v>1002</c:v>
                </c:pt>
                <c:pt idx="37">
                  <c:v>960</c:v>
                </c:pt>
                <c:pt idx="38">
                  <c:v>916</c:v>
                </c:pt>
                <c:pt idx="39">
                  <c:v>889</c:v>
                </c:pt>
                <c:pt idx="40">
                  <c:v>889</c:v>
                </c:pt>
                <c:pt idx="41">
                  <c:v>837</c:v>
                </c:pt>
                <c:pt idx="42">
                  <c:v>798</c:v>
                </c:pt>
                <c:pt idx="43">
                  <c:v>787</c:v>
                </c:pt>
                <c:pt idx="44">
                  <c:v>757</c:v>
                </c:pt>
                <c:pt idx="45">
                  <c:v>736</c:v>
                </c:pt>
                <c:pt idx="46">
                  <c:v>703</c:v>
                </c:pt>
                <c:pt idx="47">
                  <c:v>668</c:v>
                </c:pt>
                <c:pt idx="48">
                  <c:v>632</c:v>
                </c:pt>
                <c:pt idx="49">
                  <c:v>596</c:v>
                </c:pt>
                <c:pt idx="50">
                  <c:v>558</c:v>
                </c:pt>
                <c:pt idx="51">
                  <c:v>521</c:v>
                </c:pt>
                <c:pt idx="52">
                  <c:v>485</c:v>
                </c:pt>
                <c:pt idx="53">
                  <c:v>448</c:v>
                </c:pt>
                <c:pt idx="54">
                  <c:v>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90-804E-BA67-EAC75DB26B92}"/>
            </c:ext>
          </c:extLst>
        </c:ser>
        <c:ser>
          <c:idx val="1"/>
          <c:order val="1"/>
          <c:tx>
            <c:strRef>
              <c:f>'226_noFloods'!$R$1</c:f>
              <c:strCache>
                <c:ptCount val="1"/>
                <c:pt idx="0">
                  <c:v>Result In Range  (2,63) μm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'226_noFloods'!$R$2:$R$57</c:f>
              <c:numCache>
                <c:formatCode>General</c:formatCode>
                <c:ptCount val="55"/>
                <c:pt idx="0">
                  <c:v>90.88</c:v>
                </c:pt>
                <c:pt idx="1">
                  <c:v>94.25</c:v>
                </c:pt>
                <c:pt idx="2">
                  <c:v>91.1</c:v>
                </c:pt>
                <c:pt idx="3">
                  <c:v>90.39</c:v>
                </c:pt>
                <c:pt idx="4">
                  <c:v>85.43</c:v>
                </c:pt>
                <c:pt idx="5">
                  <c:v>85.67</c:v>
                </c:pt>
                <c:pt idx="6">
                  <c:v>85.93</c:v>
                </c:pt>
                <c:pt idx="7">
                  <c:v>82.34</c:v>
                </c:pt>
                <c:pt idx="8">
                  <c:v>83.04</c:v>
                </c:pt>
                <c:pt idx="9">
                  <c:v>83.83</c:v>
                </c:pt>
                <c:pt idx="10">
                  <c:v>86.05</c:v>
                </c:pt>
                <c:pt idx="11">
                  <c:v>86.4</c:v>
                </c:pt>
                <c:pt idx="12">
                  <c:v>84.27</c:v>
                </c:pt>
                <c:pt idx="13">
                  <c:v>85.01</c:v>
                </c:pt>
                <c:pt idx="14">
                  <c:v>84.82</c:v>
                </c:pt>
                <c:pt idx="15">
                  <c:v>84.42</c:v>
                </c:pt>
                <c:pt idx="16">
                  <c:v>81.47</c:v>
                </c:pt>
                <c:pt idx="17">
                  <c:v>87.5</c:v>
                </c:pt>
                <c:pt idx="18">
                  <c:v>83.27</c:v>
                </c:pt>
                <c:pt idx="19">
                  <c:v>82.15</c:v>
                </c:pt>
                <c:pt idx="20">
                  <c:v>82.46</c:v>
                </c:pt>
                <c:pt idx="21">
                  <c:v>87.31</c:v>
                </c:pt>
                <c:pt idx="22">
                  <c:v>88.94</c:v>
                </c:pt>
                <c:pt idx="23">
                  <c:v>81.739999999999995</c:v>
                </c:pt>
                <c:pt idx="24">
                  <c:v>82.57</c:v>
                </c:pt>
                <c:pt idx="25">
                  <c:v>87.04</c:v>
                </c:pt>
                <c:pt idx="26">
                  <c:v>83.02</c:v>
                </c:pt>
                <c:pt idx="27">
                  <c:v>78.709999999999994</c:v>
                </c:pt>
                <c:pt idx="28">
                  <c:v>80.91</c:v>
                </c:pt>
                <c:pt idx="29">
                  <c:v>86.17</c:v>
                </c:pt>
                <c:pt idx="30">
                  <c:v>88.17</c:v>
                </c:pt>
                <c:pt idx="31">
                  <c:v>83.35</c:v>
                </c:pt>
                <c:pt idx="32">
                  <c:v>84.05</c:v>
                </c:pt>
                <c:pt idx="33">
                  <c:v>84.9</c:v>
                </c:pt>
                <c:pt idx="34">
                  <c:v>84.92</c:v>
                </c:pt>
                <c:pt idx="35">
                  <c:v>85.09</c:v>
                </c:pt>
                <c:pt idx="36">
                  <c:v>85.14</c:v>
                </c:pt>
                <c:pt idx="37">
                  <c:v>79.73</c:v>
                </c:pt>
                <c:pt idx="38">
                  <c:v>82.73</c:v>
                </c:pt>
                <c:pt idx="39">
                  <c:v>76.84</c:v>
                </c:pt>
                <c:pt idx="40">
                  <c:v>77.06</c:v>
                </c:pt>
                <c:pt idx="41">
                  <c:v>86.34</c:v>
                </c:pt>
                <c:pt idx="42">
                  <c:v>89.36</c:v>
                </c:pt>
                <c:pt idx="43">
                  <c:v>89.43</c:v>
                </c:pt>
                <c:pt idx="44">
                  <c:v>89.83</c:v>
                </c:pt>
                <c:pt idx="45">
                  <c:v>86.81</c:v>
                </c:pt>
                <c:pt idx="46">
                  <c:v>85.65</c:v>
                </c:pt>
                <c:pt idx="47">
                  <c:v>88.24</c:v>
                </c:pt>
                <c:pt idx="48">
                  <c:v>90.64</c:v>
                </c:pt>
                <c:pt idx="49">
                  <c:v>85.51</c:v>
                </c:pt>
                <c:pt idx="50">
                  <c:v>92.97</c:v>
                </c:pt>
                <c:pt idx="51">
                  <c:v>84.83</c:v>
                </c:pt>
                <c:pt idx="52">
                  <c:v>89.49</c:v>
                </c:pt>
                <c:pt idx="53">
                  <c:v>87.23</c:v>
                </c:pt>
                <c:pt idx="54">
                  <c:v>90.5</c:v>
                </c:pt>
              </c:numCache>
            </c:numRef>
          </c:xVal>
          <c:yVal>
            <c:numRef>
              <c:f>'226_noFloods'!$F$2:$F$57</c:f>
              <c:numCache>
                <c:formatCode>General</c:formatCode>
                <c:ptCount val="55"/>
                <c:pt idx="0">
                  <c:v>2017</c:v>
                </c:pt>
                <c:pt idx="1">
                  <c:v>1996.1464855477211</c:v>
                </c:pt>
                <c:pt idx="2">
                  <c:v>1975.292971095442</c:v>
                </c:pt>
                <c:pt idx="3">
                  <c:v>1964</c:v>
                </c:pt>
                <c:pt idx="4">
                  <c:v>1953</c:v>
                </c:pt>
                <c:pt idx="5">
                  <c:v>1901</c:v>
                </c:pt>
                <c:pt idx="6">
                  <c:v>1860</c:v>
                </c:pt>
                <c:pt idx="7">
                  <c:v>1798</c:v>
                </c:pt>
                <c:pt idx="8">
                  <c:v>1798</c:v>
                </c:pt>
                <c:pt idx="9">
                  <c:v>1772</c:v>
                </c:pt>
                <c:pt idx="10">
                  <c:v>1749</c:v>
                </c:pt>
                <c:pt idx="11">
                  <c:v>1724</c:v>
                </c:pt>
                <c:pt idx="12">
                  <c:v>1707</c:v>
                </c:pt>
                <c:pt idx="13">
                  <c:v>1679</c:v>
                </c:pt>
                <c:pt idx="14">
                  <c:v>1660</c:v>
                </c:pt>
                <c:pt idx="15">
                  <c:v>1642</c:v>
                </c:pt>
                <c:pt idx="16">
                  <c:v>1615</c:v>
                </c:pt>
                <c:pt idx="17">
                  <c:v>1595</c:v>
                </c:pt>
                <c:pt idx="18">
                  <c:v>1573</c:v>
                </c:pt>
                <c:pt idx="19">
                  <c:v>1548</c:v>
                </c:pt>
                <c:pt idx="20">
                  <c:v>1521</c:v>
                </c:pt>
                <c:pt idx="21">
                  <c:v>1495</c:v>
                </c:pt>
                <c:pt idx="22">
                  <c:v>1469</c:v>
                </c:pt>
                <c:pt idx="23">
                  <c:v>1424</c:v>
                </c:pt>
                <c:pt idx="24">
                  <c:v>1383</c:v>
                </c:pt>
                <c:pt idx="25">
                  <c:v>1335</c:v>
                </c:pt>
                <c:pt idx="26">
                  <c:v>1315</c:v>
                </c:pt>
                <c:pt idx="27">
                  <c:v>1303</c:v>
                </c:pt>
                <c:pt idx="28">
                  <c:v>1254</c:v>
                </c:pt>
                <c:pt idx="29">
                  <c:v>1211</c:v>
                </c:pt>
                <c:pt idx="30">
                  <c:v>1173</c:v>
                </c:pt>
                <c:pt idx="31">
                  <c:v>1125</c:v>
                </c:pt>
                <c:pt idx="32">
                  <c:v>1104</c:v>
                </c:pt>
                <c:pt idx="33">
                  <c:v>1086</c:v>
                </c:pt>
                <c:pt idx="34">
                  <c:v>1064</c:v>
                </c:pt>
                <c:pt idx="35">
                  <c:v>1044</c:v>
                </c:pt>
                <c:pt idx="36">
                  <c:v>1002</c:v>
                </c:pt>
                <c:pt idx="37">
                  <c:v>960</c:v>
                </c:pt>
                <c:pt idx="38">
                  <c:v>916</c:v>
                </c:pt>
                <c:pt idx="39">
                  <c:v>889</c:v>
                </c:pt>
                <c:pt idx="40">
                  <c:v>889</c:v>
                </c:pt>
                <c:pt idx="41">
                  <c:v>837</c:v>
                </c:pt>
                <c:pt idx="42">
                  <c:v>798</c:v>
                </c:pt>
                <c:pt idx="43">
                  <c:v>787</c:v>
                </c:pt>
                <c:pt idx="44">
                  <c:v>757</c:v>
                </c:pt>
                <c:pt idx="45">
                  <c:v>736</c:v>
                </c:pt>
                <c:pt idx="46">
                  <c:v>703</c:v>
                </c:pt>
                <c:pt idx="47">
                  <c:v>668</c:v>
                </c:pt>
                <c:pt idx="48">
                  <c:v>632</c:v>
                </c:pt>
                <c:pt idx="49">
                  <c:v>596</c:v>
                </c:pt>
                <c:pt idx="50">
                  <c:v>558</c:v>
                </c:pt>
                <c:pt idx="51">
                  <c:v>521</c:v>
                </c:pt>
                <c:pt idx="52">
                  <c:v>485</c:v>
                </c:pt>
                <c:pt idx="53">
                  <c:v>448</c:v>
                </c:pt>
                <c:pt idx="54">
                  <c:v>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90-804E-BA67-EAC75DB26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148464"/>
        <c:axId val="496063296"/>
      </c:scatterChart>
      <c:valAx>
        <c:axId val="38714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63296"/>
        <c:crosses val="autoZero"/>
        <c:crossBetween val="midCat"/>
      </c:valAx>
      <c:valAx>
        <c:axId val="496063296"/>
        <c:scaling>
          <c:orientation val="minMax"/>
          <c:max val="21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Year (AD)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148464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'226_noFloods'!$J$1</c:f>
              <c:strCache>
                <c:ptCount val="1"/>
                <c:pt idx="0">
                  <c:v>Dx (10)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'226_noFloods'!$J$2:$J$57</c:f>
              <c:numCache>
                <c:formatCode>General</c:formatCode>
                <c:ptCount val="55"/>
                <c:pt idx="0">
                  <c:v>2.4700000000000002</c:v>
                </c:pt>
                <c:pt idx="1">
                  <c:v>3.12</c:v>
                </c:pt>
                <c:pt idx="2">
                  <c:v>2.54</c:v>
                </c:pt>
                <c:pt idx="3">
                  <c:v>2.33</c:v>
                </c:pt>
                <c:pt idx="4">
                  <c:v>0.997</c:v>
                </c:pt>
                <c:pt idx="5">
                  <c:v>1.07</c:v>
                </c:pt>
                <c:pt idx="6">
                  <c:v>1.05</c:v>
                </c:pt>
                <c:pt idx="7">
                  <c:v>0.83</c:v>
                </c:pt>
                <c:pt idx="8">
                  <c:v>0.86699999999999999</c:v>
                </c:pt>
                <c:pt idx="9">
                  <c:v>0.90300000000000002</c:v>
                </c:pt>
                <c:pt idx="10">
                  <c:v>1.03</c:v>
                </c:pt>
                <c:pt idx="11">
                  <c:v>1.06</c:v>
                </c:pt>
                <c:pt idx="12">
                  <c:v>0.92100000000000004</c:v>
                </c:pt>
                <c:pt idx="13">
                  <c:v>0.98799999999999999</c:v>
                </c:pt>
                <c:pt idx="14">
                  <c:v>0.95399999999999996</c:v>
                </c:pt>
                <c:pt idx="15">
                  <c:v>0.93100000000000005</c:v>
                </c:pt>
                <c:pt idx="16">
                  <c:v>0.79700000000000004</c:v>
                </c:pt>
                <c:pt idx="17">
                  <c:v>1.3</c:v>
                </c:pt>
                <c:pt idx="18">
                  <c:v>0.879</c:v>
                </c:pt>
                <c:pt idx="19">
                  <c:v>0.84099999999999997</c:v>
                </c:pt>
                <c:pt idx="20">
                  <c:v>0.86</c:v>
                </c:pt>
                <c:pt idx="21">
                  <c:v>1.21</c:v>
                </c:pt>
                <c:pt idx="22">
                  <c:v>1.94</c:v>
                </c:pt>
                <c:pt idx="23">
                  <c:v>0.83</c:v>
                </c:pt>
                <c:pt idx="24">
                  <c:v>0.85099999999999998</c:v>
                </c:pt>
                <c:pt idx="25">
                  <c:v>1.37</c:v>
                </c:pt>
                <c:pt idx="26">
                  <c:v>0.90400000000000003</c:v>
                </c:pt>
                <c:pt idx="27">
                  <c:v>0.749</c:v>
                </c:pt>
                <c:pt idx="28">
                  <c:v>0.80200000000000005</c:v>
                </c:pt>
                <c:pt idx="29">
                  <c:v>1.1299999999999999</c:v>
                </c:pt>
                <c:pt idx="30">
                  <c:v>1.79</c:v>
                </c:pt>
                <c:pt idx="31">
                  <c:v>0.89900000000000002</c:v>
                </c:pt>
                <c:pt idx="32">
                  <c:v>0.95599999999999996</c:v>
                </c:pt>
                <c:pt idx="33">
                  <c:v>1.03</c:v>
                </c:pt>
                <c:pt idx="34">
                  <c:v>1.06</c:v>
                </c:pt>
                <c:pt idx="35">
                  <c:v>1.08</c:v>
                </c:pt>
                <c:pt idx="36">
                  <c:v>1.0900000000000001</c:v>
                </c:pt>
                <c:pt idx="37">
                  <c:v>0.81799999999999995</c:v>
                </c:pt>
                <c:pt idx="38">
                  <c:v>0.92</c:v>
                </c:pt>
                <c:pt idx="39">
                  <c:v>0.73</c:v>
                </c:pt>
                <c:pt idx="40">
                  <c:v>0.73899999999999999</c:v>
                </c:pt>
                <c:pt idx="41">
                  <c:v>1.27</c:v>
                </c:pt>
                <c:pt idx="42">
                  <c:v>2.09</c:v>
                </c:pt>
                <c:pt idx="43">
                  <c:v>2.04</c:v>
                </c:pt>
                <c:pt idx="44">
                  <c:v>2.27</c:v>
                </c:pt>
                <c:pt idx="45">
                  <c:v>1.27</c:v>
                </c:pt>
                <c:pt idx="46">
                  <c:v>1.08</c:v>
                </c:pt>
                <c:pt idx="47">
                  <c:v>1.89</c:v>
                </c:pt>
                <c:pt idx="48">
                  <c:v>2.4300000000000002</c:v>
                </c:pt>
                <c:pt idx="49">
                  <c:v>1.08</c:v>
                </c:pt>
                <c:pt idx="50">
                  <c:v>2.84</c:v>
                </c:pt>
                <c:pt idx="51">
                  <c:v>1.05</c:v>
                </c:pt>
                <c:pt idx="52">
                  <c:v>2.0299999999999998</c:v>
                </c:pt>
                <c:pt idx="53">
                  <c:v>1.3</c:v>
                </c:pt>
                <c:pt idx="54">
                  <c:v>2.4</c:v>
                </c:pt>
              </c:numCache>
            </c:numRef>
          </c:xVal>
          <c:yVal>
            <c:numRef>
              <c:f>'226_noFloods'!$F$2:$F$57</c:f>
              <c:numCache>
                <c:formatCode>General</c:formatCode>
                <c:ptCount val="55"/>
                <c:pt idx="0">
                  <c:v>2017</c:v>
                </c:pt>
                <c:pt idx="1">
                  <c:v>1996.1464855477211</c:v>
                </c:pt>
                <c:pt idx="2">
                  <c:v>1975.292971095442</c:v>
                </c:pt>
                <c:pt idx="3">
                  <c:v>1964</c:v>
                </c:pt>
                <c:pt idx="4">
                  <c:v>1953</c:v>
                </c:pt>
                <c:pt idx="5">
                  <c:v>1901</c:v>
                </c:pt>
                <c:pt idx="6">
                  <c:v>1860</c:v>
                </c:pt>
                <c:pt idx="7">
                  <c:v>1798</c:v>
                </c:pt>
                <c:pt idx="8">
                  <c:v>1798</c:v>
                </c:pt>
                <c:pt idx="9">
                  <c:v>1772</c:v>
                </c:pt>
                <c:pt idx="10">
                  <c:v>1749</c:v>
                </c:pt>
                <c:pt idx="11">
                  <c:v>1724</c:v>
                </c:pt>
                <c:pt idx="12">
                  <c:v>1707</c:v>
                </c:pt>
                <c:pt idx="13">
                  <c:v>1679</c:v>
                </c:pt>
                <c:pt idx="14">
                  <c:v>1660</c:v>
                </c:pt>
                <c:pt idx="15">
                  <c:v>1642</c:v>
                </c:pt>
                <c:pt idx="16">
                  <c:v>1615</c:v>
                </c:pt>
                <c:pt idx="17">
                  <c:v>1595</c:v>
                </c:pt>
                <c:pt idx="18">
                  <c:v>1573</c:v>
                </c:pt>
                <c:pt idx="19">
                  <c:v>1548</c:v>
                </c:pt>
                <c:pt idx="20">
                  <c:v>1521</c:v>
                </c:pt>
                <c:pt idx="21">
                  <c:v>1495</c:v>
                </c:pt>
                <c:pt idx="22">
                  <c:v>1469</c:v>
                </c:pt>
                <c:pt idx="23">
                  <c:v>1424</c:v>
                </c:pt>
                <c:pt idx="24">
                  <c:v>1383</c:v>
                </c:pt>
                <c:pt idx="25">
                  <c:v>1335</c:v>
                </c:pt>
                <c:pt idx="26">
                  <c:v>1315</c:v>
                </c:pt>
                <c:pt idx="27">
                  <c:v>1303</c:v>
                </c:pt>
                <c:pt idx="28">
                  <c:v>1254</c:v>
                </c:pt>
                <c:pt idx="29">
                  <c:v>1211</c:v>
                </c:pt>
                <c:pt idx="30">
                  <c:v>1173</c:v>
                </c:pt>
                <c:pt idx="31">
                  <c:v>1125</c:v>
                </c:pt>
                <c:pt idx="32">
                  <c:v>1104</c:v>
                </c:pt>
                <c:pt idx="33">
                  <c:v>1086</c:v>
                </c:pt>
                <c:pt idx="34">
                  <c:v>1064</c:v>
                </c:pt>
                <c:pt idx="35">
                  <c:v>1044</c:v>
                </c:pt>
                <c:pt idx="36">
                  <c:v>1002</c:v>
                </c:pt>
                <c:pt idx="37">
                  <c:v>960</c:v>
                </c:pt>
                <c:pt idx="38">
                  <c:v>916</c:v>
                </c:pt>
                <c:pt idx="39">
                  <c:v>889</c:v>
                </c:pt>
                <c:pt idx="40">
                  <c:v>889</c:v>
                </c:pt>
                <c:pt idx="41">
                  <c:v>837</c:v>
                </c:pt>
                <c:pt idx="42">
                  <c:v>798</c:v>
                </c:pt>
                <c:pt idx="43">
                  <c:v>787</c:v>
                </c:pt>
                <c:pt idx="44">
                  <c:v>757</c:v>
                </c:pt>
                <c:pt idx="45">
                  <c:v>736</c:v>
                </c:pt>
                <c:pt idx="46">
                  <c:v>703</c:v>
                </c:pt>
                <c:pt idx="47">
                  <c:v>668</c:v>
                </c:pt>
                <c:pt idx="48">
                  <c:v>632</c:v>
                </c:pt>
                <c:pt idx="49">
                  <c:v>596</c:v>
                </c:pt>
                <c:pt idx="50">
                  <c:v>558</c:v>
                </c:pt>
                <c:pt idx="51">
                  <c:v>521</c:v>
                </c:pt>
                <c:pt idx="52">
                  <c:v>485</c:v>
                </c:pt>
                <c:pt idx="53">
                  <c:v>448</c:v>
                </c:pt>
                <c:pt idx="54">
                  <c:v>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47-8843-8E3A-3AC360D00F65}"/>
            </c:ext>
          </c:extLst>
        </c:ser>
        <c:ser>
          <c:idx val="1"/>
          <c:order val="1"/>
          <c:tx>
            <c:strRef>
              <c:f>'226_noFloods'!$L$1</c:f>
              <c:strCache>
                <c:ptCount val="1"/>
                <c:pt idx="0">
                  <c:v>Dx (50)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'226_noFloods'!$L$2:$L$57</c:f>
              <c:numCache>
                <c:formatCode>General</c:formatCode>
                <c:ptCount val="55"/>
                <c:pt idx="0">
                  <c:v>8.65</c:v>
                </c:pt>
                <c:pt idx="1">
                  <c:v>9.4499999999999993</c:v>
                </c:pt>
                <c:pt idx="2">
                  <c:v>9.26</c:v>
                </c:pt>
                <c:pt idx="3">
                  <c:v>8.98</c:v>
                </c:pt>
                <c:pt idx="4">
                  <c:v>7.83</c:v>
                </c:pt>
                <c:pt idx="5">
                  <c:v>8.5299999999999994</c:v>
                </c:pt>
                <c:pt idx="6">
                  <c:v>8.44</c:v>
                </c:pt>
                <c:pt idx="7">
                  <c:v>7.18</c:v>
                </c:pt>
                <c:pt idx="8">
                  <c:v>7.73</c:v>
                </c:pt>
                <c:pt idx="9">
                  <c:v>7.47</c:v>
                </c:pt>
                <c:pt idx="10">
                  <c:v>8</c:v>
                </c:pt>
                <c:pt idx="11">
                  <c:v>8.08</c:v>
                </c:pt>
                <c:pt idx="12">
                  <c:v>7.34</c:v>
                </c:pt>
                <c:pt idx="13">
                  <c:v>7.9</c:v>
                </c:pt>
                <c:pt idx="14">
                  <c:v>8.01</c:v>
                </c:pt>
                <c:pt idx="15">
                  <c:v>7.64</c:v>
                </c:pt>
                <c:pt idx="16">
                  <c:v>6.67</c:v>
                </c:pt>
                <c:pt idx="17">
                  <c:v>8.16</c:v>
                </c:pt>
                <c:pt idx="18">
                  <c:v>7.42</c:v>
                </c:pt>
                <c:pt idx="19">
                  <c:v>6.48</c:v>
                </c:pt>
                <c:pt idx="20">
                  <c:v>6.57</c:v>
                </c:pt>
                <c:pt idx="21">
                  <c:v>7.77</c:v>
                </c:pt>
                <c:pt idx="22">
                  <c:v>7.88</c:v>
                </c:pt>
                <c:pt idx="23">
                  <c:v>6.52</c:v>
                </c:pt>
                <c:pt idx="24">
                  <c:v>6.95</c:v>
                </c:pt>
                <c:pt idx="25">
                  <c:v>7.86</c:v>
                </c:pt>
                <c:pt idx="26">
                  <c:v>7.06</c:v>
                </c:pt>
                <c:pt idx="27">
                  <c:v>5.85</c:v>
                </c:pt>
                <c:pt idx="28">
                  <c:v>6.65</c:v>
                </c:pt>
                <c:pt idx="29">
                  <c:v>8.07</c:v>
                </c:pt>
                <c:pt idx="30">
                  <c:v>8.1300000000000008</c:v>
                </c:pt>
                <c:pt idx="31">
                  <c:v>7.19</c:v>
                </c:pt>
                <c:pt idx="32">
                  <c:v>6.87</c:v>
                </c:pt>
                <c:pt idx="33">
                  <c:v>7.54</c:v>
                </c:pt>
                <c:pt idx="34">
                  <c:v>7.03</c:v>
                </c:pt>
                <c:pt idx="35">
                  <c:v>7.47</c:v>
                </c:pt>
                <c:pt idx="36">
                  <c:v>6.97</c:v>
                </c:pt>
                <c:pt idx="37">
                  <c:v>6.37</c:v>
                </c:pt>
                <c:pt idx="38">
                  <c:v>7.01</c:v>
                </c:pt>
                <c:pt idx="39">
                  <c:v>5.65</c:v>
                </c:pt>
                <c:pt idx="40">
                  <c:v>5.75</c:v>
                </c:pt>
                <c:pt idx="41">
                  <c:v>7.78</c:v>
                </c:pt>
                <c:pt idx="42">
                  <c:v>8.27</c:v>
                </c:pt>
                <c:pt idx="43">
                  <c:v>8.32</c:v>
                </c:pt>
                <c:pt idx="44">
                  <c:v>8.93</c:v>
                </c:pt>
                <c:pt idx="45">
                  <c:v>7.53</c:v>
                </c:pt>
                <c:pt idx="46">
                  <c:v>8.15</c:v>
                </c:pt>
                <c:pt idx="47">
                  <c:v>8.24</c:v>
                </c:pt>
                <c:pt idx="48">
                  <c:v>8.5</c:v>
                </c:pt>
                <c:pt idx="49">
                  <c:v>7.14</c:v>
                </c:pt>
                <c:pt idx="50">
                  <c:v>9.09</c:v>
                </c:pt>
                <c:pt idx="51">
                  <c:v>7.45</c:v>
                </c:pt>
                <c:pt idx="52">
                  <c:v>7.87</c:v>
                </c:pt>
                <c:pt idx="53">
                  <c:v>7.48</c:v>
                </c:pt>
                <c:pt idx="54">
                  <c:v>8.48</c:v>
                </c:pt>
              </c:numCache>
            </c:numRef>
          </c:xVal>
          <c:yVal>
            <c:numRef>
              <c:f>'226_noFloods'!$F$2:$F$57</c:f>
              <c:numCache>
                <c:formatCode>General</c:formatCode>
                <c:ptCount val="55"/>
                <c:pt idx="0">
                  <c:v>2017</c:v>
                </c:pt>
                <c:pt idx="1">
                  <c:v>1996.1464855477211</c:v>
                </c:pt>
                <c:pt idx="2">
                  <c:v>1975.292971095442</c:v>
                </c:pt>
                <c:pt idx="3">
                  <c:v>1964</c:v>
                </c:pt>
                <c:pt idx="4">
                  <c:v>1953</c:v>
                </c:pt>
                <c:pt idx="5">
                  <c:v>1901</c:v>
                </c:pt>
                <c:pt idx="6">
                  <c:v>1860</c:v>
                </c:pt>
                <c:pt idx="7">
                  <c:v>1798</c:v>
                </c:pt>
                <c:pt idx="8">
                  <c:v>1798</c:v>
                </c:pt>
                <c:pt idx="9">
                  <c:v>1772</c:v>
                </c:pt>
                <c:pt idx="10">
                  <c:v>1749</c:v>
                </c:pt>
                <c:pt idx="11">
                  <c:v>1724</c:v>
                </c:pt>
                <c:pt idx="12">
                  <c:v>1707</c:v>
                </c:pt>
                <c:pt idx="13">
                  <c:v>1679</c:v>
                </c:pt>
                <c:pt idx="14">
                  <c:v>1660</c:v>
                </c:pt>
                <c:pt idx="15">
                  <c:v>1642</c:v>
                </c:pt>
                <c:pt idx="16">
                  <c:v>1615</c:v>
                </c:pt>
                <c:pt idx="17">
                  <c:v>1595</c:v>
                </c:pt>
                <c:pt idx="18">
                  <c:v>1573</c:v>
                </c:pt>
                <c:pt idx="19">
                  <c:v>1548</c:v>
                </c:pt>
                <c:pt idx="20">
                  <c:v>1521</c:v>
                </c:pt>
                <c:pt idx="21">
                  <c:v>1495</c:v>
                </c:pt>
                <c:pt idx="22">
                  <c:v>1469</c:v>
                </c:pt>
                <c:pt idx="23">
                  <c:v>1424</c:v>
                </c:pt>
                <c:pt idx="24">
                  <c:v>1383</c:v>
                </c:pt>
                <c:pt idx="25">
                  <c:v>1335</c:v>
                </c:pt>
                <c:pt idx="26">
                  <c:v>1315</c:v>
                </c:pt>
                <c:pt idx="27">
                  <c:v>1303</c:v>
                </c:pt>
                <c:pt idx="28">
                  <c:v>1254</c:v>
                </c:pt>
                <c:pt idx="29">
                  <c:v>1211</c:v>
                </c:pt>
                <c:pt idx="30">
                  <c:v>1173</c:v>
                </c:pt>
                <c:pt idx="31">
                  <c:v>1125</c:v>
                </c:pt>
                <c:pt idx="32">
                  <c:v>1104</c:v>
                </c:pt>
                <c:pt idx="33">
                  <c:v>1086</c:v>
                </c:pt>
                <c:pt idx="34">
                  <c:v>1064</c:v>
                </c:pt>
                <c:pt idx="35">
                  <c:v>1044</c:v>
                </c:pt>
                <c:pt idx="36">
                  <c:v>1002</c:v>
                </c:pt>
                <c:pt idx="37">
                  <c:v>960</c:v>
                </c:pt>
                <c:pt idx="38">
                  <c:v>916</c:v>
                </c:pt>
                <c:pt idx="39">
                  <c:v>889</c:v>
                </c:pt>
                <c:pt idx="40">
                  <c:v>889</c:v>
                </c:pt>
                <c:pt idx="41">
                  <c:v>837</c:v>
                </c:pt>
                <c:pt idx="42">
                  <c:v>798</c:v>
                </c:pt>
                <c:pt idx="43">
                  <c:v>787</c:v>
                </c:pt>
                <c:pt idx="44">
                  <c:v>757</c:v>
                </c:pt>
                <c:pt idx="45">
                  <c:v>736</c:v>
                </c:pt>
                <c:pt idx="46">
                  <c:v>703</c:v>
                </c:pt>
                <c:pt idx="47">
                  <c:v>668</c:v>
                </c:pt>
                <c:pt idx="48">
                  <c:v>632</c:v>
                </c:pt>
                <c:pt idx="49">
                  <c:v>596</c:v>
                </c:pt>
                <c:pt idx="50">
                  <c:v>558</c:v>
                </c:pt>
                <c:pt idx="51">
                  <c:v>521</c:v>
                </c:pt>
                <c:pt idx="52">
                  <c:v>485</c:v>
                </c:pt>
                <c:pt idx="53">
                  <c:v>448</c:v>
                </c:pt>
                <c:pt idx="54">
                  <c:v>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47-8843-8E3A-3AC360D00F65}"/>
            </c:ext>
          </c:extLst>
        </c:ser>
        <c:ser>
          <c:idx val="0"/>
          <c:order val="2"/>
          <c:tx>
            <c:strRef>
              <c:f>'226_noFloods'!$O$1</c:f>
              <c:strCache>
                <c:ptCount val="1"/>
                <c:pt idx="0">
                  <c:v>Dx (90)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'226_noFloods'!$O$2:$O$57</c:f>
              <c:numCache>
                <c:formatCode>General</c:formatCode>
                <c:ptCount val="55"/>
                <c:pt idx="0">
                  <c:v>24.2</c:v>
                </c:pt>
                <c:pt idx="1">
                  <c:v>24.9</c:v>
                </c:pt>
                <c:pt idx="2">
                  <c:v>26.4</c:v>
                </c:pt>
                <c:pt idx="3">
                  <c:v>26.2</c:v>
                </c:pt>
                <c:pt idx="4">
                  <c:v>26.4</c:v>
                </c:pt>
                <c:pt idx="5">
                  <c:v>29.3</c:v>
                </c:pt>
                <c:pt idx="6">
                  <c:v>28.4</c:v>
                </c:pt>
                <c:pt idx="7">
                  <c:v>26.1</c:v>
                </c:pt>
                <c:pt idx="8">
                  <c:v>28.5</c:v>
                </c:pt>
                <c:pt idx="9">
                  <c:v>26.6</c:v>
                </c:pt>
                <c:pt idx="10">
                  <c:v>25.7</c:v>
                </c:pt>
                <c:pt idx="11">
                  <c:v>25.3</c:v>
                </c:pt>
                <c:pt idx="12">
                  <c:v>23.9</c:v>
                </c:pt>
                <c:pt idx="13">
                  <c:v>26.8</c:v>
                </c:pt>
                <c:pt idx="14">
                  <c:v>27.6</c:v>
                </c:pt>
                <c:pt idx="15">
                  <c:v>25</c:v>
                </c:pt>
                <c:pt idx="16">
                  <c:v>24.5</c:v>
                </c:pt>
                <c:pt idx="17">
                  <c:v>25.2</c:v>
                </c:pt>
                <c:pt idx="18">
                  <c:v>26.2</c:v>
                </c:pt>
                <c:pt idx="19">
                  <c:v>23.9</c:v>
                </c:pt>
                <c:pt idx="20">
                  <c:v>23.9</c:v>
                </c:pt>
                <c:pt idx="21">
                  <c:v>25</c:v>
                </c:pt>
                <c:pt idx="22">
                  <c:v>23.4</c:v>
                </c:pt>
                <c:pt idx="23">
                  <c:v>24.4</c:v>
                </c:pt>
                <c:pt idx="24">
                  <c:v>24.8</c:v>
                </c:pt>
                <c:pt idx="25">
                  <c:v>26.6</c:v>
                </c:pt>
                <c:pt idx="26">
                  <c:v>26</c:v>
                </c:pt>
                <c:pt idx="27">
                  <c:v>22.7</c:v>
                </c:pt>
                <c:pt idx="28">
                  <c:v>24.6</c:v>
                </c:pt>
                <c:pt idx="29">
                  <c:v>27.1</c:v>
                </c:pt>
                <c:pt idx="30">
                  <c:v>27.5</c:v>
                </c:pt>
                <c:pt idx="31">
                  <c:v>25.9</c:v>
                </c:pt>
                <c:pt idx="32">
                  <c:v>25.4</c:v>
                </c:pt>
                <c:pt idx="33">
                  <c:v>26.9</c:v>
                </c:pt>
                <c:pt idx="34">
                  <c:v>26.6</c:v>
                </c:pt>
                <c:pt idx="35">
                  <c:v>27.4</c:v>
                </c:pt>
                <c:pt idx="36">
                  <c:v>25.7</c:v>
                </c:pt>
                <c:pt idx="37">
                  <c:v>27.4</c:v>
                </c:pt>
                <c:pt idx="38">
                  <c:v>27.1</c:v>
                </c:pt>
                <c:pt idx="39">
                  <c:v>23.7</c:v>
                </c:pt>
                <c:pt idx="40">
                  <c:v>24.2</c:v>
                </c:pt>
                <c:pt idx="41">
                  <c:v>28.2</c:v>
                </c:pt>
                <c:pt idx="42">
                  <c:v>26.9</c:v>
                </c:pt>
                <c:pt idx="43">
                  <c:v>24.5</c:v>
                </c:pt>
                <c:pt idx="44">
                  <c:v>28.1</c:v>
                </c:pt>
                <c:pt idx="45">
                  <c:v>25.8</c:v>
                </c:pt>
                <c:pt idx="46">
                  <c:v>27.2</c:v>
                </c:pt>
                <c:pt idx="47">
                  <c:v>28.2</c:v>
                </c:pt>
                <c:pt idx="48">
                  <c:v>26.9</c:v>
                </c:pt>
                <c:pt idx="49">
                  <c:v>24.2</c:v>
                </c:pt>
                <c:pt idx="50">
                  <c:v>25.8</c:v>
                </c:pt>
                <c:pt idx="51">
                  <c:v>26.5</c:v>
                </c:pt>
                <c:pt idx="52">
                  <c:v>24.6</c:v>
                </c:pt>
                <c:pt idx="53">
                  <c:v>23.9</c:v>
                </c:pt>
                <c:pt idx="54">
                  <c:v>26.7</c:v>
                </c:pt>
              </c:numCache>
            </c:numRef>
          </c:xVal>
          <c:yVal>
            <c:numRef>
              <c:f>'226_noFloods'!$F$2:$F$57</c:f>
              <c:numCache>
                <c:formatCode>General</c:formatCode>
                <c:ptCount val="55"/>
                <c:pt idx="0">
                  <c:v>2017</c:v>
                </c:pt>
                <c:pt idx="1">
                  <c:v>1996.1464855477211</c:v>
                </c:pt>
                <c:pt idx="2">
                  <c:v>1975.292971095442</c:v>
                </c:pt>
                <c:pt idx="3">
                  <c:v>1964</c:v>
                </c:pt>
                <c:pt idx="4">
                  <c:v>1953</c:v>
                </c:pt>
                <c:pt idx="5">
                  <c:v>1901</c:v>
                </c:pt>
                <c:pt idx="6">
                  <c:v>1860</c:v>
                </c:pt>
                <c:pt idx="7">
                  <c:v>1798</c:v>
                </c:pt>
                <c:pt idx="8">
                  <c:v>1798</c:v>
                </c:pt>
                <c:pt idx="9">
                  <c:v>1772</c:v>
                </c:pt>
                <c:pt idx="10">
                  <c:v>1749</c:v>
                </c:pt>
                <c:pt idx="11">
                  <c:v>1724</c:v>
                </c:pt>
                <c:pt idx="12">
                  <c:v>1707</c:v>
                </c:pt>
                <c:pt idx="13">
                  <c:v>1679</c:v>
                </c:pt>
                <c:pt idx="14">
                  <c:v>1660</c:v>
                </c:pt>
                <c:pt idx="15">
                  <c:v>1642</c:v>
                </c:pt>
                <c:pt idx="16">
                  <c:v>1615</c:v>
                </c:pt>
                <c:pt idx="17">
                  <c:v>1595</c:v>
                </c:pt>
                <c:pt idx="18">
                  <c:v>1573</c:v>
                </c:pt>
                <c:pt idx="19">
                  <c:v>1548</c:v>
                </c:pt>
                <c:pt idx="20">
                  <c:v>1521</c:v>
                </c:pt>
                <c:pt idx="21">
                  <c:v>1495</c:v>
                </c:pt>
                <c:pt idx="22">
                  <c:v>1469</c:v>
                </c:pt>
                <c:pt idx="23">
                  <c:v>1424</c:v>
                </c:pt>
                <c:pt idx="24">
                  <c:v>1383</c:v>
                </c:pt>
                <c:pt idx="25">
                  <c:v>1335</c:v>
                </c:pt>
                <c:pt idx="26">
                  <c:v>1315</c:v>
                </c:pt>
                <c:pt idx="27">
                  <c:v>1303</c:v>
                </c:pt>
                <c:pt idx="28">
                  <c:v>1254</c:v>
                </c:pt>
                <c:pt idx="29">
                  <c:v>1211</c:v>
                </c:pt>
                <c:pt idx="30">
                  <c:v>1173</c:v>
                </c:pt>
                <c:pt idx="31">
                  <c:v>1125</c:v>
                </c:pt>
                <c:pt idx="32">
                  <c:v>1104</c:v>
                </c:pt>
                <c:pt idx="33">
                  <c:v>1086</c:v>
                </c:pt>
                <c:pt idx="34">
                  <c:v>1064</c:v>
                </c:pt>
                <c:pt idx="35">
                  <c:v>1044</c:v>
                </c:pt>
                <c:pt idx="36">
                  <c:v>1002</c:v>
                </c:pt>
                <c:pt idx="37">
                  <c:v>960</c:v>
                </c:pt>
                <c:pt idx="38">
                  <c:v>916</c:v>
                </c:pt>
                <c:pt idx="39">
                  <c:v>889</c:v>
                </c:pt>
                <c:pt idx="40">
                  <c:v>889</c:v>
                </c:pt>
                <c:pt idx="41">
                  <c:v>837</c:v>
                </c:pt>
                <c:pt idx="42">
                  <c:v>798</c:v>
                </c:pt>
                <c:pt idx="43">
                  <c:v>787</c:v>
                </c:pt>
                <c:pt idx="44">
                  <c:v>757</c:v>
                </c:pt>
                <c:pt idx="45">
                  <c:v>736</c:v>
                </c:pt>
                <c:pt idx="46">
                  <c:v>703</c:v>
                </c:pt>
                <c:pt idx="47">
                  <c:v>668</c:v>
                </c:pt>
                <c:pt idx="48">
                  <c:v>632</c:v>
                </c:pt>
                <c:pt idx="49">
                  <c:v>596</c:v>
                </c:pt>
                <c:pt idx="50">
                  <c:v>558</c:v>
                </c:pt>
                <c:pt idx="51">
                  <c:v>521</c:v>
                </c:pt>
                <c:pt idx="52">
                  <c:v>485</c:v>
                </c:pt>
                <c:pt idx="53">
                  <c:v>448</c:v>
                </c:pt>
                <c:pt idx="54">
                  <c:v>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47-8843-8E3A-3AC360D00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016704"/>
        <c:axId val="496019824"/>
      </c:scatterChart>
      <c:valAx>
        <c:axId val="49601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Grain Size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19824"/>
        <c:crosses val="autoZero"/>
        <c:crossBetween val="midCat"/>
      </c:valAx>
      <c:valAx>
        <c:axId val="496019824"/>
        <c:scaling>
          <c:orientation val="minMax"/>
          <c:max val="21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Year (AD)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16704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27801650411941"/>
          <c:y val="7.9462933184914125E-2"/>
          <c:w val="0.83177026317519198"/>
          <c:h val="0.81363116652206724"/>
        </c:manualLayout>
      </c:layout>
      <c:scatterChart>
        <c:scatterStyle val="lineMarker"/>
        <c:varyColors val="0"/>
        <c:ser>
          <c:idx val="0"/>
          <c:order val="0"/>
          <c:tx>
            <c:strRef>
              <c:f>'224_noFloods'!$I$1</c:f>
              <c:strCache>
                <c:ptCount val="1"/>
                <c:pt idx="0">
                  <c:v>Dx (10)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'224_noFloods'!$I$2:$I$49</c:f>
              <c:numCache>
                <c:formatCode>General</c:formatCode>
                <c:ptCount val="47"/>
                <c:pt idx="0">
                  <c:v>1.74</c:v>
                </c:pt>
                <c:pt idx="1">
                  <c:v>1.1599999999999999</c:v>
                </c:pt>
                <c:pt idx="2">
                  <c:v>2.13</c:v>
                </c:pt>
                <c:pt idx="3">
                  <c:v>0.76</c:v>
                </c:pt>
                <c:pt idx="4">
                  <c:v>0.81699999999999995</c:v>
                </c:pt>
                <c:pt idx="5">
                  <c:v>0.83099999999999996</c:v>
                </c:pt>
                <c:pt idx="6">
                  <c:v>0.84299999999999997</c:v>
                </c:pt>
                <c:pt idx="7">
                  <c:v>0.78300000000000003</c:v>
                </c:pt>
                <c:pt idx="8">
                  <c:v>0.72099999999999997</c:v>
                </c:pt>
                <c:pt idx="9">
                  <c:v>0.92500000000000004</c:v>
                </c:pt>
                <c:pt idx="10">
                  <c:v>0.871</c:v>
                </c:pt>
                <c:pt idx="11">
                  <c:v>0.90700000000000003</c:v>
                </c:pt>
                <c:pt idx="12">
                  <c:v>0.89700000000000002</c:v>
                </c:pt>
                <c:pt idx="13">
                  <c:v>0.78300000000000003</c:v>
                </c:pt>
                <c:pt idx="14">
                  <c:v>0.76100000000000001</c:v>
                </c:pt>
                <c:pt idx="15">
                  <c:v>0.72299999999999998</c:v>
                </c:pt>
                <c:pt idx="16">
                  <c:v>0.90400000000000003</c:v>
                </c:pt>
                <c:pt idx="17">
                  <c:v>0.92800000000000005</c:v>
                </c:pt>
                <c:pt idx="18">
                  <c:v>0.85799999999999998</c:v>
                </c:pt>
                <c:pt idx="19">
                  <c:v>0.85699999999999998</c:v>
                </c:pt>
                <c:pt idx="20">
                  <c:v>0.629</c:v>
                </c:pt>
                <c:pt idx="21">
                  <c:v>0.70899999999999996</c:v>
                </c:pt>
                <c:pt idx="22">
                  <c:v>0.79600000000000004</c:v>
                </c:pt>
                <c:pt idx="23">
                  <c:v>0.80100000000000005</c:v>
                </c:pt>
                <c:pt idx="24">
                  <c:v>0.69099999999999995</c:v>
                </c:pt>
                <c:pt idx="25">
                  <c:v>0.69099999999999995</c:v>
                </c:pt>
                <c:pt idx="26">
                  <c:v>0.80300000000000005</c:v>
                </c:pt>
                <c:pt idx="27">
                  <c:v>0.753</c:v>
                </c:pt>
                <c:pt idx="28">
                  <c:v>0.747</c:v>
                </c:pt>
                <c:pt idx="29">
                  <c:v>0.77600000000000002</c:v>
                </c:pt>
                <c:pt idx="30">
                  <c:v>0.72599999999999998</c:v>
                </c:pt>
                <c:pt idx="31">
                  <c:v>0.63500000000000001</c:v>
                </c:pt>
                <c:pt idx="32">
                  <c:v>0.65400000000000003</c:v>
                </c:pt>
                <c:pt idx="33">
                  <c:v>0.69299999999999995</c:v>
                </c:pt>
                <c:pt idx="34">
                  <c:v>0.73499999999999999</c:v>
                </c:pt>
                <c:pt idx="35">
                  <c:v>0.79600000000000004</c:v>
                </c:pt>
                <c:pt idx="36">
                  <c:v>0.89200000000000002</c:v>
                </c:pt>
                <c:pt idx="37">
                  <c:v>0.78</c:v>
                </c:pt>
                <c:pt idx="38">
                  <c:v>0.93799999999999994</c:v>
                </c:pt>
                <c:pt idx="39">
                  <c:v>0.91200000000000003</c:v>
                </c:pt>
                <c:pt idx="40">
                  <c:v>0.80700000000000005</c:v>
                </c:pt>
                <c:pt idx="41">
                  <c:v>0.75900000000000001</c:v>
                </c:pt>
                <c:pt idx="42">
                  <c:v>0.86499999999999999</c:v>
                </c:pt>
                <c:pt idx="43">
                  <c:v>0.90800000000000003</c:v>
                </c:pt>
                <c:pt idx="44">
                  <c:v>0.82199999999999995</c:v>
                </c:pt>
                <c:pt idx="45">
                  <c:v>0.90100000000000002</c:v>
                </c:pt>
                <c:pt idx="46">
                  <c:v>0.80500000000000005</c:v>
                </c:pt>
              </c:numCache>
            </c:numRef>
          </c:xVal>
          <c:yVal>
            <c:numRef>
              <c:f>'224_noFloods'!$E$2:$E$51</c:f>
              <c:numCache>
                <c:formatCode>General</c:formatCode>
                <c:ptCount val="49"/>
                <c:pt idx="0">
                  <c:v>2017</c:v>
                </c:pt>
                <c:pt idx="1">
                  <c:v>2000.5417010812439</c:v>
                </c:pt>
                <c:pt idx="2">
                  <c:v>1984.083402162488</c:v>
                </c:pt>
                <c:pt idx="3">
                  <c:v>1959.6468469212537</c:v>
                </c:pt>
                <c:pt idx="4">
                  <c:v>1954.6468469212537</c:v>
                </c:pt>
                <c:pt idx="5">
                  <c:v>1889.6468469212537</c:v>
                </c:pt>
                <c:pt idx="6">
                  <c:v>1821.6468469212537</c:v>
                </c:pt>
                <c:pt idx="7">
                  <c:v>1788.6480574645529</c:v>
                </c:pt>
                <c:pt idx="8">
                  <c:v>1759.6480574645529</c:v>
                </c:pt>
                <c:pt idx="9">
                  <c:v>1733.6480574645529</c:v>
                </c:pt>
                <c:pt idx="10">
                  <c:v>1718.5334827345123</c:v>
                </c:pt>
                <c:pt idx="11">
                  <c:v>1644.470741442165</c:v>
                </c:pt>
                <c:pt idx="12">
                  <c:v>1644.470741442165</c:v>
                </c:pt>
                <c:pt idx="13">
                  <c:v>1577.1619463000882</c:v>
                </c:pt>
                <c:pt idx="14">
                  <c:v>1545.1619463000882</c:v>
                </c:pt>
                <c:pt idx="15">
                  <c:v>1507.1619463000882</c:v>
                </c:pt>
                <c:pt idx="16">
                  <c:v>1469.1619463000882</c:v>
                </c:pt>
                <c:pt idx="17">
                  <c:v>1447.1619463000882</c:v>
                </c:pt>
                <c:pt idx="18">
                  <c:v>1440.1619463000882</c:v>
                </c:pt>
                <c:pt idx="19">
                  <c:v>1404.1619463000882</c:v>
                </c:pt>
                <c:pt idx="20">
                  <c:v>1380.1619463000882</c:v>
                </c:pt>
                <c:pt idx="21">
                  <c:v>1341.0524259844731</c:v>
                </c:pt>
                <c:pt idx="22">
                  <c:v>1258.7698892119995</c:v>
                </c:pt>
                <c:pt idx="23">
                  <c:v>1217.4768753097187</c:v>
                </c:pt>
                <c:pt idx="24">
                  <c:v>1180.8375600709905</c:v>
                </c:pt>
                <c:pt idx="25">
                  <c:v>1144.0514492906727</c:v>
                </c:pt>
                <c:pt idx="26">
                  <c:v>1064.884772700208</c:v>
                </c:pt>
                <c:pt idx="27">
                  <c:v>990.33566766672971</c:v>
                </c:pt>
                <c:pt idx="28">
                  <c:v>929.46921541812526</c:v>
                </c:pt>
                <c:pt idx="29">
                  <c:v>909.21173271434486</c:v>
                </c:pt>
                <c:pt idx="30">
                  <c:v>857.39649302581142</c:v>
                </c:pt>
                <c:pt idx="31">
                  <c:v>854.39649302581142</c:v>
                </c:pt>
                <c:pt idx="32">
                  <c:v>790.33028528678574</c:v>
                </c:pt>
                <c:pt idx="33">
                  <c:v>759.87591138880748</c:v>
                </c:pt>
                <c:pt idx="34">
                  <c:v>732.87591138880748</c:v>
                </c:pt>
                <c:pt idx="35">
                  <c:v>728.87591138880748</c:v>
                </c:pt>
                <c:pt idx="36">
                  <c:v>631.77264978852781</c:v>
                </c:pt>
                <c:pt idx="37">
                  <c:v>568.70996467768214</c:v>
                </c:pt>
                <c:pt idx="38">
                  <c:v>497.70996467768214</c:v>
                </c:pt>
                <c:pt idx="39">
                  <c:v>466.70996467768214</c:v>
                </c:pt>
                <c:pt idx="40">
                  <c:v>411.72178344095914</c:v>
                </c:pt>
                <c:pt idx="41">
                  <c:v>341.26291358228673</c:v>
                </c:pt>
                <c:pt idx="42">
                  <c:v>293.26291358228673</c:v>
                </c:pt>
                <c:pt idx="43">
                  <c:v>235.5104276708787</c:v>
                </c:pt>
                <c:pt idx="44">
                  <c:v>175.5104276708787</c:v>
                </c:pt>
                <c:pt idx="45">
                  <c:v>160</c:v>
                </c:pt>
                <c:pt idx="46">
                  <c:v>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B5-D140-8904-9F7836F3BB73}"/>
            </c:ext>
          </c:extLst>
        </c:ser>
        <c:ser>
          <c:idx val="1"/>
          <c:order val="1"/>
          <c:tx>
            <c:strRef>
              <c:f>'224_noFloods'!$K$1</c:f>
              <c:strCache>
                <c:ptCount val="1"/>
                <c:pt idx="0">
                  <c:v>Dx (50)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'224_noFloods'!$K$2:$K$49</c:f>
              <c:numCache>
                <c:formatCode>General</c:formatCode>
                <c:ptCount val="47"/>
                <c:pt idx="0">
                  <c:v>7.68</c:v>
                </c:pt>
                <c:pt idx="1">
                  <c:v>7.58</c:v>
                </c:pt>
                <c:pt idx="2">
                  <c:v>7.73</c:v>
                </c:pt>
                <c:pt idx="3">
                  <c:v>6.06</c:v>
                </c:pt>
                <c:pt idx="4">
                  <c:v>5.93</c:v>
                </c:pt>
                <c:pt idx="5">
                  <c:v>6.55</c:v>
                </c:pt>
                <c:pt idx="6">
                  <c:v>6.35</c:v>
                </c:pt>
                <c:pt idx="7">
                  <c:v>6.36</c:v>
                </c:pt>
                <c:pt idx="8">
                  <c:v>5.48</c:v>
                </c:pt>
                <c:pt idx="9">
                  <c:v>6.95</c:v>
                </c:pt>
                <c:pt idx="10">
                  <c:v>6.42</c:v>
                </c:pt>
                <c:pt idx="11">
                  <c:v>6.84</c:v>
                </c:pt>
                <c:pt idx="12">
                  <c:v>6.73</c:v>
                </c:pt>
                <c:pt idx="13">
                  <c:v>5.98</c:v>
                </c:pt>
                <c:pt idx="14">
                  <c:v>6.07</c:v>
                </c:pt>
                <c:pt idx="15">
                  <c:v>5.68</c:v>
                </c:pt>
                <c:pt idx="16">
                  <c:v>6.59</c:v>
                </c:pt>
                <c:pt idx="17">
                  <c:v>6.81</c:v>
                </c:pt>
                <c:pt idx="18">
                  <c:v>6.38</c:v>
                </c:pt>
                <c:pt idx="19">
                  <c:v>6.44</c:v>
                </c:pt>
                <c:pt idx="20">
                  <c:v>4.9400000000000004</c:v>
                </c:pt>
                <c:pt idx="21">
                  <c:v>5.5</c:v>
                </c:pt>
                <c:pt idx="22">
                  <c:v>6.43</c:v>
                </c:pt>
                <c:pt idx="23">
                  <c:v>6.39</c:v>
                </c:pt>
                <c:pt idx="24">
                  <c:v>5.57</c:v>
                </c:pt>
                <c:pt idx="25">
                  <c:v>5.35</c:v>
                </c:pt>
                <c:pt idx="26">
                  <c:v>6.11</c:v>
                </c:pt>
                <c:pt idx="27">
                  <c:v>5.87</c:v>
                </c:pt>
                <c:pt idx="28">
                  <c:v>6.09</c:v>
                </c:pt>
                <c:pt idx="29">
                  <c:v>6.17</c:v>
                </c:pt>
                <c:pt idx="30">
                  <c:v>6.05</c:v>
                </c:pt>
                <c:pt idx="31">
                  <c:v>5.0999999999999996</c:v>
                </c:pt>
                <c:pt idx="32">
                  <c:v>5.22</c:v>
                </c:pt>
                <c:pt idx="33">
                  <c:v>5.73</c:v>
                </c:pt>
                <c:pt idx="34">
                  <c:v>5.6</c:v>
                </c:pt>
                <c:pt idx="35">
                  <c:v>6.42</c:v>
                </c:pt>
                <c:pt idx="36">
                  <c:v>6.73</c:v>
                </c:pt>
                <c:pt idx="37">
                  <c:v>6.44</c:v>
                </c:pt>
                <c:pt idx="38">
                  <c:v>7.41</c:v>
                </c:pt>
                <c:pt idx="39">
                  <c:v>7.23</c:v>
                </c:pt>
                <c:pt idx="40">
                  <c:v>6.43</c:v>
                </c:pt>
                <c:pt idx="41">
                  <c:v>6.22</c:v>
                </c:pt>
                <c:pt idx="42">
                  <c:v>6.76</c:v>
                </c:pt>
                <c:pt idx="43">
                  <c:v>7.03</c:v>
                </c:pt>
                <c:pt idx="44">
                  <c:v>7.02</c:v>
                </c:pt>
                <c:pt idx="45">
                  <c:v>7.59</c:v>
                </c:pt>
                <c:pt idx="46">
                  <c:v>6.81</c:v>
                </c:pt>
              </c:numCache>
            </c:numRef>
          </c:xVal>
          <c:yVal>
            <c:numRef>
              <c:f>'224_noFloods'!$E$2:$E$49</c:f>
              <c:numCache>
                <c:formatCode>General</c:formatCode>
                <c:ptCount val="47"/>
                <c:pt idx="0">
                  <c:v>2017</c:v>
                </c:pt>
                <c:pt idx="1">
                  <c:v>2000.5417010812439</c:v>
                </c:pt>
                <c:pt idx="2">
                  <c:v>1984.083402162488</c:v>
                </c:pt>
                <c:pt idx="3">
                  <c:v>1959.6468469212537</c:v>
                </c:pt>
                <c:pt idx="4">
                  <c:v>1954.6468469212537</c:v>
                </c:pt>
                <c:pt idx="5">
                  <c:v>1889.6468469212537</c:v>
                </c:pt>
                <c:pt idx="6">
                  <c:v>1821.6468469212537</c:v>
                </c:pt>
                <c:pt idx="7">
                  <c:v>1788.6480574645529</c:v>
                </c:pt>
                <c:pt idx="8">
                  <c:v>1759.6480574645529</c:v>
                </c:pt>
                <c:pt idx="9">
                  <c:v>1733.6480574645529</c:v>
                </c:pt>
                <c:pt idx="10">
                  <c:v>1718.5334827345123</c:v>
                </c:pt>
                <c:pt idx="11">
                  <c:v>1644.470741442165</c:v>
                </c:pt>
                <c:pt idx="12">
                  <c:v>1644.470741442165</c:v>
                </c:pt>
                <c:pt idx="13">
                  <c:v>1577.1619463000882</c:v>
                </c:pt>
                <c:pt idx="14">
                  <c:v>1545.1619463000882</c:v>
                </c:pt>
                <c:pt idx="15">
                  <c:v>1507.1619463000882</c:v>
                </c:pt>
                <c:pt idx="16">
                  <c:v>1469.1619463000882</c:v>
                </c:pt>
                <c:pt idx="17">
                  <c:v>1447.1619463000882</c:v>
                </c:pt>
                <c:pt idx="18">
                  <c:v>1440.1619463000882</c:v>
                </c:pt>
                <c:pt idx="19">
                  <c:v>1404.1619463000882</c:v>
                </c:pt>
                <c:pt idx="20">
                  <c:v>1380.1619463000882</c:v>
                </c:pt>
                <c:pt idx="21">
                  <c:v>1341.0524259844731</c:v>
                </c:pt>
                <c:pt idx="22">
                  <c:v>1258.7698892119995</c:v>
                </c:pt>
                <c:pt idx="23">
                  <c:v>1217.4768753097187</c:v>
                </c:pt>
                <c:pt idx="24">
                  <c:v>1180.8375600709905</c:v>
                </c:pt>
                <c:pt idx="25">
                  <c:v>1144.0514492906727</c:v>
                </c:pt>
                <c:pt idx="26">
                  <c:v>1064.884772700208</c:v>
                </c:pt>
                <c:pt idx="27">
                  <c:v>990.33566766672971</c:v>
                </c:pt>
                <c:pt idx="28">
                  <c:v>929.46921541812526</c:v>
                </c:pt>
                <c:pt idx="29">
                  <c:v>909.21173271434486</c:v>
                </c:pt>
                <c:pt idx="30">
                  <c:v>857.39649302581142</c:v>
                </c:pt>
                <c:pt idx="31">
                  <c:v>854.39649302581142</c:v>
                </c:pt>
                <c:pt idx="32">
                  <c:v>790.33028528678574</c:v>
                </c:pt>
                <c:pt idx="33">
                  <c:v>759.87591138880748</c:v>
                </c:pt>
                <c:pt idx="34">
                  <c:v>732.87591138880748</c:v>
                </c:pt>
                <c:pt idx="35">
                  <c:v>728.87591138880748</c:v>
                </c:pt>
                <c:pt idx="36">
                  <c:v>631.77264978852781</c:v>
                </c:pt>
                <c:pt idx="37">
                  <c:v>568.70996467768214</c:v>
                </c:pt>
                <c:pt idx="38">
                  <c:v>497.70996467768214</c:v>
                </c:pt>
                <c:pt idx="39">
                  <c:v>466.70996467768214</c:v>
                </c:pt>
                <c:pt idx="40">
                  <c:v>411.72178344095914</c:v>
                </c:pt>
                <c:pt idx="41">
                  <c:v>341.26291358228673</c:v>
                </c:pt>
                <c:pt idx="42">
                  <c:v>293.26291358228673</c:v>
                </c:pt>
                <c:pt idx="43">
                  <c:v>235.5104276708787</c:v>
                </c:pt>
                <c:pt idx="44">
                  <c:v>175.5104276708787</c:v>
                </c:pt>
                <c:pt idx="45">
                  <c:v>160</c:v>
                </c:pt>
                <c:pt idx="46">
                  <c:v>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B5-D140-8904-9F7836F3BB73}"/>
            </c:ext>
          </c:extLst>
        </c:ser>
        <c:ser>
          <c:idx val="2"/>
          <c:order val="2"/>
          <c:tx>
            <c:strRef>
              <c:f>'224_noFloods'!$N$1</c:f>
              <c:strCache>
                <c:ptCount val="1"/>
                <c:pt idx="0">
                  <c:v>Dx (90)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'224_noFloods'!$N$2:$N$49</c:f>
              <c:numCache>
                <c:formatCode>General</c:formatCode>
                <c:ptCount val="47"/>
                <c:pt idx="0">
                  <c:v>20.9</c:v>
                </c:pt>
                <c:pt idx="1">
                  <c:v>21.4</c:v>
                </c:pt>
                <c:pt idx="2">
                  <c:v>20.5</c:v>
                </c:pt>
                <c:pt idx="3">
                  <c:v>19.399999999999999</c:v>
                </c:pt>
                <c:pt idx="4">
                  <c:v>17.2</c:v>
                </c:pt>
                <c:pt idx="5">
                  <c:v>22.5</c:v>
                </c:pt>
                <c:pt idx="6">
                  <c:v>20.3</c:v>
                </c:pt>
                <c:pt idx="7">
                  <c:v>22.7</c:v>
                </c:pt>
                <c:pt idx="8">
                  <c:v>19.5</c:v>
                </c:pt>
                <c:pt idx="9">
                  <c:v>20.2</c:v>
                </c:pt>
                <c:pt idx="10">
                  <c:v>19.5</c:v>
                </c:pt>
                <c:pt idx="11">
                  <c:v>22.6</c:v>
                </c:pt>
                <c:pt idx="12">
                  <c:v>21.3</c:v>
                </c:pt>
                <c:pt idx="13">
                  <c:v>20.2</c:v>
                </c:pt>
                <c:pt idx="14">
                  <c:v>20.100000000000001</c:v>
                </c:pt>
                <c:pt idx="15">
                  <c:v>19.8</c:v>
                </c:pt>
                <c:pt idx="16">
                  <c:v>20.3</c:v>
                </c:pt>
                <c:pt idx="17">
                  <c:v>21.2</c:v>
                </c:pt>
                <c:pt idx="18">
                  <c:v>19.8</c:v>
                </c:pt>
                <c:pt idx="19">
                  <c:v>18.600000000000001</c:v>
                </c:pt>
                <c:pt idx="20">
                  <c:v>18.600000000000001</c:v>
                </c:pt>
                <c:pt idx="21">
                  <c:v>19.100000000000001</c:v>
                </c:pt>
                <c:pt idx="22">
                  <c:v>21.9</c:v>
                </c:pt>
                <c:pt idx="23">
                  <c:v>20.8</c:v>
                </c:pt>
                <c:pt idx="24">
                  <c:v>19.399999999999999</c:v>
                </c:pt>
                <c:pt idx="25">
                  <c:v>18.600000000000001</c:v>
                </c:pt>
                <c:pt idx="26">
                  <c:v>20.399999999999999</c:v>
                </c:pt>
                <c:pt idx="27">
                  <c:v>20.7</c:v>
                </c:pt>
                <c:pt idx="28">
                  <c:v>21.3</c:v>
                </c:pt>
                <c:pt idx="29">
                  <c:v>22.3</c:v>
                </c:pt>
                <c:pt idx="30">
                  <c:v>23.9</c:v>
                </c:pt>
                <c:pt idx="31">
                  <c:v>20.7</c:v>
                </c:pt>
                <c:pt idx="32">
                  <c:v>21.5</c:v>
                </c:pt>
                <c:pt idx="33">
                  <c:v>20.399999999999999</c:v>
                </c:pt>
                <c:pt idx="34">
                  <c:v>19.8</c:v>
                </c:pt>
                <c:pt idx="35">
                  <c:v>22.2</c:v>
                </c:pt>
                <c:pt idx="36">
                  <c:v>20.7</c:v>
                </c:pt>
                <c:pt idx="37">
                  <c:v>21.8</c:v>
                </c:pt>
                <c:pt idx="38">
                  <c:v>23.8</c:v>
                </c:pt>
                <c:pt idx="39">
                  <c:v>23.9</c:v>
                </c:pt>
                <c:pt idx="40">
                  <c:v>23.3</c:v>
                </c:pt>
                <c:pt idx="41">
                  <c:v>21.9</c:v>
                </c:pt>
                <c:pt idx="42">
                  <c:v>21.2</c:v>
                </c:pt>
                <c:pt idx="43">
                  <c:v>21.1</c:v>
                </c:pt>
                <c:pt idx="44">
                  <c:v>22.7</c:v>
                </c:pt>
                <c:pt idx="45">
                  <c:v>24.8</c:v>
                </c:pt>
                <c:pt idx="46">
                  <c:v>22.3</c:v>
                </c:pt>
              </c:numCache>
            </c:numRef>
          </c:xVal>
          <c:yVal>
            <c:numRef>
              <c:f>'224_noFloods'!$E$2:$E$49</c:f>
              <c:numCache>
                <c:formatCode>General</c:formatCode>
                <c:ptCount val="47"/>
                <c:pt idx="0">
                  <c:v>2017</c:v>
                </c:pt>
                <c:pt idx="1">
                  <c:v>2000.5417010812439</c:v>
                </c:pt>
                <c:pt idx="2">
                  <c:v>1984.083402162488</c:v>
                </c:pt>
                <c:pt idx="3">
                  <c:v>1959.6468469212537</c:v>
                </c:pt>
                <c:pt idx="4">
                  <c:v>1954.6468469212537</c:v>
                </c:pt>
                <c:pt idx="5">
                  <c:v>1889.6468469212537</c:v>
                </c:pt>
                <c:pt idx="6">
                  <c:v>1821.6468469212537</c:v>
                </c:pt>
                <c:pt idx="7">
                  <c:v>1788.6480574645529</c:v>
                </c:pt>
                <c:pt idx="8">
                  <c:v>1759.6480574645529</c:v>
                </c:pt>
                <c:pt idx="9">
                  <c:v>1733.6480574645529</c:v>
                </c:pt>
                <c:pt idx="10">
                  <c:v>1718.5334827345123</c:v>
                </c:pt>
                <c:pt idx="11">
                  <c:v>1644.470741442165</c:v>
                </c:pt>
                <c:pt idx="12">
                  <c:v>1644.470741442165</c:v>
                </c:pt>
                <c:pt idx="13">
                  <c:v>1577.1619463000882</c:v>
                </c:pt>
                <c:pt idx="14">
                  <c:v>1545.1619463000882</c:v>
                </c:pt>
                <c:pt idx="15">
                  <c:v>1507.1619463000882</c:v>
                </c:pt>
                <c:pt idx="16">
                  <c:v>1469.1619463000882</c:v>
                </c:pt>
                <c:pt idx="17">
                  <c:v>1447.1619463000882</c:v>
                </c:pt>
                <c:pt idx="18">
                  <c:v>1440.1619463000882</c:v>
                </c:pt>
                <c:pt idx="19">
                  <c:v>1404.1619463000882</c:v>
                </c:pt>
                <c:pt idx="20">
                  <c:v>1380.1619463000882</c:v>
                </c:pt>
                <c:pt idx="21">
                  <c:v>1341.0524259844731</c:v>
                </c:pt>
                <c:pt idx="22">
                  <c:v>1258.7698892119995</c:v>
                </c:pt>
                <c:pt idx="23">
                  <c:v>1217.4768753097187</c:v>
                </c:pt>
                <c:pt idx="24">
                  <c:v>1180.8375600709905</c:v>
                </c:pt>
                <c:pt idx="25">
                  <c:v>1144.0514492906727</c:v>
                </c:pt>
                <c:pt idx="26">
                  <c:v>1064.884772700208</c:v>
                </c:pt>
                <c:pt idx="27">
                  <c:v>990.33566766672971</c:v>
                </c:pt>
                <c:pt idx="28">
                  <c:v>929.46921541812526</c:v>
                </c:pt>
                <c:pt idx="29">
                  <c:v>909.21173271434486</c:v>
                </c:pt>
                <c:pt idx="30">
                  <c:v>857.39649302581142</c:v>
                </c:pt>
                <c:pt idx="31">
                  <c:v>854.39649302581142</c:v>
                </c:pt>
                <c:pt idx="32">
                  <c:v>790.33028528678574</c:v>
                </c:pt>
                <c:pt idx="33">
                  <c:v>759.87591138880748</c:v>
                </c:pt>
                <c:pt idx="34">
                  <c:v>732.87591138880748</c:v>
                </c:pt>
                <c:pt idx="35">
                  <c:v>728.87591138880748</c:v>
                </c:pt>
                <c:pt idx="36">
                  <c:v>631.77264978852781</c:v>
                </c:pt>
                <c:pt idx="37">
                  <c:v>568.70996467768214</c:v>
                </c:pt>
                <c:pt idx="38">
                  <c:v>497.70996467768214</c:v>
                </c:pt>
                <c:pt idx="39">
                  <c:v>466.70996467768214</c:v>
                </c:pt>
                <c:pt idx="40">
                  <c:v>411.72178344095914</c:v>
                </c:pt>
                <c:pt idx="41">
                  <c:v>341.26291358228673</c:v>
                </c:pt>
                <c:pt idx="42">
                  <c:v>293.26291358228673</c:v>
                </c:pt>
                <c:pt idx="43">
                  <c:v>235.5104276708787</c:v>
                </c:pt>
                <c:pt idx="44">
                  <c:v>175.5104276708787</c:v>
                </c:pt>
                <c:pt idx="45">
                  <c:v>160</c:v>
                </c:pt>
                <c:pt idx="46">
                  <c:v>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B5-D140-8904-9F7836F3B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917360"/>
        <c:axId val="425950192"/>
      </c:scatterChart>
      <c:valAx>
        <c:axId val="42591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Grain Size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950192"/>
        <c:crosses val="autoZero"/>
        <c:crossBetween val="midCat"/>
      </c:valAx>
      <c:valAx>
        <c:axId val="425950192"/>
        <c:scaling>
          <c:orientation val="minMax"/>
          <c:max val="21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(AD)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917360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612775</xdr:colOff>
      <xdr:row>4</xdr:row>
      <xdr:rowOff>69850</xdr:rowOff>
    </xdr:from>
    <xdr:to>
      <xdr:col>25</xdr:col>
      <xdr:colOff>109969</xdr:colOff>
      <xdr:row>38</xdr:row>
      <xdr:rowOff>174626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66676</xdr:colOff>
      <xdr:row>0</xdr:row>
      <xdr:rowOff>0</xdr:rowOff>
    </xdr:from>
    <xdr:to>
      <xdr:col>8</xdr:col>
      <xdr:colOff>390526</xdr:colOff>
      <xdr:row>34</xdr:row>
      <xdr:rowOff>38100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35</xdr:row>
      <xdr:rowOff>28575</xdr:rowOff>
    </xdr:from>
    <xdr:to>
      <xdr:col>8</xdr:col>
      <xdr:colOff>123824</xdr:colOff>
      <xdr:row>69</xdr:row>
      <xdr:rowOff>133351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228600</xdr:colOff>
      <xdr:row>35</xdr:row>
      <xdr:rowOff>47624</xdr:rowOff>
    </xdr:from>
    <xdr:to>
      <xdr:col>16</xdr:col>
      <xdr:colOff>280988</xdr:colOff>
      <xdr:row>64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242887</xdr:colOff>
      <xdr:row>0</xdr:row>
      <xdr:rowOff>19049</xdr:rowOff>
    </xdr:from>
    <xdr:to>
      <xdr:col>17</xdr:col>
      <xdr:colOff>314325</xdr:colOff>
      <xdr:row>33</xdr:row>
      <xdr:rowOff>57150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3</xdr:row>
      <xdr:rowOff>0</xdr:rowOff>
    </xdr:from>
    <xdr:to>
      <xdr:col>26</xdr:col>
      <xdr:colOff>52388</xdr:colOff>
      <xdr:row>32</xdr:row>
      <xdr:rowOff>104776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133688-93D5-554E-9D3D-C0E7CC953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66676</xdr:colOff>
      <xdr:row>0</xdr:row>
      <xdr:rowOff>0</xdr:rowOff>
    </xdr:from>
    <xdr:to>
      <xdr:col>6</xdr:col>
      <xdr:colOff>288637</xdr:colOff>
      <xdr:row>34</xdr:row>
      <xdr:rowOff>38100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35</xdr:row>
      <xdr:rowOff>28575</xdr:rowOff>
    </xdr:from>
    <xdr:to>
      <xdr:col>8</xdr:col>
      <xdr:colOff>123824</xdr:colOff>
      <xdr:row>69</xdr:row>
      <xdr:rowOff>133351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228600</xdr:colOff>
      <xdr:row>35</xdr:row>
      <xdr:rowOff>47624</xdr:rowOff>
    </xdr:from>
    <xdr:to>
      <xdr:col>16</xdr:col>
      <xdr:colOff>280988</xdr:colOff>
      <xdr:row>68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239425</xdr:colOff>
      <xdr:row>0</xdr:row>
      <xdr:rowOff>30594</xdr:rowOff>
    </xdr:from>
    <xdr:to>
      <xdr:col>15</xdr:col>
      <xdr:colOff>311729</xdr:colOff>
      <xdr:row>33</xdr:row>
      <xdr:rowOff>68695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184729</xdr:colOff>
      <xdr:row>0</xdr:row>
      <xdr:rowOff>11545</xdr:rowOff>
    </xdr:from>
    <xdr:to>
      <xdr:col>8</xdr:col>
      <xdr:colOff>103910</xdr:colOff>
      <xdr:row>34</xdr:row>
      <xdr:rowOff>69272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184730</xdr:colOff>
      <xdr:row>0</xdr:row>
      <xdr:rowOff>11545</xdr:rowOff>
    </xdr:from>
    <xdr:to>
      <xdr:col>17</xdr:col>
      <xdr:colOff>288637</xdr:colOff>
      <xdr:row>33</xdr:row>
      <xdr:rowOff>49646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138546</xdr:colOff>
      <xdr:row>30</xdr:row>
      <xdr:rowOff>80817</xdr:rowOff>
    </xdr:from>
    <xdr:to>
      <xdr:col>24</xdr:col>
      <xdr:colOff>190934</xdr:colOff>
      <xdr:row>63</xdr:row>
      <xdr:rowOff>147493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787140D-9A42-5A44-A365-D8F50BAE0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6"/>
  <sheetViews>
    <sheetView topLeftCell="C1" workbookViewId="0">
      <selection sqref="A1:XFD1048576"/>
    </sheetView>
  </sheetViews>
  <sheetFormatPr defaultColWidth="8.85546875" defaultRowHeight="15" x14ac:dyDescent="0.25"/>
  <cols>
    <col min="1" max="1" width="17.28515625" bestFit="1" customWidth="1"/>
    <col min="2" max="2" width="25.5703125" bestFit="1" customWidth="1"/>
    <col min="3" max="3" width="31.85546875" bestFit="1" customWidth="1"/>
    <col min="4" max="4" width="13.140625" bestFit="1" customWidth="1"/>
    <col min="6" max="6" width="19.140625" bestFit="1" customWidth="1"/>
    <col min="7" max="7" width="20.28515625" bestFit="1" customWidth="1"/>
    <col min="8" max="12" width="9.42578125" bestFit="1" customWidth="1"/>
    <col min="13" max="13" width="14.140625" bestFit="1" customWidth="1"/>
    <col min="14" max="14" width="27" bestFit="1" customWidth="1"/>
    <col min="15" max="15" width="26.42578125" bestFit="1" customWidth="1"/>
    <col min="16" max="16" width="29.5703125" bestFit="1" customWidth="1"/>
    <col min="17" max="17" width="25.42578125" bestFit="1" customWidth="1"/>
    <col min="18" max="18" width="26.42578125" bestFit="1" customWidth="1"/>
    <col min="19" max="20" width="27.42578125" bestFit="1" customWidth="1"/>
    <col min="21" max="21" width="28.5703125" bestFit="1" customWidth="1"/>
    <col min="22" max="23" width="29.5703125" bestFit="1" customWidth="1"/>
    <col min="24" max="24" width="30.5703125" bestFit="1" customWidth="1"/>
    <col min="25" max="25" width="31.5703125" bestFit="1" customWidth="1"/>
  </cols>
  <sheetData>
    <row r="1" spans="1:25" x14ac:dyDescent="0.25">
      <c r="A1" t="s">
        <v>0</v>
      </c>
      <c r="B1" t="s">
        <v>86</v>
      </c>
      <c r="C1" t="s">
        <v>1</v>
      </c>
      <c r="D1" t="s">
        <v>99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87</v>
      </c>
      <c r="O1" t="s">
        <v>97</v>
      </c>
      <c r="P1" t="s">
        <v>98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93</v>
      </c>
      <c r="W1" t="s">
        <v>94</v>
      </c>
      <c r="X1" t="s">
        <v>95</v>
      </c>
      <c r="Y1" t="s">
        <v>96</v>
      </c>
    </row>
    <row r="2" spans="1:25" x14ac:dyDescent="0.25">
      <c r="A2">
        <v>4</v>
      </c>
      <c r="B2" s="3">
        <f>_xlfn.STDEV.S('226_summary'!O:O)</f>
        <v>6.0751891510597291</v>
      </c>
      <c r="C2" t="s">
        <v>155</v>
      </c>
      <c r="D2" s="2">
        <v>0</v>
      </c>
      <c r="F2">
        <v>11.65</v>
      </c>
      <c r="G2">
        <v>0.68</v>
      </c>
      <c r="H2">
        <v>2.4700000000000002</v>
      </c>
      <c r="I2">
        <v>4.72</v>
      </c>
      <c r="J2">
        <v>8.65</v>
      </c>
      <c r="K2">
        <v>15.2</v>
      </c>
      <c r="L2">
        <v>24.2</v>
      </c>
      <c r="M2">
        <v>2</v>
      </c>
      <c r="N2">
        <v>8.39</v>
      </c>
      <c r="O2">
        <v>90.88</v>
      </c>
      <c r="P2">
        <v>0.73</v>
      </c>
      <c r="Q2">
        <v>11.28</v>
      </c>
      <c r="R2">
        <v>30.64</v>
      </c>
      <c r="S2">
        <v>17.63</v>
      </c>
      <c r="T2">
        <v>4.54</v>
      </c>
      <c r="U2">
        <v>0.73</v>
      </c>
      <c r="V2">
        <v>5.0000000000000001E-3</v>
      </c>
      <c r="W2">
        <v>0</v>
      </c>
      <c r="X2">
        <v>0</v>
      </c>
      <c r="Y2">
        <v>0</v>
      </c>
    </row>
    <row r="3" spans="1:25" x14ac:dyDescent="0.25">
      <c r="A3">
        <v>12</v>
      </c>
      <c r="B3" s="3">
        <v>43104.673611111109</v>
      </c>
      <c r="C3" t="s">
        <v>157</v>
      </c>
      <c r="D3" s="2">
        <v>5</v>
      </c>
      <c r="F3">
        <v>11.01</v>
      </c>
      <c r="G3">
        <v>0.56999999999999995</v>
      </c>
      <c r="H3">
        <v>3.12</v>
      </c>
      <c r="I3">
        <v>5.35</v>
      </c>
      <c r="J3">
        <v>9.4499999999999993</v>
      </c>
      <c r="K3">
        <v>16</v>
      </c>
      <c r="L3">
        <v>24.9</v>
      </c>
      <c r="M3">
        <v>2</v>
      </c>
      <c r="N3">
        <v>5.55</v>
      </c>
      <c r="O3">
        <v>94.25</v>
      </c>
      <c r="P3">
        <v>0.2</v>
      </c>
      <c r="Q3">
        <v>10.039999999999999</v>
      </c>
      <c r="R3">
        <v>32.89</v>
      </c>
      <c r="S3">
        <v>19.75</v>
      </c>
      <c r="T3">
        <v>5.14</v>
      </c>
      <c r="U3">
        <v>0.2</v>
      </c>
      <c r="V3">
        <v>0</v>
      </c>
      <c r="W3">
        <v>0</v>
      </c>
      <c r="X3">
        <v>0</v>
      </c>
      <c r="Y3">
        <v>0</v>
      </c>
    </row>
    <row r="4" spans="1:25" x14ac:dyDescent="0.25">
      <c r="A4">
        <v>40</v>
      </c>
      <c r="B4" s="3">
        <v>43104.714282407411</v>
      </c>
      <c r="C4" t="s">
        <v>171</v>
      </c>
      <c r="D4" s="2">
        <v>5</v>
      </c>
      <c r="F4">
        <v>11.31</v>
      </c>
      <c r="G4">
        <v>1.25</v>
      </c>
      <c r="H4">
        <v>3.7</v>
      </c>
      <c r="I4">
        <v>5.63</v>
      </c>
      <c r="J4">
        <v>9.43</v>
      </c>
      <c r="K4">
        <v>15.7</v>
      </c>
      <c r="L4">
        <v>24.3</v>
      </c>
      <c r="M4">
        <v>1</v>
      </c>
      <c r="N4">
        <v>0.45</v>
      </c>
      <c r="O4">
        <v>98.99</v>
      </c>
      <c r="P4">
        <v>0.55000000000000004</v>
      </c>
      <c r="Q4">
        <v>11.8</v>
      </c>
      <c r="R4">
        <v>34.22</v>
      </c>
      <c r="S4">
        <v>19.11</v>
      </c>
      <c r="T4">
        <v>4.55</v>
      </c>
      <c r="U4">
        <v>0.55000000000000004</v>
      </c>
      <c r="V4">
        <v>1E-4</v>
      </c>
      <c r="W4">
        <v>0</v>
      </c>
      <c r="X4">
        <v>0</v>
      </c>
      <c r="Y4">
        <v>0</v>
      </c>
    </row>
    <row r="5" spans="1:25" x14ac:dyDescent="0.25">
      <c r="A5">
        <v>16</v>
      </c>
      <c r="B5" s="3">
        <v>43104.687118055554</v>
      </c>
      <c r="C5" t="s">
        <v>159</v>
      </c>
      <c r="D5" s="2">
        <v>10</v>
      </c>
      <c r="F5">
        <v>9.7200000000000006</v>
      </c>
      <c r="G5">
        <v>0.57999999999999996</v>
      </c>
      <c r="H5">
        <v>2.54</v>
      </c>
      <c r="I5">
        <v>4.92</v>
      </c>
      <c r="J5">
        <v>9.26</v>
      </c>
      <c r="K5">
        <v>16.5</v>
      </c>
      <c r="L5">
        <v>26.4</v>
      </c>
      <c r="M5">
        <v>2</v>
      </c>
      <c r="N5">
        <v>8.09</v>
      </c>
      <c r="O5">
        <v>91.1</v>
      </c>
      <c r="P5">
        <v>0.81</v>
      </c>
      <c r="Q5">
        <v>10.64</v>
      </c>
      <c r="R5">
        <v>30.23</v>
      </c>
      <c r="S5">
        <v>19.489999999999998</v>
      </c>
      <c r="T5">
        <v>5.85</v>
      </c>
      <c r="U5">
        <v>0.81</v>
      </c>
      <c r="V5">
        <v>2.0000000000000001E-4</v>
      </c>
      <c r="W5">
        <v>0</v>
      </c>
      <c r="X5">
        <v>0</v>
      </c>
      <c r="Y5">
        <v>0</v>
      </c>
    </row>
    <row r="6" spans="1:25" hidden="1" x14ac:dyDescent="0.25">
      <c r="A6">
        <v>44</v>
      </c>
      <c r="B6" s="3">
        <v>43104.719421296293</v>
      </c>
      <c r="C6" t="s">
        <v>131</v>
      </c>
      <c r="D6" s="2">
        <v>12</v>
      </c>
      <c r="F6">
        <v>11.26</v>
      </c>
      <c r="G6">
        <v>1.08</v>
      </c>
      <c r="H6">
        <v>3.86</v>
      </c>
      <c r="I6">
        <v>5.94</v>
      </c>
      <c r="J6">
        <v>10.1</v>
      </c>
      <c r="K6">
        <v>17</v>
      </c>
      <c r="L6">
        <v>26.3</v>
      </c>
      <c r="M6">
        <v>1</v>
      </c>
      <c r="N6">
        <v>0.35</v>
      </c>
      <c r="O6">
        <v>99.07</v>
      </c>
      <c r="P6">
        <v>0.57999999999999996</v>
      </c>
      <c r="Q6">
        <v>10.64</v>
      </c>
      <c r="R6">
        <v>33.9</v>
      </c>
      <c r="S6">
        <v>21.28</v>
      </c>
      <c r="T6">
        <v>5.77</v>
      </c>
      <c r="U6">
        <v>0.57999999999999996</v>
      </c>
      <c r="V6">
        <v>8.0000000000000007E-5</v>
      </c>
      <c r="W6">
        <v>0</v>
      </c>
      <c r="X6">
        <v>0</v>
      </c>
      <c r="Y6">
        <v>0</v>
      </c>
    </row>
    <row r="7" spans="1:25" x14ac:dyDescent="0.25">
      <c r="A7" s="7">
        <v>44</v>
      </c>
      <c r="B7" s="8">
        <v>43104.719421296293</v>
      </c>
      <c r="C7" s="7" t="s">
        <v>131</v>
      </c>
      <c r="D7" s="7">
        <v>12</v>
      </c>
      <c r="E7" s="7"/>
      <c r="F7" s="7">
        <v>11.26</v>
      </c>
      <c r="G7" s="7">
        <v>1.08</v>
      </c>
      <c r="H7" s="7">
        <v>3.86</v>
      </c>
      <c r="I7" s="7">
        <v>5.94</v>
      </c>
      <c r="J7" s="7">
        <v>10.1</v>
      </c>
      <c r="K7" s="7">
        <v>17</v>
      </c>
      <c r="L7" s="7">
        <v>26.3</v>
      </c>
      <c r="M7" s="7">
        <v>1</v>
      </c>
      <c r="N7" s="7">
        <v>0.35</v>
      </c>
      <c r="O7" s="7">
        <v>99.07</v>
      </c>
      <c r="P7" s="7">
        <v>0.57999999999999996</v>
      </c>
      <c r="Q7" s="7">
        <v>10.64</v>
      </c>
      <c r="R7" s="7">
        <v>33.9</v>
      </c>
      <c r="S7" s="7">
        <v>21.28</v>
      </c>
      <c r="T7" s="7">
        <v>5.77</v>
      </c>
      <c r="U7" s="7">
        <v>0.57999999999999996</v>
      </c>
      <c r="V7" s="7">
        <v>8.0000000000000007E-5</v>
      </c>
      <c r="W7" s="7">
        <v>0</v>
      </c>
      <c r="X7" s="7">
        <v>0</v>
      </c>
      <c r="Y7" s="7">
        <v>0</v>
      </c>
    </row>
    <row r="8" spans="1:25" x14ac:dyDescent="0.25">
      <c r="A8">
        <v>20</v>
      </c>
      <c r="B8" s="3">
        <v>43104.691250000003</v>
      </c>
      <c r="C8" t="s">
        <v>161</v>
      </c>
      <c r="D8" s="2">
        <v>15</v>
      </c>
      <c r="F8">
        <v>10.82</v>
      </c>
      <c r="G8">
        <v>0.57999999999999996</v>
      </c>
      <c r="H8">
        <v>2.33</v>
      </c>
      <c r="I8">
        <v>4.71</v>
      </c>
      <c r="J8">
        <v>8.98</v>
      </c>
      <c r="K8">
        <v>16.2</v>
      </c>
      <c r="L8">
        <v>26.2</v>
      </c>
      <c r="M8">
        <v>2</v>
      </c>
      <c r="N8">
        <v>8.8800000000000008</v>
      </c>
      <c r="O8">
        <v>90.39</v>
      </c>
      <c r="P8">
        <v>0.73</v>
      </c>
      <c r="Q8">
        <v>11.21</v>
      </c>
      <c r="R8">
        <v>29.39</v>
      </c>
      <c r="S8">
        <v>19.04</v>
      </c>
      <c r="T8">
        <v>5.78</v>
      </c>
      <c r="U8">
        <v>0.73</v>
      </c>
      <c r="V8">
        <v>1E-4</v>
      </c>
      <c r="W8">
        <v>0</v>
      </c>
      <c r="X8">
        <v>0</v>
      </c>
      <c r="Y8">
        <v>0</v>
      </c>
    </row>
    <row r="9" spans="1:25" x14ac:dyDescent="0.25">
      <c r="A9">
        <v>24</v>
      </c>
      <c r="B9" s="3">
        <v>43104.695254629631</v>
      </c>
      <c r="C9" t="s">
        <v>163</v>
      </c>
      <c r="D9" s="2">
        <v>20</v>
      </c>
      <c r="F9">
        <v>9.1999999999999993</v>
      </c>
      <c r="G9">
        <v>0.62</v>
      </c>
      <c r="H9">
        <v>0.997</v>
      </c>
      <c r="I9">
        <v>3.78</v>
      </c>
      <c r="J9">
        <v>7.83</v>
      </c>
      <c r="K9">
        <v>15.5</v>
      </c>
      <c r="L9">
        <v>26.4</v>
      </c>
      <c r="M9">
        <v>2</v>
      </c>
      <c r="N9">
        <v>13.68</v>
      </c>
      <c r="O9">
        <v>85.43</v>
      </c>
      <c r="P9">
        <v>0.89</v>
      </c>
      <c r="Q9">
        <v>12.9</v>
      </c>
      <c r="R9">
        <v>25.34</v>
      </c>
      <c r="S9">
        <v>16.88</v>
      </c>
      <c r="T9">
        <v>6.06</v>
      </c>
      <c r="U9">
        <v>0.88</v>
      </c>
      <c r="V9">
        <v>3.0000000000000001E-3</v>
      </c>
      <c r="W9">
        <v>0</v>
      </c>
      <c r="X9">
        <v>0</v>
      </c>
      <c r="Y9">
        <v>0</v>
      </c>
    </row>
    <row r="10" spans="1:25" x14ac:dyDescent="0.25">
      <c r="A10">
        <v>28</v>
      </c>
      <c r="B10" s="3">
        <v>43104.699837962966</v>
      </c>
      <c r="C10" t="s">
        <v>165</v>
      </c>
      <c r="D10" s="2">
        <v>30</v>
      </c>
      <c r="F10">
        <v>12.33</v>
      </c>
      <c r="G10">
        <v>0.54</v>
      </c>
      <c r="H10">
        <v>1.07</v>
      </c>
      <c r="I10">
        <v>3.99</v>
      </c>
      <c r="J10">
        <v>8.5299999999999994</v>
      </c>
      <c r="K10">
        <v>17.100000000000001</v>
      </c>
      <c r="L10">
        <v>29.3</v>
      </c>
      <c r="M10">
        <v>2</v>
      </c>
      <c r="N10">
        <v>13.11</v>
      </c>
      <c r="O10">
        <v>85.67</v>
      </c>
      <c r="P10">
        <v>1.22</v>
      </c>
      <c r="Q10">
        <v>11.99</v>
      </c>
      <c r="R10">
        <v>25.04</v>
      </c>
      <c r="S10">
        <v>18.5</v>
      </c>
      <c r="T10">
        <v>7.55</v>
      </c>
      <c r="U10">
        <v>1.22</v>
      </c>
      <c r="V10">
        <v>3.0000000000000001E-3</v>
      </c>
      <c r="W10">
        <v>0</v>
      </c>
      <c r="X10">
        <v>0</v>
      </c>
      <c r="Y10">
        <v>0</v>
      </c>
    </row>
    <row r="11" spans="1:25" x14ac:dyDescent="0.25">
      <c r="A11">
        <v>32</v>
      </c>
      <c r="B11" s="3">
        <v>43104.704525462963</v>
      </c>
      <c r="C11" t="s">
        <v>167</v>
      </c>
      <c r="D11" s="2">
        <v>40</v>
      </c>
      <c r="F11">
        <v>8.8699999999999992</v>
      </c>
      <c r="G11">
        <v>0.59</v>
      </c>
      <c r="H11">
        <v>1.05</v>
      </c>
      <c r="I11">
        <v>3.98</v>
      </c>
      <c r="J11">
        <v>8.44</v>
      </c>
      <c r="K11">
        <v>16.7</v>
      </c>
      <c r="L11">
        <v>28.4</v>
      </c>
      <c r="M11">
        <v>2</v>
      </c>
      <c r="N11">
        <v>13.12</v>
      </c>
      <c r="O11">
        <v>85.93</v>
      </c>
      <c r="P11">
        <v>0.95</v>
      </c>
      <c r="Q11">
        <v>12.01</v>
      </c>
      <c r="R11">
        <v>25.41</v>
      </c>
      <c r="S11">
        <v>18.38</v>
      </c>
      <c r="T11">
        <v>7.22</v>
      </c>
      <c r="U11">
        <v>0.95</v>
      </c>
      <c r="V11">
        <v>1E-4</v>
      </c>
      <c r="W11">
        <v>0</v>
      </c>
      <c r="X11">
        <v>0</v>
      </c>
      <c r="Y11">
        <v>0</v>
      </c>
    </row>
    <row r="12" spans="1:25" x14ac:dyDescent="0.25">
      <c r="A12">
        <v>36</v>
      </c>
      <c r="B12" s="3">
        <v>43104.70888888889</v>
      </c>
      <c r="C12" t="s">
        <v>169</v>
      </c>
      <c r="D12" s="2">
        <v>50</v>
      </c>
      <c r="F12">
        <v>12.17</v>
      </c>
      <c r="G12">
        <v>0.6</v>
      </c>
      <c r="H12">
        <v>0.83</v>
      </c>
      <c r="I12">
        <v>3.27</v>
      </c>
      <c r="J12">
        <v>7.18</v>
      </c>
      <c r="K12">
        <v>14.9</v>
      </c>
      <c r="L12">
        <v>26.1</v>
      </c>
      <c r="M12">
        <v>2</v>
      </c>
      <c r="N12">
        <v>16.940000000000001</v>
      </c>
      <c r="O12">
        <v>82.34</v>
      </c>
      <c r="P12">
        <v>0.72</v>
      </c>
      <c r="Q12">
        <v>13.48</v>
      </c>
      <c r="R12">
        <v>23.41</v>
      </c>
      <c r="S12">
        <v>16.010000000000002</v>
      </c>
      <c r="T12">
        <v>6.01</v>
      </c>
      <c r="U12">
        <v>0.72</v>
      </c>
      <c r="V12">
        <v>4.0000000000000003E-5</v>
      </c>
      <c r="W12">
        <v>0</v>
      </c>
      <c r="X12">
        <v>0</v>
      </c>
      <c r="Y12">
        <v>0</v>
      </c>
    </row>
    <row r="13" spans="1:25" x14ac:dyDescent="0.25">
      <c r="A13">
        <v>48</v>
      </c>
      <c r="B13" s="3">
        <v>43104.723738425928</v>
      </c>
      <c r="C13" t="s">
        <v>133</v>
      </c>
      <c r="D13" s="2">
        <v>51</v>
      </c>
      <c r="F13">
        <v>10.44</v>
      </c>
      <c r="G13">
        <v>0.6</v>
      </c>
      <c r="H13">
        <v>0.86699999999999999</v>
      </c>
      <c r="I13">
        <v>3.46</v>
      </c>
      <c r="J13">
        <v>7.73</v>
      </c>
      <c r="K13">
        <v>16.3</v>
      </c>
      <c r="L13">
        <v>28.5</v>
      </c>
      <c r="M13">
        <v>2</v>
      </c>
      <c r="N13">
        <v>16</v>
      </c>
      <c r="O13">
        <v>83.04</v>
      </c>
      <c r="P13">
        <v>0.96</v>
      </c>
      <c r="Q13">
        <v>12.84</v>
      </c>
      <c r="R13">
        <v>23.2</v>
      </c>
      <c r="S13">
        <v>17.29</v>
      </c>
      <c r="T13">
        <v>7.36</v>
      </c>
      <c r="U13">
        <v>0.96</v>
      </c>
      <c r="V13">
        <v>8.0000000000000007E-5</v>
      </c>
      <c r="W13">
        <v>0</v>
      </c>
      <c r="X13">
        <v>0</v>
      </c>
      <c r="Y13">
        <v>0</v>
      </c>
    </row>
    <row r="14" spans="1:25" x14ac:dyDescent="0.25">
      <c r="A14">
        <v>52</v>
      </c>
      <c r="B14" s="3">
        <v>43104.72797453704</v>
      </c>
      <c r="C14" t="s">
        <v>135</v>
      </c>
      <c r="D14" s="2">
        <v>56</v>
      </c>
      <c r="F14">
        <v>13.12</v>
      </c>
      <c r="G14">
        <v>0.6</v>
      </c>
      <c r="H14">
        <v>0.90300000000000002</v>
      </c>
      <c r="I14">
        <v>3.5</v>
      </c>
      <c r="J14">
        <v>7.47</v>
      </c>
      <c r="K14">
        <v>15.3</v>
      </c>
      <c r="L14">
        <v>26.6</v>
      </c>
      <c r="M14">
        <v>2</v>
      </c>
      <c r="N14">
        <v>15.38</v>
      </c>
      <c r="O14">
        <v>83.83</v>
      </c>
      <c r="P14">
        <v>0.78</v>
      </c>
      <c r="Q14">
        <v>13.37</v>
      </c>
      <c r="R14">
        <v>23.88</v>
      </c>
      <c r="S14">
        <v>16.64</v>
      </c>
      <c r="T14">
        <v>6.25</v>
      </c>
      <c r="U14">
        <v>0.78</v>
      </c>
      <c r="V14">
        <v>1E-4</v>
      </c>
      <c r="W14">
        <v>0</v>
      </c>
      <c r="X14">
        <v>0</v>
      </c>
      <c r="Y14">
        <v>0</v>
      </c>
    </row>
    <row r="15" spans="1:25" x14ac:dyDescent="0.25">
      <c r="A15">
        <v>56</v>
      </c>
      <c r="B15" s="3">
        <v>43104.732222222221</v>
      </c>
      <c r="C15" t="s">
        <v>137</v>
      </c>
      <c r="D15" s="2">
        <v>61</v>
      </c>
      <c r="F15">
        <v>10.39</v>
      </c>
      <c r="G15">
        <v>0.59</v>
      </c>
      <c r="H15">
        <v>1.03</v>
      </c>
      <c r="I15">
        <v>3.87</v>
      </c>
      <c r="J15">
        <v>8</v>
      </c>
      <c r="K15">
        <v>15.5</v>
      </c>
      <c r="L15">
        <v>25.7</v>
      </c>
      <c r="M15">
        <v>2</v>
      </c>
      <c r="N15">
        <v>13.4</v>
      </c>
      <c r="O15">
        <v>86.05</v>
      </c>
      <c r="P15">
        <v>0.55000000000000004</v>
      </c>
      <c r="Q15">
        <v>12.52</v>
      </c>
      <c r="R15">
        <v>26.24</v>
      </c>
      <c r="S15">
        <v>17.55</v>
      </c>
      <c r="T15">
        <v>5.68</v>
      </c>
      <c r="U15">
        <v>0.55000000000000004</v>
      </c>
      <c r="V15">
        <v>0</v>
      </c>
      <c r="W15">
        <v>0</v>
      </c>
      <c r="X15">
        <v>0</v>
      </c>
      <c r="Y15">
        <v>0</v>
      </c>
    </row>
    <row r="16" spans="1:25" x14ac:dyDescent="0.25">
      <c r="A16">
        <v>60</v>
      </c>
      <c r="B16" s="3">
        <v>43104.736574074072</v>
      </c>
      <c r="C16" t="s">
        <v>139</v>
      </c>
      <c r="D16" s="2">
        <v>66</v>
      </c>
      <c r="F16">
        <v>10.19</v>
      </c>
      <c r="G16">
        <v>0.59</v>
      </c>
      <c r="H16">
        <v>1.06</v>
      </c>
      <c r="I16">
        <v>3.94</v>
      </c>
      <c r="J16">
        <v>8.08</v>
      </c>
      <c r="K16">
        <v>15.4</v>
      </c>
      <c r="L16">
        <v>25.3</v>
      </c>
      <c r="M16">
        <v>2</v>
      </c>
      <c r="N16">
        <v>13.09</v>
      </c>
      <c r="O16">
        <v>86.4</v>
      </c>
      <c r="P16">
        <v>0.5</v>
      </c>
      <c r="Q16">
        <v>12.34</v>
      </c>
      <c r="R16">
        <v>26.83</v>
      </c>
      <c r="S16">
        <v>17.649999999999999</v>
      </c>
      <c r="T16">
        <v>5.4</v>
      </c>
      <c r="U16">
        <v>0.5</v>
      </c>
      <c r="V16">
        <v>0</v>
      </c>
      <c r="W16">
        <v>0</v>
      </c>
      <c r="X16">
        <v>0</v>
      </c>
      <c r="Y16">
        <v>0</v>
      </c>
    </row>
    <row r="17" spans="1:25" x14ac:dyDescent="0.25">
      <c r="A17">
        <v>64</v>
      </c>
      <c r="B17" s="3">
        <v>43104.741423611114</v>
      </c>
      <c r="C17" t="s">
        <v>141</v>
      </c>
      <c r="D17" s="2">
        <v>71</v>
      </c>
      <c r="F17">
        <v>10.14</v>
      </c>
      <c r="G17">
        <v>0.62</v>
      </c>
      <c r="H17">
        <v>0.92100000000000004</v>
      </c>
      <c r="I17">
        <v>3.53</v>
      </c>
      <c r="J17">
        <v>7.34</v>
      </c>
      <c r="K17">
        <v>14.2</v>
      </c>
      <c r="L17">
        <v>23.9</v>
      </c>
      <c r="M17">
        <v>2</v>
      </c>
      <c r="N17">
        <v>15.19</v>
      </c>
      <c r="O17">
        <v>84.27</v>
      </c>
      <c r="P17">
        <v>0.54</v>
      </c>
      <c r="Q17">
        <v>13.4</v>
      </c>
      <c r="R17">
        <v>25.59</v>
      </c>
      <c r="S17">
        <v>15.85</v>
      </c>
      <c r="T17">
        <v>4.6900000000000004</v>
      </c>
      <c r="U17">
        <v>0.54</v>
      </c>
      <c r="V17">
        <v>8.0000000000000007E-5</v>
      </c>
      <c r="W17">
        <v>0</v>
      </c>
      <c r="X17">
        <v>0</v>
      </c>
      <c r="Y17">
        <v>0</v>
      </c>
    </row>
    <row r="18" spans="1:25" x14ac:dyDescent="0.25">
      <c r="A18">
        <v>104</v>
      </c>
      <c r="B18" s="3">
        <v>43104.787546296298</v>
      </c>
      <c r="C18" t="s">
        <v>175</v>
      </c>
      <c r="D18">
        <v>76</v>
      </c>
      <c r="F18">
        <v>11.92</v>
      </c>
      <c r="G18">
        <v>0.6</v>
      </c>
      <c r="H18">
        <v>0.98799999999999999</v>
      </c>
      <c r="I18">
        <v>3.71</v>
      </c>
      <c r="J18">
        <v>7.9</v>
      </c>
      <c r="K18">
        <v>15.8</v>
      </c>
      <c r="L18">
        <v>26.8</v>
      </c>
      <c r="M18">
        <v>2</v>
      </c>
      <c r="N18">
        <v>14.23</v>
      </c>
      <c r="O18">
        <v>85.01</v>
      </c>
      <c r="P18">
        <v>0.76</v>
      </c>
      <c r="Q18">
        <v>12.85</v>
      </c>
      <c r="R18">
        <v>24.94</v>
      </c>
      <c r="S18">
        <v>17.47</v>
      </c>
      <c r="T18">
        <v>6.38</v>
      </c>
      <c r="U18">
        <v>0.76</v>
      </c>
      <c r="V18">
        <v>6.9999999999999994E-5</v>
      </c>
      <c r="W18">
        <v>0</v>
      </c>
      <c r="X18">
        <v>0</v>
      </c>
      <c r="Y18">
        <v>0</v>
      </c>
    </row>
    <row r="19" spans="1:25" hidden="1" x14ac:dyDescent="0.25">
      <c r="A19">
        <v>124</v>
      </c>
      <c r="B19" s="3">
        <v>43104.808148148149</v>
      </c>
      <c r="C19" t="s">
        <v>182</v>
      </c>
      <c r="D19">
        <v>83.5</v>
      </c>
      <c r="F19">
        <v>10.45</v>
      </c>
      <c r="G19">
        <v>0.76</v>
      </c>
      <c r="H19">
        <v>4.1399999999999997</v>
      </c>
      <c r="I19">
        <v>6.17</v>
      </c>
      <c r="J19">
        <v>9.98</v>
      </c>
      <c r="K19">
        <v>16</v>
      </c>
      <c r="L19">
        <v>24</v>
      </c>
      <c r="M19">
        <v>1</v>
      </c>
      <c r="N19">
        <v>0.09</v>
      </c>
      <c r="O19">
        <v>99.45</v>
      </c>
      <c r="P19">
        <v>0.46</v>
      </c>
      <c r="Q19">
        <v>8.89</v>
      </c>
      <c r="R19">
        <v>37.07</v>
      </c>
      <c r="S19">
        <v>20.5</v>
      </c>
      <c r="T19">
        <v>4.1100000000000003</v>
      </c>
      <c r="U19">
        <v>0.46</v>
      </c>
      <c r="V19">
        <v>1E-4</v>
      </c>
      <c r="W19">
        <v>0</v>
      </c>
      <c r="X19">
        <v>0</v>
      </c>
      <c r="Y19">
        <v>0</v>
      </c>
    </row>
    <row r="20" spans="1:25" x14ac:dyDescent="0.25">
      <c r="A20">
        <v>68</v>
      </c>
      <c r="B20" s="3">
        <v>43104.745578703703</v>
      </c>
      <c r="C20" t="s">
        <v>143</v>
      </c>
      <c r="D20" s="2">
        <v>81</v>
      </c>
      <c r="F20">
        <v>13.03</v>
      </c>
      <c r="G20">
        <v>0.59</v>
      </c>
      <c r="H20">
        <v>0.95399999999999996</v>
      </c>
      <c r="I20">
        <v>3.73</v>
      </c>
      <c r="J20">
        <v>8.01</v>
      </c>
      <c r="K20">
        <v>16.2</v>
      </c>
      <c r="L20">
        <v>27.6</v>
      </c>
      <c r="M20">
        <v>2</v>
      </c>
      <c r="N20">
        <v>14.32</v>
      </c>
      <c r="O20">
        <v>84.82</v>
      </c>
      <c r="P20">
        <v>0.85</v>
      </c>
      <c r="Q20">
        <v>12.53</v>
      </c>
      <c r="R20">
        <v>24.71</v>
      </c>
      <c r="S20">
        <v>17.66</v>
      </c>
      <c r="T20">
        <v>6.81</v>
      </c>
      <c r="U20">
        <v>0.85</v>
      </c>
      <c r="V20">
        <v>1E-4</v>
      </c>
      <c r="W20">
        <v>0</v>
      </c>
      <c r="X20">
        <v>0</v>
      </c>
      <c r="Y20">
        <v>0</v>
      </c>
    </row>
    <row r="21" spans="1:25" x14ac:dyDescent="0.25">
      <c r="A21" s="7">
        <v>124</v>
      </c>
      <c r="B21" s="8">
        <v>43104.808148148149</v>
      </c>
      <c r="C21" s="7" t="s">
        <v>182</v>
      </c>
      <c r="D21" s="7">
        <v>83.5</v>
      </c>
      <c r="E21" s="7"/>
      <c r="F21" s="7">
        <v>10.45</v>
      </c>
      <c r="G21" s="7">
        <v>0.76</v>
      </c>
      <c r="H21" s="7">
        <v>4.1399999999999997</v>
      </c>
      <c r="I21" s="7">
        <v>6.17</v>
      </c>
      <c r="J21" s="7">
        <v>9.98</v>
      </c>
      <c r="K21" s="7">
        <v>16</v>
      </c>
      <c r="L21" s="7">
        <v>24</v>
      </c>
      <c r="M21" s="7">
        <v>1</v>
      </c>
      <c r="N21" s="7">
        <v>0.09</v>
      </c>
      <c r="O21" s="7">
        <v>99.45</v>
      </c>
      <c r="P21" s="7">
        <v>0.46</v>
      </c>
      <c r="Q21" s="7">
        <v>8.89</v>
      </c>
      <c r="R21" s="7">
        <v>37.07</v>
      </c>
      <c r="S21" s="7">
        <v>20.5</v>
      </c>
      <c r="T21" s="7">
        <v>4.1100000000000003</v>
      </c>
      <c r="U21" s="7">
        <v>0.46</v>
      </c>
      <c r="V21" s="7">
        <v>1E-4</v>
      </c>
      <c r="W21" s="7">
        <v>0</v>
      </c>
      <c r="X21" s="7">
        <v>0</v>
      </c>
      <c r="Y21" s="7">
        <v>0</v>
      </c>
    </row>
    <row r="22" spans="1:25" x14ac:dyDescent="0.25">
      <c r="A22">
        <v>108</v>
      </c>
      <c r="B22" s="3">
        <v>43104.791458333333</v>
      </c>
      <c r="C22" t="s">
        <v>176</v>
      </c>
      <c r="D22">
        <v>86</v>
      </c>
      <c r="F22">
        <v>11.35</v>
      </c>
      <c r="G22">
        <v>0.6</v>
      </c>
      <c r="H22">
        <v>0.93100000000000005</v>
      </c>
      <c r="I22">
        <v>3.6</v>
      </c>
      <c r="J22">
        <v>7.64</v>
      </c>
      <c r="K22">
        <v>14.9</v>
      </c>
      <c r="L22">
        <v>25</v>
      </c>
      <c r="M22">
        <v>2</v>
      </c>
      <c r="N22">
        <v>15.06</v>
      </c>
      <c r="O22">
        <v>84.42</v>
      </c>
      <c r="P22">
        <v>0.52</v>
      </c>
      <c r="Q22">
        <v>12.86</v>
      </c>
      <c r="R22">
        <v>25.58</v>
      </c>
      <c r="S22">
        <v>16.78</v>
      </c>
      <c r="T22">
        <v>5.37</v>
      </c>
      <c r="U22">
        <v>0.52</v>
      </c>
      <c r="V22">
        <v>0</v>
      </c>
      <c r="W22">
        <v>0</v>
      </c>
      <c r="X22">
        <v>0</v>
      </c>
      <c r="Y22">
        <v>0</v>
      </c>
    </row>
    <row r="23" spans="1:25" x14ac:dyDescent="0.25">
      <c r="A23">
        <v>72</v>
      </c>
      <c r="B23" s="3">
        <v>43104.749918981484</v>
      </c>
      <c r="C23" t="s">
        <v>145</v>
      </c>
      <c r="D23" s="2">
        <v>91</v>
      </c>
      <c r="F23">
        <v>11.68</v>
      </c>
      <c r="G23">
        <v>0.62</v>
      </c>
      <c r="H23">
        <v>0.79700000000000004</v>
      </c>
      <c r="I23">
        <v>3.05</v>
      </c>
      <c r="J23">
        <v>6.67</v>
      </c>
      <c r="K23">
        <v>13.9</v>
      </c>
      <c r="L23">
        <v>24.5</v>
      </c>
      <c r="M23">
        <v>2</v>
      </c>
      <c r="N23">
        <v>18.07</v>
      </c>
      <c r="O23">
        <v>81.47</v>
      </c>
      <c r="P23">
        <v>0.46</v>
      </c>
      <c r="Q23">
        <v>14.36</v>
      </c>
      <c r="R23">
        <v>22.75</v>
      </c>
      <c r="S23">
        <v>15</v>
      </c>
      <c r="T23">
        <v>5.34</v>
      </c>
      <c r="U23">
        <v>0.46</v>
      </c>
      <c r="V23">
        <v>0</v>
      </c>
      <c r="W23">
        <v>0</v>
      </c>
      <c r="X23">
        <v>0</v>
      </c>
      <c r="Y23">
        <v>0</v>
      </c>
    </row>
    <row r="24" spans="1:25" x14ac:dyDescent="0.25">
      <c r="A24">
        <v>76</v>
      </c>
      <c r="B24" s="3">
        <v>43104.754895833335</v>
      </c>
      <c r="C24" t="s">
        <v>147</v>
      </c>
      <c r="D24" s="2">
        <v>96</v>
      </c>
      <c r="F24">
        <v>12.6</v>
      </c>
      <c r="G24">
        <v>0.59</v>
      </c>
      <c r="H24">
        <v>1.3</v>
      </c>
      <c r="I24">
        <v>4.0999999999999996</v>
      </c>
      <c r="J24">
        <v>8.16</v>
      </c>
      <c r="K24">
        <v>15.3</v>
      </c>
      <c r="L24">
        <v>25.2</v>
      </c>
      <c r="M24">
        <v>2</v>
      </c>
      <c r="N24">
        <v>11.84</v>
      </c>
      <c r="O24">
        <v>87.5</v>
      </c>
      <c r="P24">
        <v>0.66</v>
      </c>
      <c r="Q24">
        <v>12.45</v>
      </c>
      <c r="R24">
        <v>27.35</v>
      </c>
      <c r="S24">
        <v>17.489999999999998</v>
      </c>
      <c r="T24">
        <v>5.31</v>
      </c>
      <c r="U24">
        <v>0.66</v>
      </c>
      <c r="V24">
        <v>1E-4</v>
      </c>
      <c r="W24">
        <v>0</v>
      </c>
      <c r="X24">
        <v>0</v>
      </c>
      <c r="Y24">
        <v>0</v>
      </c>
    </row>
    <row r="25" spans="1:25" x14ac:dyDescent="0.25">
      <c r="A25">
        <v>80</v>
      </c>
      <c r="B25" s="3">
        <v>43104.759513888886</v>
      </c>
      <c r="C25" t="s">
        <v>149</v>
      </c>
      <c r="D25" s="2">
        <v>101</v>
      </c>
      <c r="F25">
        <v>14.31</v>
      </c>
      <c r="G25">
        <v>0.63</v>
      </c>
      <c r="H25">
        <v>0.879</v>
      </c>
      <c r="I25">
        <v>3.41</v>
      </c>
      <c r="J25">
        <v>7.42</v>
      </c>
      <c r="K25">
        <v>15.2</v>
      </c>
      <c r="L25">
        <v>26.2</v>
      </c>
      <c r="M25">
        <v>2</v>
      </c>
      <c r="N25">
        <v>16.059999999999999</v>
      </c>
      <c r="O25">
        <v>83.27</v>
      </c>
      <c r="P25">
        <v>0.67</v>
      </c>
      <c r="Q25">
        <v>13.28</v>
      </c>
      <c r="R25">
        <v>23.98</v>
      </c>
      <c r="S25">
        <v>16.52</v>
      </c>
      <c r="T25">
        <v>6.11</v>
      </c>
      <c r="U25">
        <v>0.67</v>
      </c>
      <c r="V25">
        <v>0</v>
      </c>
      <c r="W25">
        <v>0</v>
      </c>
      <c r="X25">
        <v>0</v>
      </c>
      <c r="Y25">
        <v>0</v>
      </c>
    </row>
    <row r="26" spans="1:25" x14ac:dyDescent="0.25">
      <c r="A26">
        <v>84</v>
      </c>
      <c r="B26" s="3">
        <v>43104.765775462962</v>
      </c>
      <c r="C26" t="s">
        <v>151</v>
      </c>
      <c r="D26" s="2">
        <v>106</v>
      </c>
      <c r="F26">
        <v>12.22</v>
      </c>
      <c r="G26">
        <v>0.61</v>
      </c>
      <c r="H26">
        <v>0.84099999999999997</v>
      </c>
      <c r="I26">
        <v>3.1</v>
      </c>
      <c r="J26">
        <v>6.48</v>
      </c>
      <c r="K26">
        <v>13.3</v>
      </c>
      <c r="L26">
        <v>23.9</v>
      </c>
      <c r="M26">
        <v>2</v>
      </c>
      <c r="N26">
        <v>17.309999999999999</v>
      </c>
      <c r="O26">
        <v>82.15</v>
      </c>
      <c r="P26">
        <v>0.54</v>
      </c>
      <c r="Q26">
        <v>15.25</v>
      </c>
      <c r="R26">
        <v>22.54</v>
      </c>
      <c r="S26">
        <v>14.09</v>
      </c>
      <c r="T26">
        <v>5.07</v>
      </c>
      <c r="U26">
        <v>0.54</v>
      </c>
      <c r="V26">
        <v>0</v>
      </c>
      <c r="W26">
        <v>0</v>
      </c>
      <c r="X26">
        <v>0</v>
      </c>
      <c r="Y26">
        <v>0</v>
      </c>
    </row>
    <row r="27" spans="1:25" x14ac:dyDescent="0.25">
      <c r="A27">
        <v>88</v>
      </c>
      <c r="B27" s="3">
        <v>43104.769606481481</v>
      </c>
      <c r="C27" t="s">
        <v>153</v>
      </c>
      <c r="D27" s="2">
        <v>111</v>
      </c>
      <c r="F27">
        <v>11.8</v>
      </c>
      <c r="G27">
        <v>0.65</v>
      </c>
      <c r="H27">
        <v>0.86</v>
      </c>
      <c r="I27">
        <v>3.19</v>
      </c>
      <c r="J27">
        <v>6.57</v>
      </c>
      <c r="K27">
        <v>13.3</v>
      </c>
      <c r="L27">
        <v>23.9</v>
      </c>
      <c r="M27">
        <v>2</v>
      </c>
      <c r="N27">
        <v>16.690000000000001</v>
      </c>
      <c r="O27">
        <v>82.46</v>
      </c>
      <c r="P27">
        <v>0.85</v>
      </c>
      <c r="Q27">
        <v>15.11</v>
      </c>
      <c r="R27">
        <v>23.05</v>
      </c>
      <c r="S27">
        <v>13.78</v>
      </c>
      <c r="T27">
        <v>4.88</v>
      </c>
      <c r="U27">
        <v>0.85</v>
      </c>
      <c r="V27">
        <v>3.0000000000000001E-3</v>
      </c>
      <c r="W27">
        <v>0</v>
      </c>
      <c r="X27">
        <v>0</v>
      </c>
      <c r="Y27">
        <v>0</v>
      </c>
    </row>
    <row r="28" spans="1:25" x14ac:dyDescent="0.25">
      <c r="A28">
        <v>96</v>
      </c>
      <c r="B28" s="3">
        <v>43104.779409722221</v>
      </c>
      <c r="C28" t="s">
        <v>173</v>
      </c>
      <c r="D28">
        <v>116</v>
      </c>
      <c r="F28">
        <v>10.3</v>
      </c>
      <c r="G28">
        <v>0.6</v>
      </c>
      <c r="H28">
        <v>1.21</v>
      </c>
      <c r="I28">
        <v>3.93</v>
      </c>
      <c r="J28">
        <v>7.77</v>
      </c>
      <c r="K28">
        <v>14.9</v>
      </c>
      <c r="L28">
        <v>25</v>
      </c>
      <c r="M28">
        <v>2</v>
      </c>
      <c r="N28">
        <v>12.22</v>
      </c>
      <c r="O28">
        <v>87.31</v>
      </c>
      <c r="P28">
        <v>0.47</v>
      </c>
      <c r="Q28">
        <v>13.3</v>
      </c>
      <c r="R28">
        <v>26.26</v>
      </c>
      <c r="S28">
        <v>16.7</v>
      </c>
      <c r="T28">
        <v>5.42</v>
      </c>
      <c r="U28">
        <v>0.47</v>
      </c>
      <c r="V28">
        <v>0</v>
      </c>
      <c r="W28">
        <v>0</v>
      </c>
      <c r="X28">
        <v>0</v>
      </c>
      <c r="Y28">
        <v>0</v>
      </c>
    </row>
    <row r="29" spans="1:25" x14ac:dyDescent="0.25">
      <c r="A29">
        <v>92</v>
      </c>
      <c r="B29" s="3">
        <v>43104.775196759256</v>
      </c>
      <c r="C29" t="s">
        <v>172</v>
      </c>
      <c r="D29">
        <v>121</v>
      </c>
      <c r="F29">
        <v>13.95</v>
      </c>
      <c r="G29">
        <v>0.59</v>
      </c>
      <c r="H29">
        <v>1.94</v>
      </c>
      <c r="I29">
        <v>4.24</v>
      </c>
      <c r="J29">
        <v>7.88</v>
      </c>
      <c r="K29">
        <v>14.2</v>
      </c>
      <c r="L29">
        <v>23.4</v>
      </c>
      <c r="M29">
        <v>2</v>
      </c>
      <c r="N29">
        <v>10.19</v>
      </c>
      <c r="O29">
        <v>88.94</v>
      </c>
      <c r="P29">
        <v>0.87</v>
      </c>
      <c r="Q29">
        <v>12.84</v>
      </c>
      <c r="R29">
        <v>28.67</v>
      </c>
      <c r="S29">
        <v>15.57</v>
      </c>
      <c r="T29">
        <v>4.24</v>
      </c>
      <c r="U29">
        <v>0.86</v>
      </c>
      <c r="V29">
        <v>6.0000000000000001E-3</v>
      </c>
      <c r="W29">
        <v>0</v>
      </c>
      <c r="X29">
        <v>0</v>
      </c>
      <c r="Y29">
        <v>0</v>
      </c>
    </row>
    <row r="30" spans="1:25" hidden="1" x14ac:dyDescent="0.25">
      <c r="A30">
        <v>120</v>
      </c>
      <c r="B30" s="3">
        <v>43104.803877314815</v>
      </c>
      <c r="C30" t="s">
        <v>181</v>
      </c>
      <c r="D30">
        <v>143.5</v>
      </c>
      <c r="F30">
        <v>10.97</v>
      </c>
      <c r="G30">
        <v>0.71</v>
      </c>
      <c r="H30">
        <v>4.22</v>
      </c>
      <c r="I30">
        <v>6.37</v>
      </c>
      <c r="J30">
        <v>10.5</v>
      </c>
      <c r="K30">
        <v>17.3</v>
      </c>
      <c r="L30">
        <v>27.2</v>
      </c>
      <c r="M30">
        <v>1</v>
      </c>
      <c r="N30">
        <v>0.09</v>
      </c>
      <c r="O30">
        <v>98.8</v>
      </c>
      <c r="P30">
        <v>1.1200000000000001</v>
      </c>
      <c r="Q30">
        <v>8.3800000000000008</v>
      </c>
      <c r="R30">
        <v>35.79</v>
      </c>
      <c r="S30">
        <v>21.08</v>
      </c>
      <c r="T30">
        <v>6.17</v>
      </c>
      <c r="U30">
        <v>1.1200000000000001</v>
      </c>
      <c r="V30">
        <v>2.0000000000000001E-4</v>
      </c>
      <c r="W30">
        <v>0</v>
      </c>
      <c r="X30">
        <v>0</v>
      </c>
      <c r="Y30">
        <v>0</v>
      </c>
    </row>
    <row r="31" spans="1:25" x14ac:dyDescent="0.25">
      <c r="A31">
        <v>100</v>
      </c>
      <c r="B31" s="3">
        <v>43104.783136574071</v>
      </c>
      <c r="C31" t="s">
        <v>174</v>
      </c>
      <c r="D31">
        <v>131</v>
      </c>
      <c r="F31">
        <v>11.29</v>
      </c>
      <c r="G31">
        <v>0.61</v>
      </c>
      <c r="H31">
        <v>0.83</v>
      </c>
      <c r="I31">
        <v>3.07</v>
      </c>
      <c r="J31">
        <v>6.52</v>
      </c>
      <c r="K31">
        <v>13.6</v>
      </c>
      <c r="L31">
        <v>24.4</v>
      </c>
      <c r="M31">
        <v>2</v>
      </c>
      <c r="N31">
        <v>17.579999999999998</v>
      </c>
      <c r="O31">
        <v>81.739999999999995</v>
      </c>
      <c r="P31">
        <v>0.68</v>
      </c>
      <c r="Q31">
        <v>15.06</v>
      </c>
      <c r="R31">
        <v>22.42</v>
      </c>
      <c r="S31">
        <v>14.25</v>
      </c>
      <c r="T31">
        <v>5.24</v>
      </c>
      <c r="U31">
        <v>0.68</v>
      </c>
      <c r="V31">
        <v>6.9999999999999994E-5</v>
      </c>
      <c r="W31">
        <v>0</v>
      </c>
      <c r="X31">
        <v>0</v>
      </c>
      <c r="Y31">
        <v>0</v>
      </c>
    </row>
    <row r="32" spans="1:25" x14ac:dyDescent="0.25">
      <c r="A32">
        <v>112</v>
      </c>
      <c r="B32" s="3">
        <v>43104.795289351852</v>
      </c>
      <c r="C32" t="s">
        <v>177</v>
      </c>
      <c r="D32">
        <v>141</v>
      </c>
      <c r="F32">
        <v>10.31</v>
      </c>
      <c r="G32">
        <v>0.62</v>
      </c>
      <c r="H32">
        <v>0.85099999999999998</v>
      </c>
      <c r="I32">
        <v>3.25</v>
      </c>
      <c r="J32">
        <v>6.95</v>
      </c>
      <c r="K32">
        <v>14.2</v>
      </c>
      <c r="L32">
        <v>24.8</v>
      </c>
      <c r="M32">
        <v>2</v>
      </c>
      <c r="N32">
        <v>16.739999999999998</v>
      </c>
      <c r="O32">
        <v>82.57</v>
      </c>
      <c r="P32">
        <v>0.69</v>
      </c>
      <c r="Q32">
        <v>14.11</v>
      </c>
      <c r="R32">
        <v>23.63</v>
      </c>
      <c r="S32">
        <v>15.27</v>
      </c>
      <c r="T32">
        <v>5.28</v>
      </c>
      <c r="U32">
        <v>0.69</v>
      </c>
      <c r="V32">
        <v>1E-4</v>
      </c>
      <c r="W32">
        <v>0</v>
      </c>
      <c r="X32">
        <v>0</v>
      </c>
      <c r="Y32">
        <v>0</v>
      </c>
    </row>
    <row r="33" spans="1:25" x14ac:dyDescent="0.25">
      <c r="A33" s="7">
        <v>120</v>
      </c>
      <c r="B33" s="8">
        <v>43104.803877314815</v>
      </c>
      <c r="C33" s="7" t="s">
        <v>181</v>
      </c>
      <c r="D33" s="7">
        <v>143.5</v>
      </c>
      <c r="E33" s="7"/>
      <c r="F33" s="7">
        <v>10.97</v>
      </c>
      <c r="G33" s="7">
        <v>0.71</v>
      </c>
      <c r="H33" s="7">
        <v>4.22</v>
      </c>
      <c r="I33" s="7">
        <v>6.37</v>
      </c>
      <c r="J33" s="7">
        <v>10.5</v>
      </c>
      <c r="K33" s="7">
        <v>17.3</v>
      </c>
      <c r="L33" s="7">
        <v>27.2</v>
      </c>
      <c r="M33" s="7">
        <v>1</v>
      </c>
      <c r="N33" s="7">
        <v>0.09</v>
      </c>
      <c r="O33" s="7">
        <v>98.8</v>
      </c>
      <c r="P33" s="7">
        <v>1.1200000000000001</v>
      </c>
      <c r="Q33" s="7">
        <v>8.3800000000000008</v>
      </c>
      <c r="R33" s="7">
        <v>35.79</v>
      </c>
      <c r="S33" s="7">
        <v>21.08</v>
      </c>
      <c r="T33" s="7">
        <v>6.17</v>
      </c>
      <c r="U33" s="7">
        <v>1.1200000000000001</v>
      </c>
      <c r="V33" s="7">
        <v>2.0000000000000001E-4</v>
      </c>
      <c r="W33" s="7">
        <v>0</v>
      </c>
      <c r="X33" s="7">
        <v>0</v>
      </c>
      <c r="Y33" s="7">
        <v>0</v>
      </c>
    </row>
    <row r="34" spans="1:25" x14ac:dyDescent="0.25">
      <c r="A34">
        <v>116</v>
      </c>
      <c r="B34" s="3">
        <v>43104.799340277779</v>
      </c>
      <c r="C34" t="s">
        <v>180</v>
      </c>
      <c r="D34">
        <v>151</v>
      </c>
      <c r="F34">
        <v>11.39</v>
      </c>
      <c r="G34">
        <v>0.59</v>
      </c>
      <c r="H34">
        <v>1.37</v>
      </c>
      <c r="I34">
        <v>3.94</v>
      </c>
      <c r="J34">
        <v>7.86</v>
      </c>
      <c r="K34">
        <v>15.4</v>
      </c>
      <c r="L34">
        <v>26.6</v>
      </c>
      <c r="M34">
        <v>2</v>
      </c>
      <c r="N34">
        <v>11.87</v>
      </c>
      <c r="O34">
        <v>87.04</v>
      </c>
      <c r="P34">
        <v>1.1000000000000001</v>
      </c>
      <c r="Q34">
        <v>13.55</v>
      </c>
      <c r="R34">
        <v>25.66</v>
      </c>
      <c r="S34">
        <v>16.53</v>
      </c>
      <c r="T34">
        <v>6.03</v>
      </c>
      <c r="U34">
        <v>1.0900000000000001</v>
      </c>
      <c r="V34">
        <v>8.9999999999999993E-3</v>
      </c>
      <c r="W34">
        <v>0</v>
      </c>
      <c r="X34">
        <v>0</v>
      </c>
      <c r="Y34">
        <v>0</v>
      </c>
    </row>
    <row r="35" spans="1:25" x14ac:dyDescent="0.25">
      <c r="A35">
        <v>156</v>
      </c>
      <c r="B35" s="3">
        <v>43104.843865740739</v>
      </c>
      <c r="C35" t="s">
        <v>189</v>
      </c>
      <c r="D35">
        <v>156</v>
      </c>
      <c r="F35">
        <v>10.89</v>
      </c>
      <c r="G35">
        <v>0.59</v>
      </c>
      <c r="H35">
        <v>0.90400000000000003</v>
      </c>
      <c r="I35">
        <v>3.33</v>
      </c>
      <c r="J35">
        <v>7.06</v>
      </c>
      <c r="K35">
        <v>14.5</v>
      </c>
      <c r="L35">
        <v>26</v>
      </c>
      <c r="M35">
        <v>2</v>
      </c>
      <c r="N35">
        <v>15.92</v>
      </c>
      <c r="O35">
        <v>83.02</v>
      </c>
      <c r="P35">
        <v>1.05</v>
      </c>
      <c r="Q35">
        <v>14.32</v>
      </c>
      <c r="R35">
        <v>23.39</v>
      </c>
      <c r="S35">
        <v>15.17</v>
      </c>
      <c r="T35">
        <v>5.82</v>
      </c>
      <c r="U35">
        <v>1.05</v>
      </c>
      <c r="V35">
        <v>5.0000000000000001E-3</v>
      </c>
      <c r="W35">
        <v>0</v>
      </c>
      <c r="X35">
        <v>0</v>
      </c>
      <c r="Y35">
        <v>0</v>
      </c>
    </row>
    <row r="36" spans="1:25" x14ac:dyDescent="0.25">
      <c r="A36">
        <v>128</v>
      </c>
      <c r="B36" s="3">
        <v>43104.812939814816</v>
      </c>
      <c r="C36" t="s">
        <v>183</v>
      </c>
      <c r="D36">
        <v>159</v>
      </c>
      <c r="F36">
        <v>10.32</v>
      </c>
      <c r="G36">
        <v>0.64</v>
      </c>
      <c r="H36">
        <v>0.749</v>
      </c>
      <c r="I36">
        <v>2.62</v>
      </c>
      <c r="J36">
        <v>5.85</v>
      </c>
      <c r="K36">
        <v>12.3</v>
      </c>
      <c r="L36">
        <v>22.7</v>
      </c>
      <c r="M36">
        <v>2</v>
      </c>
      <c r="N36">
        <v>20.68</v>
      </c>
      <c r="O36">
        <v>78.709999999999994</v>
      </c>
      <c r="P36">
        <v>0.61</v>
      </c>
      <c r="Q36">
        <v>15.89</v>
      </c>
      <c r="R36">
        <v>21.06</v>
      </c>
      <c r="S36">
        <v>12.8</v>
      </c>
      <c r="T36">
        <v>4.41</v>
      </c>
      <c r="U36">
        <v>0.61</v>
      </c>
      <c r="V36">
        <v>8.0000000000000007E-5</v>
      </c>
      <c r="W36">
        <v>0</v>
      </c>
      <c r="X36">
        <v>0</v>
      </c>
      <c r="Y36">
        <v>0</v>
      </c>
    </row>
    <row r="37" spans="1:25" x14ac:dyDescent="0.25">
      <c r="A37">
        <v>132</v>
      </c>
      <c r="B37" s="3">
        <v>43104.817256944443</v>
      </c>
      <c r="C37" t="s">
        <v>184</v>
      </c>
      <c r="D37">
        <v>169</v>
      </c>
      <c r="F37">
        <v>11.55</v>
      </c>
      <c r="G37">
        <v>0.62</v>
      </c>
      <c r="H37">
        <v>0.80200000000000005</v>
      </c>
      <c r="I37">
        <v>3.03</v>
      </c>
      <c r="J37">
        <v>6.65</v>
      </c>
      <c r="K37">
        <v>13.8</v>
      </c>
      <c r="L37">
        <v>24.6</v>
      </c>
      <c r="M37">
        <v>2</v>
      </c>
      <c r="N37">
        <v>18.2</v>
      </c>
      <c r="O37">
        <v>80.91</v>
      </c>
      <c r="P37">
        <v>0.89</v>
      </c>
      <c r="Q37">
        <v>14.39</v>
      </c>
      <c r="R37">
        <v>22.78</v>
      </c>
      <c r="S37">
        <v>14.51</v>
      </c>
      <c r="T37">
        <v>5.19</v>
      </c>
      <c r="U37">
        <v>0.88</v>
      </c>
      <c r="V37">
        <v>6.0000000000000001E-3</v>
      </c>
      <c r="W37">
        <v>0</v>
      </c>
      <c r="X37">
        <v>0</v>
      </c>
      <c r="Y37">
        <v>0</v>
      </c>
    </row>
    <row r="38" spans="1:25" x14ac:dyDescent="0.25">
      <c r="A38">
        <v>136</v>
      </c>
      <c r="B38" s="3">
        <v>43104.82130787037</v>
      </c>
      <c r="C38" t="s">
        <v>185</v>
      </c>
      <c r="D38">
        <v>179</v>
      </c>
      <c r="F38">
        <v>10.96</v>
      </c>
      <c r="G38">
        <v>0.59</v>
      </c>
      <c r="H38">
        <v>1.1299999999999999</v>
      </c>
      <c r="I38">
        <v>3.94</v>
      </c>
      <c r="J38">
        <v>8.07</v>
      </c>
      <c r="K38">
        <v>15.8</v>
      </c>
      <c r="L38">
        <v>27.1</v>
      </c>
      <c r="M38">
        <v>2</v>
      </c>
      <c r="N38">
        <v>12.74</v>
      </c>
      <c r="O38">
        <v>86.17</v>
      </c>
      <c r="P38">
        <v>1.0900000000000001</v>
      </c>
      <c r="Q38">
        <v>12.65</v>
      </c>
      <c r="R38">
        <v>25.82</v>
      </c>
      <c r="S38">
        <v>17.079999999999998</v>
      </c>
      <c r="T38">
        <v>6.37</v>
      </c>
      <c r="U38">
        <v>1.0900000000000001</v>
      </c>
      <c r="V38">
        <v>3.0000000000000001E-3</v>
      </c>
      <c r="W38">
        <v>0</v>
      </c>
      <c r="X38">
        <v>0</v>
      </c>
      <c r="Y38">
        <v>0</v>
      </c>
    </row>
    <row r="39" spans="1:25" x14ac:dyDescent="0.25">
      <c r="A39">
        <v>140</v>
      </c>
      <c r="B39" s="3">
        <v>43104.82539351852</v>
      </c>
      <c r="C39" t="s">
        <v>186</v>
      </c>
      <c r="D39">
        <v>189</v>
      </c>
      <c r="F39">
        <v>12.12</v>
      </c>
      <c r="G39">
        <v>0.56999999999999995</v>
      </c>
      <c r="H39">
        <v>1.79</v>
      </c>
      <c r="I39">
        <v>4.1100000000000003</v>
      </c>
      <c r="J39">
        <v>8.1300000000000008</v>
      </c>
      <c r="K39">
        <v>15.9</v>
      </c>
      <c r="L39">
        <v>27.5</v>
      </c>
      <c r="M39">
        <v>2</v>
      </c>
      <c r="N39">
        <v>10.72</v>
      </c>
      <c r="O39">
        <v>88.17</v>
      </c>
      <c r="P39">
        <v>1.1100000000000001</v>
      </c>
      <c r="Q39">
        <v>13.41</v>
      </c>
      <c r="R39">
        <v>25.82</v>
      </c>
      <c r="S39">
        <v>17.09</v>
      </c>
      <c r="T39">
        <v>6.62</v>
      </c>
      <c r="U39">
        <v>1.1100000000000001</v>
      </c>
      <c r="V39">
        <v>2.0000000000000001E-4</v>
      </c>
      <c r="W39">
        <v>0</v>
      </c>
      <c r="X39">
        <v>0</v>
      </c>
      <c r="Y39">
        <v>0</v>
      </c>
    </row>
    <row r="40" spans="1:25" x14ac:dyDescent="0.25">
      <c r="A40">
        <v>144</v>
      </c>
      <c r="B40" s="3">
        <v>43104.830312500002</v>
      </c>
      <c r="C40" t="s">
        <v>187</v>
      </c>
      <c r="D40">
        <v>199</v>
      </c>
      <c r="F40">
        <v>11.38</v>
      </c>
      <c r="G40">
        <v>0.6</v>
      </c>
      <c r="H40">
        <v>0.89900000000000002</v>
      </c>
      <c r="I40">
        <v>3.37</v>
      </c>
      <c r="J40">
        <v>7.19</v>
      </c>
      <c r="K40">
        <v>14.8</v>
      </c>
      <c r="L40">
        <v>25.9</v>
      </c>
      <c r="M40">
        <v>2</v>
      </c>
      <c r="N40">
        <v>15.91</v>
      </c>
      <c r="O40">
        <v>83.35</v>
      </c>
      <c r="P40">
        <v>0.74</v>
      </c>
      <c r="Q40">
        <v>13.93</v>
      </c>
      <c r="R40">
        <v>23.65</v>
      </c>
      <c r="S40">
        <v>15.83</v>
      </c>
      <c r="T40">
        <v>5.94</v>
      </c>
      <c r="U40">
        <v>0.74</v>
      </c>
      <c r="V40">
        <v>4.0000000000000003E-5</v>
      </c>
      <c r="W40">
        <v>0</v>
      </c>
      <c r="X40">
        <v>0</v>
      </c>
      <c r="Y40">
        <v>0</v>
      </c>
    </row>
    <row r="41" spans="1:25" x14ac:dyDescent="0.25">
      <c r="A41">
        <v>160</v>
      </c>
      <c r="B41" s="3">
        <v>43104.847928240742</v>
      </c>
      <c r="C41" t="s">
        <v>190</v>
      </c>
      <c r="D41">
        <v>204</v>
      </c>
      <c r="F41">
        <v>9.64</v>
      </c>
      <c r="G41">
        <v>0.59</v>
      </c>
      <c r="H41">
        <v>0.95599999999999996</v>
      </c>
      <c r="I41">
        <v>3.34</v>
      </c>
      <c r="J41">
        <v>6.87</v>
      </c>
      <c r="K41">
        <v>14.2</v>
      </c>
      <c r="L41">
        <v>25.4</v>
      </c>
      <c r="M41">
        <v>2</v>
      </c>
      <c r="N41">
        <v>15.3</v>
      </c>
      <c r="O41">
        <v>84.05</v>
      </c>
      <c r="P41">
        <v>0.65</v>
      </c>
      <c r="Q41">
        <v>15.19</v>
      </c>
      <c r="R41">
        <v>22.99</v>
      </c>
      <c r="S41">
        <v>15</v>
      </c>
      <c r="T41">
        <v>5.8</v>
      </c>
      <c r="U41">
        <v>0.65</v>
      </c>
      <c r="V41">
        <v>0</v>
      </c>
      <c r="W41">
        <v>0</v>
      </c>
      <c r="X41">
        <v>0</v>
      </c>
      <c r="Y41">
        <v>0</v>
      </c>
    </row>
    <row r="42" spans="1:25" x14ac:dyDescent="0.25">
      <c r="A42">
        <v>168</v>
      </c>
      <c r="B42" s="3">
        <v>43104.856087962966</v>
      </c>
      <c r="C42" t="s">
        <v>188</v>
      </c>
      <c r="D42">
        <v>209</v>
      </c>
      <c r="F42">
        <v>9.11</v>
      </c>
      <c r="G42">
        <v>0.57999999999999996</v>
      </c>
      <c r="H42">
        <v>1.03</v>
      </c>
      <c r="I42">
        <v>3.61</v>
      </c>
      <c r="J42">
        <v>7.54</v>
      </c>
      <c r="K42">
        <v>15.4</v>
      </c>
      <c r="L42">
        <v>26.9</v>
      </c>
      <c r="M42">
        <v>2</v>
      </c>
      <c r="N42">
        <v>14.06</v>
      </c>
      <c r="O42">
        <v>84.9</v>
      </c>
      <c r="P42">
        <v>1.03</v>
      </c>
      <c r="Q42">
        <v>13.94</v>
      </c>
      <c r="R42">
        <v>24.1</v>
      </c>
      <c r="S42">
        <v>16.39</v>
      </c>
      <c r="T42">
        <v>6.33</v>
      </c>
      <c r="U42">
        <v>1.03</v>
      </c>
      <c r="V42">
        <v>3.0000000000000001E-3</v>
      </c>
      <c r="W42">
        <v>0</v>
      </c>
      <c r="X42">
        <v>0</v>
      </c>
      <c r="Y42">
        <v>0</v>
      </c>
    </row>
    <row r="43" spans="1:25" x14ac:dyDescent="0.25">
      <c r="A43">
        <v>152</v>
      </c>
      <c r="B43" s="3">
        <v>43104.84002314815</v>
      </c>
      <c r="C43" t="s">
        <v>191</v>
      </c>
      <c r="D43">
        <v>214</v>
      </c>
      <c r="F43">
        <v>11.02</v>
      </c>
      <c r="G43">
        <v>0.55000000000000004</v>
      </c>
      <c r="H43">
        <v>1.06</v>
      </c>
      <c r="I43">
        <v>3.53</v>
      </c>
      <c r="J43">
        <v>7.03</v>
      </c>
      <c r="K43">
        <v>14.4</v>
      </c>
      <c r="L43">
        <v>26.6</v>
      </c>
      <c r="M43">
        <v>2</v>
      </c>
      <c r="N43">
        <v>13.83</v>
      </c>
      <c r="O43">
        <v>84.92</v>
      </c>
      <c r="P43">
        <v>1.24</v>
      </c>
      <c r="Q43">
        <v>15.18</v>
      </c>
      <c r="R43">
        <v>23.1</v>
      </c>
      <c r="S43">
        <v>14.6</v>
      </c>
      <c r="T43">
        <v>6.14</v>
      </c>
      <c r="U43">
        <v>1.24</v>
      </c>
      <c r="V43">
        <v>8.9999999999999993E-3</v>
      </c>
      <c r="W43">
        <v>0</v>
      </c>
      <c r="X43">
        <v>0</v>
      </c>
      <c r="Y43">
        <v>0</v>
      </c>
    </row>
    <row r="44" spans="1:25" x14ac:dyDescent="0.25">
      <c r="A44">
        <v>164</v>
      </c>
      <c r="B44" s="3">
        <v>43104.852314814816</v>
      </c>
      <c r="C44" t="s">
        <v>192</v>
      </c>
      <c r="D44">
        <v>219</v>
      </c>
      <c r="F44">
        <v>13.89</v>
      </c>
      <c r="G44">
        <v>0.56000000000000005</v>
      </c>
      <c r="H44">
        <v>1.08</v>
      </c>
      <c r="I44">
        <v>3.61</v>
      </c>
      <c r="J44">
        <v>7.47</v>
      </c>
      <c r="K44">
        <v>15.4</v>
      </c>
      <c r="L44">
        <v>27.4</v>
      </c>
      <c r="M44">
        <v>2</v>
      </c>
      <c r="N44">
        <v>13.83</v>
      </c>
      <c r="O44">
        <v>85.09</v>
      </c>
      <c r="P44">
        <v>1.08</v>
      </c>
      <c r="Q44">
        <v>14.27</v>
      </c>
      <c r="R44">
        <v>23.67</v>
      </c>
      <c r="S44">
        <v>16.07</v>
      </c>
      <c r="T44">
        <v>6.68</v>
      </c>
      <c r="U44">
        <v>1.08</v>
      </c>
      <c r="V44">
        <v>2.0000000000000001E-4</v>
      </c>
      <c r="W44">
        <v>0</v>
      </c>
      <c r="X44">
        <v>0</v>
      </c>
      <c r="Y44">
        <v>0</v>
      </c>
    </row>
    <row r="45" spans="1:25" x14ac:dyDescent="0.25">
      <c r="A45">
        <v>172</v>
      </c>
      <c r="B45" s="3">
        <v>43104.860081018516</v>
      </c>
      <c r="C45" t="s">
        <v>193</v>
      </c>
      <c r="D45">
        <v>229</v>
      </c>
      <c r="F45">
        <v>9.49</v>
      </c>
      <c r="G45">
        <v>0.56999999999999995</v>
      </c>
      <c r="H45">
        <v>1.0900000000000001</v>
      </c>
      <c r="I45">
        <v>3.49</v>
      </c>
      <c r="J45">
        <v>6.97</v>
      </c>
      <c r="K45">
        <v>14.2</v>
      </c>
      <c r="L45">
        <v>25.7</v>
      </c>
      <c r="M45">
        <v>2</v>
      </c>
      <c r="N45">
        <v>13.84</v>
      </c>
      <c r="O45">
        <v>85.14</v>
      </c>
      <c r="P45">
        <v>1.02</v>
      </c>
      <c r="Q45">
        <v>15.56</v>
      </c>
      <c r="R45">
        <v>23.3</v>
      </c>
      <c r="S45">
        <v>14.78</v>
      </c>
      <c r="T45">
        <v>5.71</v>
      </c>
      <c r="U45">
        <v>1.02</v>
      </c>
      <c r="V45">
        <v>5.0000000000000001E-3</v>
      </c>
      <c r="W45">
        <v>0</v>
      </c>
      <c r="X45">
        <v>0</v>
      </c>
      <c r="Y45">
        <v>0</v>
      </c>
    </row>
    <row r="46" spans="1:25" x14ac:dyDescent="0.25">
      <c r="A46" s="7">
        <v>196</v>
      </c>
      <c r="B46" s="8">
        <v>43104.884108796294</v>
      </c>
      <c r="C46" s="7" t="s">
        <v>210</v>
      </c>
      <c r="D46" s="7">
        <v>229</v>
      </c>
      <c r="E46" s="7"/>
      <c r="F46" s="7">
        <v>13.99</v>
      </c>
      <c r="G46" s="7">
        <v>1.03</v>
      </c>
      <c r="H46" s="7">
        <v>3.72</v>
      </c>
      <c r="I46" s="7">
        <v>5.61</v>
      </c>
      <c r="J46" s="7">
        <v>9.41</v>
      </c>
      <c r="K46" s="7">
        <v>16</v>
      </c>
      <c r="L46" s="7">
        <v>26.1</v>
      </c>
      <c r="M46" s="7">
        <v>1</v>
      </c>
      <c r="N46" s="7">
        <v>0.41</v>
      </c>
      <c r="O46" s="7">
        <v>98.42</v>
      </c>
      <c r="P46" s="7">
        <v>1.17</v>
      </c>
      <c r="Q46" s="7">
        <v>11.72</v>
      </c>
      <c r="R46" s="7">
        <v>33.11</v>
      </c>
      <c r="S46" s="7">
        <v>18.350000000000001</v>
      </c>
      <c r="T46" s="7">
        <v>5.58</v>
      </c>
      <c r="U46" s="7">
        <v>1.1599999999999999</v>
      </c>
      <c r="V46" s="7">
        <v>5.0000000000000001E-3</v>
      </c>
      <c r="W46" s="7">
        <v>0</v>
      </c>
      <c r="X46" s="7">
        <v>0</v>
      </c>
      <c r="Y46" s="7">
        <v>0</v>
      </c>
    </row>
    <row r="47" spans="1:25" x14ac:dyDescent="0.25">
      <c r="A47">
        <v>176</v>
      </c>
      <c r="B47" s="3">
        <v>43104.863819444443</v>
      </c>
      <c r="C47" t="s">
        <v>194</v>
      </c>
      <c r="D47">
        <v>239</v>
      </c>
      <c r="F47">
        <v>11.78</v>
      </c>
      <c r="G47">
        <v>0.59</v>
      </c>
      <c r="H47">
        <v>0.81799999999999995</v>
      </c>
      <c r="I47">
        <v>2.85</v>
      </c>
      <c r="J47">
        <v>6.37</v>
      </c>
      <c r="K47">
        <v>14.4</v>
      </c>
      <c r="L47">
        <v>27.4</v>
      </c>
      <c r="M47">
        <v>2</v>
      </c>
      <c r="N47">
        <v>18.87</v>
      </c>
      <c r="O47">
        <v>79.73</v>
      </c>
      <c r="P47">
        <v>1.41</v>
      </c>
      <c r="Q47">
        <v>15.55</v>
      </c>
      <c r="R47">
        <v>20.309999999999999</v>
      </c>
      <c r="S47">
        <v>14.2</v>
      </c>
      <c r="T47">
        <v>6.54</v>
      </c>
      <c r="U47">
        <v>1.4</v>
      </c>
      <c r="V47">
        <v>0.01</v>
      </c>
      <c r="W47">
        <v>0</v>
      </c>
      <c r="X47">
        <v>0</v>
      </c>
      <c r="Y47">
        <v>0</v>
      </c>
    </row>
    <row r="48" spans="1:25" x14ac:dyDescent="0.25">
      <c r="A48">
        <v>180</v>
      </c>
      <c r="B48" s="3">
        <v>43104.867743055554</v>
      </c>
      <c r="C48" t="s">
        <v>195</v>
      </c>
      <c r="D48">
        <v>249</v>
      </c>
      <c r="F48">
        <v>10.96</v>
      </c>
      <c r="G48">
        <v>0.57999999999999996</v>
      </c>
      <c r="H48">
        <v>0.92</v>
      </c>
      <c r="I48">
        <v>3.25</v>
      </c>
      <c r="J48">
        <v>7.01</v>
      </c>
      <c r="K48">
        <v>15</v>
      </c>
      <c r="L48">
        <v>27.1</v>
      </c>
      <c r="M48">
        <v>2</v>
      </c>
      <c r="N48">
        <v>16.16</v>
      </c>
      <c r="O48">
        <v>82.73</v>
      </c>
      <c r="P48">
        <v>1.1000000000000001</v>
      </c>
      <c r="Q48">
        <v>14.78</v>
      </c>
      <c r="R48">
        <v>22.34</v>
      </c>
      <c r="S48">
        <v>15.51</v>
      </c>
      <c r="T48">
        <v>6.47</v>
      </c>
      <c r="U48">
        <v>1.1000000000000001</v>
      </c>
      <c r="V48">
        <v>2.0000000000000001E-4</v>
      </c>
      <c r="W48">
        <v>0</v>
      </c>
      <c r="X48">
        <v>0</v>
      </c>
      <c r="Y48">
        <v>0</v>
      </c>
    </row>
    <row r="49" spans="1:25" x14ac:dyDescent="0.25">
      <c r="A49">
        <v>192</v>
      </c>
      <c r="B49" s="3">
        <v>43104.880127314813</v>
      </c>
      <c r="C49" t="s">
        <v>196</v>
      </c>
      <c r="D49">
        <v>259</v>
      </c>
      <c r="F49">
        <v>10.48</v>
      </c>
      <c r="G49">
        <v>0.61</v>
      </c>
      <c r="H49">
        <v>0.73</v>
      </c>
      <c r="I49">
        <v>2.37</v>
      </c>
      <c r="J49">
        <v>5.65</v>
      </c>
      <c r="K49">
        <v>12.5</v>
      </c>
      <c r="L49">
        <v>23.7</v>
      </c>
      <c r="M49">
        <v>2</v>
      </c>
      <c r="N49">
        <v>22.39</v>
      </c>
      <c r="O49">
        <v>76.84</v>
      </c>
      <c r="P49">
        <v>0.77</v>
      </c>
      <c r="Q49">
        <v>16.059999999999999</v>
      </c>
      <c r="R49">
        <v>19.87</v>
      </c>
      <c r="S49">
        <v>12.86</v>
      </c>
      <c r="T49">
        <v>4.95</v>
      </c>
      <c r="U49">
        <v>0.77</v>
      </c>
      <c r="V49">
        <v>1E-4</v>
      </c>
      <c r="W49">
        <v>0</v>
      </c>
      <c r="X49">
        <v>0</v>
      </c>
      <c r="Y49">
        <v>0</v>
      </c>
    </row>
    <row r="50" spans="1:25" x14ac:dyDescent="0.25">
      <c r="A50">
        <v>184</v>
      </c>
      <c r="B50" s="3">
        <v>43104.871921296297</v>
      </c>
      <c r="C50" t="s">
        <v>196</v>
      </c>
      <c r="D50">
        <v>259</v>
      </c>
      <c r="F50">
        <v>9.68</v>
      </c>
      <c r="G50">
        <v>0.62</v>
      </c>
      <c r="H50">
        <v>0.73899999999999999</v>
      </c>
      <c r="I50">
        <v>2.4300000000000002</v>
      </c>
      <c r="J50">
        <v>5.75</v>
      </c>
      <c r="K50">
        <v>12.8</v>
      </c>
      <c r="L50">
        <v>24.2</v>
      </c>
      <c r="M50">
        <v>2</v>
      </c>
      <c r="N50">
        <v>21.99</v>
      </c>
      <c r="O50">
        <v>77.06</v>
      </c>
      <c r="P50">
        <v>0.95</v>
      </c>
      <c r="Q50">
        <v>15.94</v>
      </c>
      <c r="R50">
        <v>19.920000000000002</v>
      </c>
      <c r="S50">
        <v>13.1</v>
      </c>
      <c r="T50">
        <v>5.1100000000000003</v>
      </c>
      <c r="U50">
        <v>0.94</v>
      </c>
      <c r="V50">
        <v>6.0000000000000001E-3</v>
      </c>
      <c r="W50">
        <v>0</v>
      </c>
      <c r="X50">
        <v>0</v>
      </c>
      <c r="Y50">
        <v>0</v>
      </c>
    </row>
    <row r="51" spans="1:25" x14ac:dyDescent="0.25">
      <c r="A51">
        <v>188</v>
      </c>
      <c r="B51" s="3">
        <v>43104.876006944447</v>
      </c>
      <c r="C51" t="s">
        <v>197</v>
      </c>
      <c r="D51">
        <v>269</v>
      </c>
      <c r="F51">
        <v>10.3</v>
      </c>
      <c r="G51">
        <v>0.55000000000000004</v>
      </c>
      <c r="H51">
        <v>1.27</v>
      </c>
      <c r="I51">
        <v>3.79</v>
      </c>
      <c r="J51">
        <v>7.78</v>
      </c>
      <c r="K51">
        <v>16</v>
      </c>
      <c r="L51">
        <v>28.2</v>
      </c>
      <c r="M51">
        <v>2</v>
      </c>
      <c r="N51">
        <v>12.46</v>
      </c>
      <c r="O51">
        <v>86.34</v>
      </c>
      <c r="P51">
        <v>1.2</v>
      </c>
      <c r="Q51">
        <v>14.15</v>
      </c>
      <c r="R51">
        <v>24.05</v>
      </c>
      <c r="S51">
        <v>16.75</v>
      </c>
      <c r="T51">
        <v>6.97</v>
      </c>
      <c r="U51">
        <v>1.19</v>
      </c>
      <c r="V51">
        <v>3.0000000000000001E-3</v>
      </c>
      <c r="W51">
        <v>0</v>
      </c>
      <c r="X51">
        <v>0</v>
      </c>
      <c r="Y51">
        <v>0</v>
      </c>
    </row>
    <row r="52" spans="1:25" x14ac:dyDescent="0.25">
      <c r="A52">
        <v>203</v>
      </c>
      <c r="B52" s="3">
        <v>43104.888252314813</v>
      </c>
      <c r="C52" t="s">
        <v>198</v>
      </c>
      <c r="D52">
        <v>280</v>
      </c>
      <c r="F52">
        <v>10.32</v>
      </c>
      <c r="G52">
        <v>0.55000000000000004</v>
      </c>
      <c r="H52">
        <v>2.09</v>
      </c>
      <c r="I52">
        <v>4.28</v>
      </c>
      <c r="J52">
        <v>8.27</v>
      </c>
      <c r="K52">
        <v>15.8</v>
      </c>
      <c r="L52">
        <v>26.9</v>
      </c>
      <c r="M52">
        <v>2</v>
      </c>
      <c r="N52">
        <v>9.68</v>
      </c>
      <c r="O52">
        <v>89.36</v>
      </c>
      <c r="P52">
        <v>0.97</v>
      </c>
      <c r="Q52">
        <v>13.14</v>
      </c>
      <c r="R52">
        <v>26.85</v>
      </c>
      <c r="S52">
        <v>17.2</v>
      </c>
      <c r="T52">
        <v>6.34</v>
      </c>
      <c r="U52">
        <v>0.97</v>
      </c>
      <c r="V52">
        <v>1E-4</v>
      </c>
      <c r="W52">
        <v>0</v>
      </c>
      <c r="X52">
        <v>0</v>
      </c>
      <c r="Y52">
        <v>0</v>
      </c>
    </row>
    <row r="53" spans="1:25" x14ac:dyDescent="0.25">
      <c r="A53">
        <v>207</v>
      </c>
      <c r="B53" s="3">
        <v>43104.892638888887</v>
      </c>
      <c r="C53" t="s">
        <v>199</v>
      </c>
      <c r="D53">
        <v>290</v>
      </c>
      <c r="F53">
        <v>10.54</v>
      </c>
      <c r="G53">
        <v>0.61</v>
      </c>
      <c r="H53">
        <v>0.73899999999999999</v>
      </c>
      <c r="I53">
        <v>2.5099999999999998</v>
      </c>
      <c r="J53">
        <v>5.89</v>
      </c>
      <c r="K53">
        <v>12.6</v>
      </c>
      <c r="L53">
        <v>22.8</v>
      </c>
      <c r="M53">
        <v>2</v>
      </c>
      <c r="N53">
        <v>21.46</v>
      </c>
      <c r="O53">
        <v>78.08</v>
      </c>
      <c r="P53">
        <v>0.45</v>
      </c>
      <c r="Q53">
        <v>15.53</v>
      </c>
      <c r="R53">
        <v>21.27</v>
      </c>
      <c r="S53">
        <v>13.28</v>
      </c>
      <c r="T53">
        <v>4.53</v>
      </c>
      <c r="U53">
        <v>0.45</v>
      </c>
      <c r="V53">
        <v>0</v>
      </c>
      <c r="W53">
        <v>0</v>
      </c>
      <c r="X53">
        <v>0</v>
      </c>
      <c r="Y53">
        <v>0</v>
      </c>
    </row>
    <row r="54" spans="1:25" x14ac:dyDescent="0.25">
      <c r="A54">
        <v>211</v>
      </c>
      <c r="B54" s="3">
        <v>43104.896435185183</v>
      </c>
      <c r="C54" t="s">
        <v>200</v>
      </c>
      <c r="D54">
        <v>300</v>
      </c>
      <c r="F54">
        <v>10.71</v>
      </c>
      <c r="G54">
        <v>0.56000000000000005</v>
      </c>
      <c r="H54">
        <v>1.27</v>
      </c>
      <c r="I54">
        <v>3.77</v>
      </c>
      <c r="J54">
        <v>7.53</v>
      </c>
      <c r="K54">
        <v>14.9</v>
      </c>
      <c r="L54">
        <v>25.8</v>
      </c>
      <c r="M54">
        <v>2</v>
      </c>
      <c r="N54">
        <v>12.45</v>
      </c>
      <c r="O54">
        <v>86.81</v>
      </c>
      <c r="P54">
        <v>0.74</v>
      </c>
      <c r="Q54">
        <v>14.34</v>
      </c>
      <c r="R54">
        <v>24.98</v>
      </c>
      <c r="S54">
        <v>16.05</v>
      </c>
      <c r="T54">
        <v>5.88</v>
      </c>
      <c r="U54">
        <v>0.74</v>
      </c>
      <c r="V54">
        <v>3.0000000000000001E-5</v>
      </c>
      <c r="W54">
        <v>0</v>
      </c>
      <c r="X54">
        <v>0</v>
      </c>
      <c r="Y54">
        <v>0</v>
      </c>
    </row>
    <row r="55" spans="1:25" x14ac:dyDescent="0.25">
      <c r="A55">
        <v>215</v>
      </c>
      <c r="B55" s="3">
        <v>43104.900104166663</v>
      </c>
      <c r="C55" t="s">
        <v>201</v>
      </c>
      <c r="D55">
        <v>310</v>
      </c>
      <c r="F55">
        <v>10.93</v>
      </c>
      <c r="G55">
        <v>0.6</v>
      </c>
      <c r="H55">
        <v>1.08</v>
      </c>
      <c r="I55">
        <v>3.86</v>
      </c>
      <c r="J55">
        <v>8.15</v>
      </c>
      <c r="K55">
        <v>16.100000000000001</v>
      </c>
      <c r="L55">
        <v>27.2</v>
      </c>
      <c r="M55">
        <v>2</v>
      </c>
      <c r="N55">
        <v>13.44</v>
      </c>
      <c r="O55">
        <v>85.65</v>
      </c>
      <c r="P55">
        <v>0.91</v>
      </c>
      <c r="Q55">
        <v>12.55</v>
      </c>
      <c r="R55">
        <v>25.51</v>
      </c>
      <c r="S55">
        <v>17.73</v>
      </c>
      <c r="T55">
        <v>6.53</v>
      </c>
      <c r="U55">
        <v>0.91</v>
      </c>
      <c r="V55">
        <v>2.0000000000000001E-4</v>
      </c>
      <c r="W55">
        <v>0</v>
      </c>
      <c r="X55">
        <v>0</v>
      </c>
      <c r="Y55">
        <v>0</v>
      </c>
    </row>
    <row r="56" spans="1:25" x14ac:dyDescent="0.25">
      <c r="A56">
        <v>219</v>
      </c>
      <c r="B56" s="3">
        <v>43104.903738425928</v>
      </c>
      <c r="C56" t="s">
        <v>202</v>
      </c>
      <c r="D56">
        <v>320</v>
      </c>
      <c r="F56">
        <v>10.94</v>
      </c>
      <c r="G56">
        <v>0.54</v>
      </c>
      <c r="H56">
        <v>1.89</v>
      </c>
      <c r="I56">
        <v>4.1500000000000004</v>
      </c>
      <c r="J56">
        <v>8.24</v>
      </c>
      <c r="K56">
        <v>16.2</v>
      </c>
      <c r="L56">
        <v>28.2</v>
      </c>
      <c r="M56">
        <v>2</v>
      </c>
      <c r="N56">
        <v>10.42</v>
      </c>
      <c r="O56">
        <v>88.24</v>
      </c>
      <c r="P56">
        <v>1.34</v>
      </c>
      <c r="Q56">
        <v>13.43</v>
      </c>
      <c r="R56">
        <v>25.68</v>
      </c>
      <c r="S56">
        <v>17.29</v>
      </c>
      <c r="T56">
        <v>6.84</v>
      </c>
      <c r="U56">
        <v>1.3</v>
      </c>
      <c r="V56">
        <v>0.03</v>
      </c>
      <c r="W56">
        <v>0</v>
      </c>
      <c r="X56">
        <v>0</v>
      </c>
      <c r="Y56">
        <v>0</v>
      </c>
    </row>
    <row r="57" spans="1:25" x14ac:dyDescent="0.25">
      <c r="A57" s="7">
        <v>251</v>
      </c>
      <c r="B57" s="8">
        <v>43104.935081018521</v>
      </c>
      <c r="C57" s="7" t="s">
        <v>211</v>
      </c>
      <c r="D57" s="7">
        <v>329</v>
      </c>
      <c r="E57" s="7"/>
      <c r="F57" s="7">
        <v>11.41</v>
      </c>
      <c r="G57" s="7">
        <v>0.73</v>
      </c>
      <c r="H57" s="7">
        <v>3.96</v>
      </c>
      <c r="I57" s="7">
        <v>5.55</v>
      </c>
      <c r="J57" s="7">
        <v>8.43</v>
      </c>
      <c r="K57" s="7">
        <v>12.9</v>
      </c>
      <c r="L57" s="7">
        <v>18.7</v>
      </c>
      <c r="M57" s="7">
        <v>1</v>
      </c>
      <c r="N57" s="7">
        <v>0.04</v>
      </c>
      <c r="O57" s="7">
        <v>99.46</v>
      </c>
      <c r="P57" s="7">
        <v>0.5</v>
      </c>
      <c r="Q57" s="7">
        <v>10.29</v>
      </c>
      <c r="R57" s="7">
        <v>38.03</v>
      </c>
      <c r="S57" s="7">
        <v>13.31</v>
      </c>
      <c r="T57" s="7">
        <v>1.49</v>
      </c>
      <c r="U57" s="7">
        <v>0.5</v>
      </c>
      <c r="V57" s="7">
        <v>1E-4</v>
      </c>
      <c r="W57" s="7">
        <v>0</v>
      </c>
      <c r="X57" s="7">
        <v>0</v>
      </c>
      <c r="Y57" s="7">
        <v>0</v>
      </c>
    </row>
    <row r="58" spans="1:25" x14ac:dyDescent="0.25">
      <c r="A58" s="7">
        <v>257</v>
      </c>
      <c r="B58" s="8">
        <v>43105.604895833334</v>
      </c>
      <c r="C58" s="7" t="s">
        <v>212</v>
      </c>
      <c r="D58">
        <v>329</v>
      </c>
      <c r="F58" s="7">
        <v>12.84</v>
      </c>
      <c r="G58" s="7">
        <v>0.73</v>
      </c>
      <c r="H58" s="7">
        <v>3.94</v>
      </c>
      <c r="I58" s="7">
        <v>5.53</v>
      </c>
      <c r="J58" s="7">
        <v>8.41</v>
      </c>
      <c r="K58" s="7">
        <v>12.8</v>
      </c>
      <c r="L58" s="7">
        <v>18.600000000000001</v>
      </c>
      <c r="M58" s="7">
        <v>1</v>
      </c>
      <c r="N58" s="7">
        <v>0.05</v>
      </c>
      <c r="O58" s="7">
        <v>99.43</v>
      </c>
      <c r="P58" s="7">
        <v>0.52</v>
      </c>
      <c r="Q58" s="7">
        <v>10.42</v>
      </c>
      <c r="R58" s="7">
        <v>38.03</v>
      </c>
      <c r="S58" s="7">
        <v>13.26</v>
      </c>
      <c r="T58" s="7">
        <v>1.39</v>
      </c>
      <c r="U58" s="7">
        <v>0.52</v>
      </c>
      <c r="V58" s="7">
        <v>1E-4</v>
      </c>
      <c r="W58" s="7">
        <v>0</v>
      </c>
      <c r="X58" s="7">
        <v>0</v>
      </c>
      <c r="Y58" s="7">
        <v>0</v>
      </c>
    </row>
    <row r="59" spans="1:25" x14ac:dyDescent="0.25">
      <c r="A59">
        <v>227</v>
      </c>
      <c r="B59" s="3">
        <v>43104.911527777775</v>
      </c>
      <c r="C59" t="s">
        <v>204</v>
      </c>
      <c r="D59">
        <v>340</v>
      </c>
      <c r="F59">
        <v>12.29</v>
      </c>
      <c r="G59">
        <v>0.59</v>
      </c>
      <c r="H59">
        <v>1.08</v>
      </c>
      <c r="I59">
        <v>3.57</v>
      </c>
      <c r="J59">
        <v>7.14</v>
      </c>
      <c r="K59">
        <v>14</v>
      </c>
      <c r="L59">
        <v>24.2</v>
      </c>
      <c r="M59">
        <v>2</v>
      </c>
      <c r="N59">
        <v>13.79</v>
      </c>
      <c r="O59">
        <v>85.51</v>
      </c>
      <c r="P59">
        <v>0.7</v>
      </c>
      <c r="Q59">
        <v>14.8</v>
      </c>
      <c r="R59">
        <v>24.79</v>
      </c>
      <c r="S59">
        <v>15.07</v>
      </c>
      <c r="T59">
        <v>5</v>
      </c>
      <c r="U59">
        <v>0.7</v>
      </c>
      <c r="V59">
        <v>1E-4</v>
      </c>
      <c r="W59">
        <v>0</v>
      </c>
      <c r="X59">
        <v>0</v>
      </c>
      <c r="Y59">
        <v>0</v>
      </c>
    </row>
    <row r="60" spans="1:25" s="7" customFormat="1" x14ac:dyDescent="0.25">
      <c r="A60">
        <v>231</v>
      </c>
      <c r="B60" s="3">
        <v>43104.915775462963</v>
      </c>
      <c r="C60" t="s">
        <v>205</v>
      </c>
      <c r="D60">
        <v>350</v>
      </c>
      <c r="E60"/>
      <c r="F60">
        <v>12.18</v>
      </c>
      <c r="G60">
        <v>0.53</v>
      </c>
      <c r="H60">
        <v>2.84</v>
      </c>
      <c r="I60">
        <v>4.9800000000000004</v>
      </c>
      <c r="J60">
        <v>9.09</v>
      </c>
      <c r="K60">
        <v>16.100000000000001</v>
      </c>
      <c r="L60">
        <v>25.8</v>
      </c>
      <c r="M60">
        <v>2</v>
      </c>
      <c r="N60">
        <v>6.33</v>
      </c>
      <c r="O60">
        <v>92.97</v>
      </c>
      <c r="P60">
        <v>0.7</v>
      </c>
      <c r="Q60">
        <v>11.54</v>
      </c>
      <c r="R60">
        <v>30.61</v>
      </c>
      <c r="S60">
        <v>18.850000000000001</v>
      </c>
      <c r="T60">
        <v>5.6</v>
      </c>
      <c r="U60">
        <v>0.7</v>
      </c>
      <c r="V60">
        <v>6.9999999999999994E-5</v>
      </c>
      <c r="W60">
        <v>0</v>
      </c>
      <c r="X60">
        <v>0</v>
      </c>
      <c r="Y60">
        <v>0</v>
      </c>
    </row>
    <row r="61" spans="1:25" s="7" customFormat="1" x14ac:dyDescent="0.25">
      <c r="A61">
        <v>235</v>
      </c>
      <c r="B61" s="3">
        <v>43104.919351851851</v>
      </c>
      <c r="C61" t="s">
        <v>206</v>
      </c>
      <c r="D61">
        <v>360</v>
      </c>
      <c r="E61"/>
      <c r="F61">
        <v>12.69</v>
      </c>
      <c r="G61">
        <v>0.56000000000000005</v>
      </c>
      <c r="H61">
        <v>1.05</v>
      </c>
      <c r="I61">
        <v>3.64</v>
      </c>
      <c r="J61">
        <v>7.45</v>
      </c>
      <c r="K61">
        <v>14.9</v>
      </c>
      <c r="L61">
        <v>26.5</v>
      </c>
      <c r="M61">
        <v>2</v>
      </c>
      <c r="N61">
        <v>13.81</v>
      </c>
      <c r="O61">
        <v>84.83</v>
      </c>
      <c r="P61">
        <v>1.36</v>
      </c>
      <c r="Q61">
        <v>14.01</v>
      </c>
      <c r="R61">
        <v>24.47</v>
      </c>
      <c r="S61">
        <v>15.56</v>
      </c>
      <c r="T61">
        <v>5.9</v>
      </c>
      <c r="U61">
        <v>1.3</v>
      </c>
      <c r="V61">
        <v>0.06</v>
      </c>
      <c r="W61">
        <v>0</v>
      </c>
      <c r="X61">
        <v>0</v>
      </c>
      <c r="Y61">
        <v>0</v>
      </c>
    </row>
    <row r="62" spans="1:25" s="7" customFormat="1" x14ac:dyDescent="0.25">
      <c r="A62">
        <v>239</v>
      </c>
      <c r="B62" s="3">
        <v>43104.923298611109</v>
      </c>
      <c r="C62" t="s">
        <v>207</v>
      </c>
      <c r="D62">
        <v>370</v>
      </c>
      <c r="E62"/>
      <c r="F62">
        <v>12.62</v>
      </c>
      <c r="G62">
        <v>0.54</v>
      </c>
      <c r="H62">
        <v>2.0299999999999998</v>
      </c>
      <c r="I62">
        <v>4.17</v>
      </c>
      <c r="J62">
        <v>7.87</v>
      </c>
      <c r="K62">
        <v>14.6</v>
      </c>
      <c r="L62">
        <v>24.6</v>
      </c>
      <c r="M62">
        <v>2</v>
      </c>
      <c r="N62">
        <v>9.89</v>
      </c>
      <c r="O62">
        <v>89.49</v>
      </c>
      <c r="P62">
        <v>0.62</v>
      </c>
      <c r="Q62">
        <v>13.72</v>
      </c>
      <c r="R62">
        <v>27.34</v>
      </c>
      <c r="S62">
        <v>16.190000000000001</v>
      </c>
      <c r="T62">
        <v>5.14</v>
      </c>
      <c r="U62">
        <v>0.62</v>
      </c>
      <c r="V62">
        <v>4.0000000000000003E-5</v>
      </c>
      <c r="W62">
        <v>0</v>
      </c>
      <c r="X62">
        <v>0</v>
      </c>
      <c r="Y62">
        <v>0</v>
      </c>
    </row>
    <row r="63" spans="1:25" s="7" customFormat="1" x14ac:dyDescent="0.25">
      <c r="A63">
        <v>243</v>
      </c>
      <c r="B63" s="3">
        <v>43104.927141203705</v>
      </c>
      <c r="C63" t="s">
        <v>208</v>
      </c>
      <c r="D63">
        <v>380</v>
      </c>
      <c r="E63"/>
      <c r="F63">
        <v>11.91</v>
      </c>
      <c r="G63">
        <v>0.56999999999999995</v>
      </c>
      <c r="H63">
        <v>1.3</v>
      </c>
      <c r="I63">
        <v>3.83</v>
      </c>
      <c r="J63">
        <v>7.48</v>
      </c>
      <c r="K63">
        <v>14.2</v>
      </c>
      <c r="L63">
        <v>23.9</v>
      </c>
      <c r="M63">
        <v>2</v>
      </c>
      <c r="N63">
        <v>12.2</v>
      </c>
      <c r="O63">
        <v>87.23</v>
      </c>
      <c r="P63">
        <v>0.56999999999999995</v>
      </c>
      <c r="Q63">
        <v>14.16</v>
      </c>
      <c r="R63">
        <v>26.27</v>
      </c>
      <c r="S63">
        <v>15.59</v>
      </c>
      <c r="T63">
        <v>4.82</v>
      </c>
      <c r="U63">
        <v>0.56999999999999995</v>
      </c>
      <c r="V63">
        <v>4.0000000000000003E-5</v>
      </c>
      <c r="W63">
        <v>0</v>
      </c>
      <c r="X63">
        <v>0</v>
      </c>
      <c r="Y63">
        <v>0</v>
      </c>
    </row>
    <row r="64" spans="1:25" s="7" customFormat="1" x14ac:dyDescent="0.25">
      <c r="A64">
        <v>247</v>
      </c>
      <c r="B64" s="3">
        <v>43104.930983796294</v>
      </c>
      <c r="C64" t="s">
        <v>209</v>
      </c>
      <c r="D64">
        <v>384</v>
      </c>
      <c r="E64"/>
      <c r="F64">
        <v>12.65</v>
      </c>
      <c r="G64">
        <v>0.6</v>
      </c>
      <c r="H64">
        <v>2.4</v>
      </c>
      <c r="I64">
        <v>4.49</v>
      </c>
      <c r="J64">
        <v>8.48</v>
      </c>
      <c r="K64">
        <v>15.8</v>
      </c>
      <c r="L64">
        <v>26.7</v>
      </c>
      <c r="M64">
        <v>2</v>
      </c>
      <c r="N64">
        <v>8.33</v>
      </c>
      <c r="O64">
        <v>90.5</v>
      </c>
      <c r="P64">
        <v>1.17</v>
      </c>
      <c r="Q64">
        <v>12.86</v>
      </c>
      <c r="R64">
        <v>27.82</v>
      </c>
      <c r="S64">
        <v>17.45</v>
      </c>
      <c r="T64">
        <v>6.01</v>
      </c>
      <c r="U64">
        <v>1.1599999999999999</v>
      </c>
      <c r="V64">
        <v>0.01</v>
      </c>
      <c r="W64">
        <v>0</v>
      </c>
      <c r="X64">
        <v>0</v>
      </c>
      <c r="Y64">
        <v>0</v>
      </c>
    </row>
    <row r="65" spans="1:25" x14ac:dyDescent="0.25">
      <c r="A65">
        <f>'226_Raw'!A253</f>
        <v>261</v>
      </c>
      <c r="B65">
        <f>'226_Raw'!B253</f>
        <v>43105.626539351855</v>
      </c>
      <c r="C65" t="str">
        <f>'226_Raw'!C253</f>
        <v>Average of 'CB17_V1_285'</v>
      </c>
      <c r="D65">
        <v>285</v>
      </c>
      <c r="F65">
        <f>'226_Raw'!D253</f>
        <v>11.47</v>
      </c>
      <c r="G65">
        <f>'226_Raw'!E253</f>
        <v>0.55000000000000004</v>
      </c>
      <c r="H65">
        <f>'226_Raw'!F253</f>
        <v>2.04</v>
      </c>
      <c r="I65">
        <f>'226_Raw'!G253</f>
        <v>4.38</v>
      </c>
      <c r="J65">
        <f>'226_Raw'!H253</f>
        <v>8.32</v>
      </c>
      <c r="K65">
        <f>'226_Raw'!I253</f>
        <v>15.1</v>
      </c>
      <c r="L65">
        <f>'226_Raw'!J253</f>
        <v>24.5</v>
      </c>
      <c r="M65">
        <f>'226_Raw'!K253</f>
        <v>2</v>
      </c>
      <c r="N65">
        <f>'226_Raw'!L253</f>
        <v>9.8800000000000008</v>
      </c>
      <c r="O65">
        <f>'226_Raw'!M253</f>
        <v>89.43</v>
      </c>
      <c r="P65">
        <f>'226_Raw'!N253</f>
        <v>0.68</v>
      </c>
      <c r="Q65">
        <f>'226_Raw'!O253</f>
        <v>12.27</v>
      </c>
      <c r="R65">
        <f>'226_Raw'!P253</f>
        <v>28.96</v>
      </c>
      <c r="S65">
        <f>'226_Raw'!Q253</f>
        <v>17.149999999999999</v>
      </c>
      <c r="T65">
        <f>'226_Raw'!R253</f>
        <v>4.91</v>
      </c>
      <c r="U65">
        <f>'226_Raw'!S253</f>
        <v>0.68</v>
      </c>
      <c r="V65">
        <f>'226_Raw'!T253</f>
        <v>1E-4</v>
      </c>
      <c r="W65">
        <f>'226_Raw'!U253</f>
        <v>0</v>
      </c>
      <c r="X65">
        <f>'226_Raw'!V253</f>
        <v>0</v>
      </c>
      <c r="Y65">
        <f>'226_Raw'!W253</f>
        <v>0</v>
      </c>
    </row>
    <row r="66" spans="1:25" x14ac:dyDescent="0.25">
      <c r="A66">
        <f>'226_Raw'!A257</f>
        <v>265</v>
      </c>
      <c r="B66">
        <f>'226_Raw'!B257</f>
        <v>43105.630671296298</v>
      </c>
      <c r="C66" t="str">
        <f>'226_Raw'!C257</f>
        <v>Average of 'CB17_V1_295'</v>
      </c>
      <c r="D66">
        <v>295</v>
      </c>
      <c r="F66">
        <f>'226_Raw'!D257</f>
        <v>13.72</v>
      </c>
      <c r="G66">
        <f>'226_Raw'!E257</f>
        <v>0.52</v>
      </c>
      <c r="H66">
        <f>'226_Raw'!F257</f>
        <v>2.27</v>
      </c>
      <c r="I66">
        <f>'226_Raw'!G257</f>
        <v>4.59</v>
      </c>
      <c r="J66">
        <f>'226_Raw'!H257</f>
        <v>8.93</v>
      </c>
      <c r="K66">
        <f>'226_Raw'!I257</f>
        <v>16.8</v>
      </c>
      <c r="L66">
        <f>'226_Raw'!J257</f>
        <v>28.1</v>
      </c>
      <c r="M66">
        <f>'226_Raw'!K257</f>
        <v>2</v>
      </c>
      <c r="N66">
        <f>'226_Raw'!L257</f>
        <v>8.9499999999999993</v>
      </c>
      <c r="O66">
        <f>'226_Raw'!M257</f>
        <v>89.83</v>
      </c>
      <c r="P66">
        <f>'226_Raw'!N257</f>
        <v>1.21</v>
      </c>
      <c r="Q66">
        <f>'226_Raw'!O257</f>
        <v>11.91</v>
      </c>
      <c r="R66">
        <f>'226_Raw'!P257</f>
        <v>27.83</v>
      </c>
      <c r="S66">
        <f>'226_Raw'!Q257</f>
        <v>18.649999999999999</v>
      </c>
      <c r="T66">
        <f>'226_Raw'!R257</f>
        <v>6.81</v>
      </c>
      <c r="U66">
        <f>'226_Raw'!S257</f>
        <v>1.21</v>
      </c>
      <c r="V66">
        <f>'226_Raw'!T257</f>
        <v>8.0000000000000002E-3</v>
      </c>
      <c r="W66">
        <f>'226_Raw'!U257</f>
        <v>0</v>
      </c>
      <c r="X66">
        <f>'226_Raw'!V257</f>
        <v>0</v>
      </c>
      <c r="Y66">
        <f>'226_Raw'!W257</f>
        <v>0</v>
      </c>
    </row>
  </sheetData>
  <autoFilter ref="A1:Y1" xr:uid="{00000000-0009-0000-0000-000000000000}">
    <sortState xmlns:xlrd2="http://schemas.microsoft.com/office/spreadsheetml/2017/richdata2" ref="A2:Y64">
      <sortCondition ref="D1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topLeftCell="A10" zoomScale="110" zoomScaleNormal="110" workbookViewId="0">
      <selection activeCell="R37" sqref="R37"/>
    </sheetView>
  </sheetViews>
  <sheetFormatPr defaultColWidth="8.85546875"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257"/>
  <sheetViews>
    <sheetView workbookViewId="0">
      <selection activeCell="H2" sqref="H2:H4"/>
    </sheetView>
  </sheetViews>
  <sheetFormatPr defaultColWidth="8.85546875" defaultRowHeight="15" x14ac:dyDescent="0.25"/>
  <cols>
    <col min="2" max="2" width="23.28515625" bestFit="1" customWidth="1"/>
    <col min="3" max="3" width="37.42578125" bestFit="1" customWidth="1"/>
    <col min="12" max="12" width="27" bestFit="1" customWidth="1"/>
    <col min="13" max="13" width="26.42578125" bestFit="1" customWidth="1"/>
    <col min="14" max="14" width="29.42578125" bestFit="1" customWidth="1"/>
  </cols>
  <sheetData>
    <row r="1" spans="1:23" x14ac:dyDescent="0.25">
      <c r="A1" t="s">
        <v>0</v>
      </c>
      <c r="B1" t="s">
        <v>86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214</v>
      </c>
      <c r="M1" t="s">
        <v>97</v>
      </c>
      <c r="N1" t="s">
        <v>98</v>
      </c>
      <c r="O1" t="s">
        <v>88</v>
      </c>
      <c r="P1" t="s">
        <v>89</v>
      </c>
      <c r="Q1" t="s">
        <v>90</v>
      </c>
      <c r="R1" t="s">
        <v>91</v>
      </c>
      <c r="S1" t="s">
        <v>92</v>
      </c>
      <c r="T1" t="s">
        <v>93</v>
      </c>
      <c r="U1" t="s">
        <v>94</v>
      </c>
      <c r="V1" t="s">
        <v>95</v>
      </c>
      <c r="W1" t="s">
        <v>96</v>
      </c>
    </row>
    <row r="2" spans="1:23" x14ac:dyDescent="0.25">
      <c r="A2">
        <v>1</v>
      </c>
      <c r="B2" s="3">
        <v>43104.669641203705</v>
      </c>
      <c r="C2" t="s">
        <v>154</v>
      </c>
      <c r="D2">
        <v>11.66</v>
      </c>
      <c r="E2">
        <v>0.6</v>
      </c>
      <c r="F2">
        <v>2.46</v>
      </c>
      <c r="G2">
        <v>4.72</v>
      </c>
      <c r="H2">
        <v>8.64</v>
      </c>
      <c r="I2">
        <v>15.2</v>
      </c>
      <c r="J2">
        <v>24.1</v>
      </c>
      <c r="K2">
        <v>2</v>
      </c>
      <c r="L2">
        <v>8.42</v>
      </c>
      <c r="M2">
        <v>90.85</v>
      </c>
      <c r="N2">
        <v>0.73</v>
      </c>
      <c r="O2">
        <v>11.29</v>
      </c>
      <c r="P2">
        <v>30.63</v>
      </c>
      <c r="Q2">
        <v>17.62</v>
      </c>
      <c r="R2">
        <v>4.5199999999999996</v>
      </c>
      <c r="S2">
        <v>0.72</v>
      </c>
      <c r="T2">
        <v>8.0000000000000002E-3</v>
      </c>
      <c r="U2">
        <v>0</v>
      </c>
      <c r="V2">
        <v>0</v>
      </c>
      <c r="W2">
        <v>0</v>
      </c>
    </row>
    <row r="3" spans="1:23" x14ac:dyDescent="0.25">
      <c r="A3">
        <v>2</v>
      </c>
      <c r="B3" s="3">
        <v>43104.669918981483</v>
      </c>
      <c r="C3" t="s">
        <v>154</v>
      </c>
      <c r="D3">
        <v>11.65</v>
      </c>
      <c r="E3">
        <v>0.81</v>
      </c>
      <c r="F3">
        <v>2.4700000000000002</v>
      </c>
      <c r="G3">
        <v>4.72</v>
      </c>
      <c r="H3">
        <v>8.64</v>
      </c>
      <c r="I3">
        <v>15.2</v>
      </c>
      <c r="J3">
        <v>24.1</v>
      </c>
      <c r="K3">
        <v>2</v>
      </c>
      <c r="L3">
        <v>8.4</v>
      </c>
      <c r="M3">
        <v>90.92</v>
      </c>
      <c r="N3">
        <v>0.68</v>
      </c>
      <c r="O3">
        <v>11.28</v>
      </c>
      <c r="P3">
        <v>30.64</v>
      </c>
      <c r="Q3">
        <v>17.62</v>
      </c>
      <c r="R3">
        <v>4.57</v>
      </c>
      <c r="S3">
        <v>0.68</v>
      </c>
      <c r="T3">
        <v>2.0000000000000001E-4</v>
      </c>
      <c r="U3">
        <v>0</v>
      </c>
      <c r="V3">
        <v>0</v>
      </c>
      <c r="W3">
        <v>0</v>
      </c>
    </row>
    <row r="4" spans="1:23" x14ac:dyDescent="0.25">
      <c r="A4">
        <v>3</v>
      </c>
      <c r="B4" s="3">
        <v>43104.670185185183</v>
      </c>
      <c r="C4" t="s">
        <v>154</v>
      </c>
      <c r="D4">
        <v>11.64</v>
      </c>
      <c r="E4">
        <v>0.62</v>
      </c>
      <c r="F4">
        <v>2.48</v>
      </c>
      <c r="G4">
        <v>4.7300000000000004</v>
      </c>
      <c r="H4">
        <v>8.66</v>
      </c>
      <c r="I4">
        <v>15.2</v>
      </c>
      <c r="J4">
        <v>24.2</v>
      </c>
      <c r="K4">
        <v>2</v>
      </c>
      <c r="L4">
        <v>8.36</v>
      </c>
      <c r="M4">
        <v>90.85</v>
      </c>
      <c r="N4">
        <v>0.79</v>
      </c>
      <c r="O4">
        <v>11.26</v>
      </c>
      <c r="P4">
        <v>30.65</v>
      </c>
      <c r="Q4">
        <v>17.649999999999999</v>
      </c>
      <c r="R4">
        <v>4.54</v>
      </c>
      <c r="S4">
        <v>0.78</v>
      </c>
      <c r="T4">
        <v>8.0000000000000002E-3</v>
      </c>
      <c r="U4">
        <v>0</v>
      </c>
      <c r="V4">
        <v>0</v>
      </c>
      <c r="W4">
        <v>0</v>
      </c>
    </row>
    <row r="5" spans="1:23" x14ac:dyDescent="0.25">
      <c r="A5">
        <v>4</v>
      </c>
      <c r="B5" s="3">
        <v>43104.669641203705</v>
      </c>
      <c r="C5" t="s">
        <v>155</v>
      </c>
      <c r="D5">
        <v>11.65</v>
      </c>
      <c r="E5">
        <v>0.68</v>
      </c>
      <c r="F5">
        <v>2.4700000000000002</v>
      </c>
      <c r="G5">
        <v>4.72</v>
      </c>
      <c r="H5">
        <v>8.65</v>
      </c>
      <c r="I5">
        <v>15.2</v>
      </c>
      <c r="J5">
        <v>24.2</v>
      </c>
      <c r="K5">
        <v>2</v>
      </c>
      <c r="L5">
        <v>8.39</v>
      </c>
      <c r="M5">
        <v>90.88</v>
      </c>
      <c r="N5">
        <v>0.73</v>
      </c>
      <c r="O5">
        <v>11.28</v>
      </c>
      <c r="P5">
        <v>30.64</v>
      </c>
      <c r="Q5">
        <v>17.63</v>
      </c>
      <c r="R5">
        <v>4.54</v>
      </c>
      <c r="S5">
        <v>0.73</v>
      </c>
      <c r="T5">
        <v>5.0000000000000001E-3</v>
      </c>
      <c r="U5">
        <v>0</v>
      </c>
      <c r="V5">
        <v>0</v>
      </c>
      <c r="W5">
        <v>0</v>
      </c>
    </row>
    <row r="6" spans="1:23" x14ac:dyDescent="0.25">
      <c r="A6">
        <v>9</v>
      </c>
      <c r="B6" s="3">
        <v>43104.673611111109</v>
      </c>
      <c r="C6" t="s">
        <v>156</v>
      </c>
      <c r="D6">
        <v>11.03</v>
      </c>
      <c r="E6">
        <v>0.56999999999999995</v>
      </c>
      <c r="F6">
        <v>3.13</v>
      </c>
      <c r="G6">
        <v>5.36</v>
      </c>
      <c r="H6">
        <v>9.4499999999999993</v>
      </c>
      <c r="I6">
        <v>16.100000000000001</v>
      </c>
      <c r="J6">
        <v>24.9</v>
      </c>
      <c r="K6">
        <v>2</v>
      </c>
      <c r="L6">
        <v>5.54</v>
      </c>
      <c r="M6">
        <v>94.23</v>
      </c>
      <c r="N6">
        <v>0.22</v>
      </c>
      <c r="O6">
        <v>10.029999999999999</v>
      </c>
      <c r="P6">
        <v>32.880000000000003</v>
      </c>
      <c r="Q6">
        <v>19.739999999999998</v>
      </c>
      <c r="R6">
        <v>5.17</v>
      </c>
      <c r="S6">
        <v>0.22</v>
      </c>
      <c r="T6">
        <v>0</v>
      </c>
      <c r="U6">
        <v>0</v>
      </c>
      <c r="V6">
        <v>0</v>
      </c>
      <c r="W6">
        <v>0</v>
      </c>
    </row>
    <row r="7" spans="1:23" x14ac:dyDescent="0.25">
      <c r="A7">
        <v>10</v>
      </c>
      <c r="B7" s="3">
        <v>43104.673888888887</v>
      </c>
      <c r="C7" t="s">
        <v>156</v>
      </c>
      <c r="D7">
        <v>11.01</v>
      </c>
      <c r="E7">
        <v>0.56999999999999995</v>
      </c>
      <c r="F7">
        <v>3.13</v>
      </c>
      <c r="G7">
        <v>5.35</v>
      </c>
      <c r="H7">
        <v>9.44</v>
      </c>
      <c r="I7">
        <v>16</v>
      </c>
      <c r="J7">
        <v>24.8</v>
      </c>
      <c r="K7">
        <v>2</v>
      </c>
      <c r="L7">
        <v>5.54</v>
      </c>
      <c r="M7">
        <v>94.25</v>
      </c>
      <c r="N7">
        <v>0.2</v>
      </c>
      <c r="O7">
        <v>10.050000000000001</v>
      </c>
      <c r="P7">
        <v>32.9</v>
      </c>
      <c r="Q7">
        <v>19.75</v>
      </c>
      <c r="R7">
        <v>5.1100000000000003</v>
      </c>
      <c r="S7">
        <v>0.2</v>
      </c>
      <c r="T7">
        <v>0</v>
      </c>
      <c r="U7">
        <v>0</v>
      </c>
      <c r="V7">
        <v>0</v>
      </c>
      <c r="W7">
        <v>0</v>
      </c>
    </row>
    <row r="8" spans="1:23" x14ac:dyDescent="0.25">
      <c r="A8">
        <v>11</v>
      </c>
      <c r="B8" s="3">
        <v>43104.674155092594</v>
      </c>
      <c r="C8" t="s">
        <v>156</v>
      </c>
      <c r="D8">
        <v>11</v>
      </c>
      <c r="E8">
        <v>0.57999999999999996</v>
      </c>
      <c r="F8">
        <v>3.12</v>
      </c>
      <c r="G8">
        <v>5.35</v>
      </c>
      <c r="H8">
        <v>9.44</v>
      </c>
      <c r="I8">
        <v>16</v>
      </c>
      <c r="J8">
        <v>24.8</v>
      </c>
      <c r="K8">
        <v>2</v>
      </c>
      <c r="L8">
        <v>5.57</v>
      </c>
      <c r="M8">
        <v>94.25</v>
      </c>
      <c r="N8">
        <v>0.18</v>
      </c>
      <c r="O8">
        <v>10.050000000000001</v>
      </c>
      <c r="P8">
        <v>32.880000000000003</v>
      </c>
      <c r="Q8">
        <v>19.75</v>
      </c>
      <c r="R8">
        <v>5.14</v>
      </c>
      <c r="S8">
        <v>0.18</v>
      </c>
      <c r="T8">
        <v>0</v>
      </c>
      <c r="U8">
        <v>0</v>
      </c>
      <c r="V8">
        <v>0</v>
      </c>
      <c r="W8">
        <v>0</v>
      </c>
    </row>
    <row r="9" spans="1:23" x14ac:dyDescent="0.25">
      <c r="A9">
        <v>12</v>
      </c>
      <c r="B9" s="3">
        <v>43104.673611111109</v>
      </c>
      <c r="C9" t="s">
        <v>157</v>
      </c>
      <c r="D9">
        <v>11.01</v>
      </c>
      <c r="E9">
        <v>0.56999999999999995</v>
      </c>
      <c r="F9">
        <v>3.12</v>
      </c>
      <c r="G9">
        <v>5.35</v>
      </c>
      <c r="H9">
        <v>9.4499999999999993</v>
      </c>
      <c r="I9">
        <v>16</v>
      </c>
      <c r="J9">
        <v>24.9</v>
      </c>
      <c r="K9">
        <v>2</v>
      </c>
      <c r="L9">
        <v>5.55</v>
      </c>
      <c r="M9">
        <v>94.25</v>
      </c>
      <c r="N9">
        <v>0.2</v>
      </c>
      <c r="O9">
        <v>10.039999999999999</v>
      </c>
      <c r="P9">
        <v>32.89</v>
      </c>
      <c r="Q9">
        <v>19.75</v>
      </c>
      <c r="R9">
        <v>5.14</v>
      </c>
      <c r="S9">
        <v>0.2</v>
      </c>
      <c r="T9">
        <v>0</v>
      </c>
      <c r="U9">
        <v>0</v>
      </c>
      <c r="V9">
        <v>0</v>
      </c>
      <c r="W9">
        <v>0</v>
      </c>
    </row>
    <row r="10" spans="1:23" x14ac:dyDescent="0.25">
      <c r="A10">
        <v>13</v>
      </c>
      <c r="B10" s="3">
        <v>43104.687118055554</v>
      </c>
      <c r="C10" t="s">
        <v>158</v>
      </c>
      <c r="D10">
        <v>9.74</v>
      </c>
      <c r="E10">
        <v>0.56999999999999995</v>
      </c>
      <c r="F10">
        <v>2.54</v>
      </c>
      <c r="G10">
        <v>4.93</v>
      </c>
      <c r="H10">
        <v>9.27</v>
      </c>
      <c r="I10">
        <v>16.5</v>
      </c>
      <c r="J10">
        <v>26.5</v>
      </c>
      <c r="K10">
        <v>2</v>
      </c>
      <c r="L10">
        <v>8.08</v>
      </c>
      <c r="M10">
        <v>91.09</v>
      </c>
      <c r="N10">
        <v>0.83</v>
      </c>
      <c r="O10">
        <v>10.63</v>
      </c>
      <c r="P10">
        <v>30.23</v>
      </c>
      <c r="Q10">
        <v>19.5</v>
      </c>
      <c r="R10">
        <v>5.89</v>
      </c>
      <c r="S10">
        <v>0.83</v>
      </c>
      <c r="T10">
        <v>2.0000000000000001E-4</v>
      </c>
      <c r="U10">
        <v>0</v>
      </c>
      <c r="V10">
        <v>0</v>
      </c>
      <c r="W10">
        <v>0</v>
      </c>
    </row>
    <row r="11" spans="1:23" x14ac:dyDescent="0.25">
      <c r="A11">
        <v>14</v>
      </c>
      <c r="B11" s="3">
        <v>43104.687384259261</v>
      </c>
      <c r="C11" t="s">
        <v>158</v>
      </c>
      <c r="D11">
        <v>9.7200000000000006</v>
      </c>
      <c r="E11">
        <v>0.56999999999999995</v>
      </c>
      <c r="F11">
        <v>2.5499999999999998</v>
      </c>
      <c r="G11">
        <v>4.93</v>
      </c>
      <c r="H11">
        <v>9.27</v>
      </c>
      <c r="I11">
        <v>16.5</v>
      </c>
      <c r="J11">
        <v>26.5</v>
      </c>
      <c r="K11">
        <v>2</v>
      </c>
      <c r="L11">
        <v>8.07</v>
      </c>
      <c r="M11">
        <v>91.11</v>
      </c>
      <c r="N11">
        <v>0.82</v>
      </c>
      <c r="O11">
        <v>10.63</v>
      </c>
      <c r="P11">
        <v>30.21</v>
      </c>
      <c r="Q11">
        <v>19.510000000000002</v>
      </c>
      <c r="R11">
        <v>5.91</v>
      </c>
      <c r="S11">
        <v>0.82</v>
      </c>
      <c r="T11">
        <v>2.0000000000000001E-4</v>
      </c>
      <c r="U11">
        <v>0</v>
      </c>
      <c r="V11">
        <v>0</v>
      </c>
      <c r="W11">
        <v>0</v>
      </c>
    </row>
    <row r="12" spans="1:23" x14ac:dyDescent="0.25">
      <c r="A12">
        <v>15</v>
      </c>
      <c r="B12" s="3">
        <v>43104.687650462962</v>
      </c>
      <c r="C12" t="s">
        <v>158</v>
      </c>
      <c r="D12">
        <v>9.69</v>
      </c>
      <c r="E12">
        <v>0.57999999999999996</v>
      </c>
      <c r="F12">
        <v>2.54</v>
      </c>
      <c r="G12">
        <v>4.91</v>
      </c>
      <c r="H12">
        <v>9.24</v>
      </c>
      <c r="I12">
        <v>16.399999999999999</v>
      </c>
      <c r="J12">
        <v>26.3</v>
      </c>
      <c r="K12">
        <v>2</v>
      </c>
      <c r="L12">
        <v>8.11</v>
      </c>
      <c r="M12">
        <v>91.1</v>
      </c>
      <c r="N12">
        <v>0.79</v>
      </c>
      <c r="O12">
        <v>10.67</v>
      </c>
      <c r="P12">
        <v>30.26</v>
      </c>
      <c r="Q12">
        <v>19.47</v>
      </c>
      <c r="R12">
        <v>5.76</v>
      </c>
      <c r="S12">
        <v>0.79</v>
      </c>
      <c r="T12">
        <v>2.0000000000000001E-4</v>
      </c>
      <c r="U12">
        <v>0</v>
      </c>
      <c r="V12">
        <v>0</v>
      </c>
      <c r="W12">
        <v>0</v>
      </c>
    </row>
    <row r="13" spans="1:23" x14ac:dyDescent="0.25">
      <c r="A13">
        <v>16</v>
      </c>
      <c r="B13" s="3">
        <v>43104.687118055554</v>
      </c>
      <c r="C13" t="s">
        <v>159</v>
      </c>
      <c r="D13">
        <v>9.7200000000000006</v>
      </c>
      <c r="E13">
        <v>0.57999999999999996</v>
      </c>
      <c r="F13">
        <v>2.54</v>
      </c>
      <c r="G13">
        <v>4.92</v>
      </c>
      <c r="H13">
        <v>9.26</v>
      </c>
      <c r="I13">
        <v>16.5</v>
      </c>
      <c r="J13">
        <v>26.4</v>
      </c>
      <c r="K13">
        <v>2</v>
      </c>
      <c r="L13">
        <v>8.09</v>
      </c>
      <c r="M13">
        <v>91.1</v>
      </c>
      <c r="N13">
        <v>0.81</v>
      </c>
      <c r="O13">
        <v>10.64</v>
      </c>
      <c r="P13">
        <v>30.23</v>
      </c>
      <c r="Q13">
        <v>19.489999999999998</v>
      </c>
      <c r="R13">
        <v>5.85</v>
      </c>
      <c r="S13">
        <v>0.81</v>
      </c>
      <c r="T13">
        <v>2.0000000000000001E-4</v>
      </c>
      <c r="U13">
        <v>0</v>
      </c>
      <c r="V13">
        <v>0</v>
      </c>
      <c r="W13">
        <v>0</v>
      </c>
    </row>
    <row r="14" spans="1:23" x14ac:dyDescent="0.25">
      <c r="A14">
        <v>17</v>
      </c>
      <c r="B14" s="3">
        <v>43104.691250000003</v>
      </c>
      <c r="C14" t="s">
        <v>160</v>
      </c>
      <c r="D14">
        <v>10.83</v>
      </c>
      <c r="E14">
        <v>0.56999999999999995</v>
      </c>
      <c r="F14">
        <v>2.33</v>
      </c>
      <c r="G14">
        <v>4.7</v>
      </c>
      <c r="H14">
        <v>8.98</v>
      </c>
      <c r="I14">
        <v>16.2</v>
      </c>
      <c r="J14">
        <v>26.2</v>
      </c>
      <c r="K14">
        <v>2</v>
      </c>
      <c r="L14">
        <v>8.89</v>
      </c>
      <c r="M14">
        <v>90.38</v>
      </c>
      <c r="N14">
        <v>0.73</v>
      </c>
      <c r="O14">
        <v>11.21</v>
      </c>
      <c r="P14">
        <v>29.37</v>
      </c>
      <c r="Q14">
        <v>19.04</v>
      </c>
      <c r="R14">
        <v>5.8</v>
      </c>
      <c r="S14">
        <v>0.73</v>
      </c>
      <c r="T14">
        <v>1E-4</v>
      </c>
      <c r="U14">
        <v>0</v>
      </c>
      <c r="V14">
        <v>0</v>
      </c>
      <c r="W14">
        <v>0</v>
      </c>
    </row>
    <row r="15" spans="1:23" x14ac:dyDescent="0.25">
      <c r="A15">
        <v>18</v>
      </c>
      <c r="B15" s="3">
        <v>43104.691516203704</v>
      </c>
      <c r="C15" t="s">
        <v>160</v>
      </c>
      <c r="D15">
        <v>10.82</v>
      </c>
      <c r="E15">
        <v>0.57999999999999996</v>
      </c>
      <c r="F15">
        <v>2.33</v>
      </c>
      <c r="G15">
        <v>4.71</v>
      </c>
      <c r="H15">
        <v>8.98</v>
      </c>
      <c r="I15">
        <v>16.2</v>
      </c>
      <c r="J15">
        <v>26.2</v>
      </c>
      <c r="K15">
        <v>2</v>
      </c>
      <c r="L15">
        <v>8.8800000000000008</v>
      </c>
      <c r="M15">
        <v>90.41</v>
      </c>
      <c r="N15">
        <v>0.72</v>
      </c>
      <c r="O15">
        <v>11.2</v>
      </c>
      <c r="P15">
        <v>29.39</v>
      </c>
      <c r="Q15">
        <v>19.03</v>
      </c>
      <c r="R15">
        <v>5.79</v>
      </c>
      <c r="S15">
        <v>0.72</v>
      </c>
      <c r="T15">
        <v>1E-4</v>
      </c>
      <c r="U15">
        <v>0</v>
      </c>
      <c r="V15">
        <v>0</v>
      </c>
      <c r="W15">
        <v>0</v>
      </c>
    </row>
    <row r="16" spans="1:23" x14ac:dyDescent="0.25">
      <c r="A16">
        <v>19</v>
      </c>
      <c r="B16" s="3">
        <v>43104.691793981481</v>
      </c>
      <c r="C16" t="s">
        <v>160</v>
      </c>
      <c r="D16">
        <v>10.8</v>
      </c>
      <c r="E16">
        <v>0.57999999999999996</v>
      </c>
      <c r="F16">
        <v>2.33</v>
      </c>
      <c r="G16">
        <v>4.71</v>
      </c>
      <c r="H16">
        <v>8.98</v>
      </c>
      <c r="I16">
        <v>16.2</v>
      </c>
      <c r="J16">
        <v>26.2</v>
      </c>
      <c r="K16">
        <v>2</v>
      </c>
      <c r="L16">
        <v>8.8800000000000008</v>
      </c>
      <c r="M16">
        <v>90.38</v>
      </c>
      <c r="N16">
        <v>0.74</v>
      </c>
      <c r="O16">
        <v>11.21</v>
      </c>
      <c r="P16">
        <v>29.39</v>
      </c>
      <c r="Q16">
        <v>19.05</v>
      </c>
      <c r="R16">
        <v>5.76</v>
      </c>
      <c r="S16">
        <v>0.74</v>
      </c>
      <c r="T16">
        <v>1E-4</v>
      </c>
      <c r="U16">
        <v>0</v>
      </c>
      <c r="V16">
        <v>0</v>
      </c>
      <c r="W16">
        <v>0</v>
      </c>
    </row>
    <row r="17" spans="1:23" x14ac:dyDescent="0.25">
      <c r="A17">
        <v>20</v>
      </c>
      <c r="B17" s="3">
        <v>43104.691250000003</v>
      </c>
      <c r="C17" t="s">
        <v>161</v>
      </c>
      <c r="D17">
        <v>10.82</v>
      </c>
      <c r="E17">
        <v>0.57999999999999996</v>
      </c>
      <c r="F17">
        <v>2.33</v>
      </c>
      <c r="G17">
        <v>4.71</v>
      </c>
      <c r="H17">
        <v>8.98</v>
      </c>
      <c r="I17">
        <v>16.2</v>
      </c>
      <c r="J17">
        <v>26.2</v>
      </c>
      <c r="K17">
        <v>2</v>
      </c>
      <c r="L17">
        <v>8.8800000000000008</v>
      </c>
      <c r="M17">
        <v>90.39</v>
      </c>
      <c r="N17">
        <v>0.73</v>
      </c>
      <c r="O17">
        <v>11.21</v>
      </c>
      <c r="P17">
        <v>29.39</v>
      </c>
      <c r="Q17">
        <v>19.04</v>
      </c>
      <c r="R17">
        <v>5.78</v>
      </c>
      <c r="S17">
        <v>0.73</v>
      </c>
      <c r="T17">
        <v>1E-4</v>
      </c>
      <c r="U17">
        <v>0</v>
      </c>
      <c r="V17">
        <v>0</v>
      </c>
      <c r="W17">
        <v>0</v>
      </c>
    </row>
    <row r="18" spans="1:23" x14ac:dyDescent="0.25">
      <c r="A18">
        <v>21</v>
      </c>
      <c r="B18" s="3">
        <v>43104.695254629631</v>
      </c>
      <c r="C18" t="s">
        <v>162</v>
      </c>
      <c r="D18">
        <v>9.2100000000000009</v>
      </c>
      <c r="E18">
        <v>0.62</v>
      </c>
      <c r="F18">
        <v>0.995</v>
      </c>
      <c r="G18">
        <v>3.78</v>
      </c>
      <c r="H18">
        <v>7.82</v>
      </c>
      <c r="I18">
        <v>15.4</v>
      </c>
      <c r="J18">
        <v>26.4</v>
      </c>
      <c r="K18">
        <v>2</v>
      </c>
      <c r="L18">
        <v>13.7</v>
      </c>
      <c r="M18">
        <v>85.47</v>
      </c>
      <c r="N18">
        <v>0.83</v>
      </c>
      <c r="O18">
        <v>12.9</v>
      </c>
      <c r="P18">
        <v>25.34</v>
      </c>
      <c r="Q18">
        <v>16.89</v>
      </c>
      <c r="R18">
        <v>6.08</v>
      </c>
      <c r="S18">
        <v>0.83</v>
      </c>
      <c r="T18">
        <v>1E-4</v>
      </c>
      <c r="U18">
        <v>0</v>
      </c>
      <c r="V18">
        <v>0</v>
      </c>
      <c r="W18">
        <v>0</v>
      </c>
    </row>
    <row r="19" spans="1:23" x14ac:dyDescent="0.25">
      <c r="A19">
        <v>22</v>
      </c>
      <c r="B19" s="3">
        <v>43104.695520833331</v>
      </c>
      <c r="C19" t="s">
        <v>162</v>
      </c>
      <c r="D19">
        <v>9.1999999999999993</v>
      </c>
      <c r="E19">
        <v>0.62</v>
      </c>
      <c r="F19">
        <v>0.997</v>
      </c>
      <c r="G19">
        <v>3.78</v>
      </c>
      <c r="H19">
        <v>7.81</v>
      </c>
      <c r="I19">
        <v>15.4</v>
      </c>
      <c r="J19">
        <v>26.3</v>
      </c>
      <c r="K19">
        <v>2</v>
      </c>
      <c r="L19">
        <v>13.69</v>
      </c>
      <c r="M19">
        <v>85.48</v>
      </c>
      <c r="N19">
        <v>0.83</v>
      </c>
      <c r="O19">
        <v>12.92</v>
      </c>
      <c r="P19">
        <v>25.37</v>
      </c>
      <c r="Q19">
        <v>16.86</v>
      </c>
      <c r="R19">
        <v>6.01</v>
      </c>
      <c r="S19">
        <v>0.83</v>
      </c>
      <c r="T19">
        <v>1E-4</v>
      </c>
      <c r="U19">
        <v>0</v>
      </c>
      <c r="V19">
        <v>0</v>
      </c>
      <c r="W19">
        <v>0</v>
      </c>
    </row>
    <row r="20" spans="1:23" x14ac:dyDescent="0.25">
      <c r="A20">
        <v>23</v>
      </c>
      <c r="B20" s="3">
        <v>43104.695798611108</v>
      </c>
      <c r="C20" t="s">
        <v>162</v>
      </c>
      <c r="D20">
        <v>9.19</v>
      </c>
      <c r="E20">
        <v>0.62</v>
      </c>
      <c r="F20">
        <v>0.999</v>
      </c>
      <c r="G20">
        <v>3.79</v>
      </c>
      <c r="H20">
        <v>7.85</v>
      </c>
      <c r="I20">
        <v>15.5</v>
      </c>
      <c r="J20">
        <v>26.6</v>
      </c>
      <c r="K20">
        <v>2</v>
      </c>
      <c r="L20">
        <v>13.65</v>
      </c>
      <c r="M20">
        <v>85.35</v>
      </c>
      <c r="N20">
        <v>1</v>
      </c>
      <c r="O20">
        <v>12.87</v>
      </c>
      <c r="P20">
        <v>25.3</v>
      </c>
      <c r="Q20">
        <v>16.899999999999999</v>
      </c>
      <c r="R20">
        <v>6.08</v>
      </c>
      <c r="S20">
        <v>0.99</v>
      </c>
      <c r="T20">
        <v>7.0000000000000001E-3</v>
      </c>
      <c r="U20">
        <v>0</v>
      </c>
      <c r="V20">
        <v>0</v>
      </c>
      <c r="W20">
        <v>0</v>
      </c>
    </row>
    <row r="21" spans="1:23" x14ac:dyDescent="0.25">
      <c r="A21">
        <v>24</v>
      </c>
      <c r="B21" s="3">
        <v>43104.695254629631</v>
      </c>
      <c r="C21" t="s">
        <v>163</v>
      </c>
      <c r="D21">
        <v>9.1999999999999993</v>
      </c>
      <c r="E21">
        <v>0.62</v>
      </c>
      <c r="F21">
        <v>0.997</v>
      </c>
      <c r="G21">
        <v>3.78</v>
      </c>
      <c r="H21">
        <v>7.83</v>
      </c>
      <c r="I21">
        <v>15.5</v>
      </c>
      <c r="J21">
        <v>26.4</v>
      </c>
      <c r="K21">
        <v>2</v>
      </c>
      <c r="L21">
        <v>13.68</v>
      </c>
      <c r="M21">
        <v>85.43</v>
      </c>
      <c r="N21">
        <v>0.89</v>
      </c>
      <c r="O21">
        <v>12.9</v>
      </c>
      <c r="P21">
        <v>25.34</v>
      </c>
      <c r="Q21">
        <v>16.88</v>
      </c>
      <c r="R21">
        <v>6.06</v>
      </c>
      <c r="S21">
        <v>0.88</v>
      </c>
      <c r="T21">
        <v>3.0000000000000001E-3</v>
      </c>
      <c r="U21">
        <v>0</v>
      </c>
      <c r="V21">
        <v>0</v>
      </c>
      <c r="W21">
        <v>0</v>
      </c>
    </row>
    <row r="22" spans="1:23" x14ac:dyDescent="0.25">
      <c r="A22">
        <v>25</v>
      </c>
      <c r="B22" s="3">
        <v>43104.699837962966</v>
      </c>
      <c r="C22" t="s">
        <v>164</v>
      </c>
      <c r="D22">
        <v>12.35</v>
      </c>
      <c r="E22">
        <v>0.54</v>
      </c>
      <c r="F22">
        <v>1.07</v>
      </c>
      <c r="G22">
        <v>3.98</v>
      </c>
      <c r="H22">
        <v>8.5299999999999994</v>
      </c>
      <c r="I22">
        <v>17.100000000000001</v>
      </c>
      <c r="J22">
        <v>29.3</v>
      </c>
      <c r="K22">
        <v>2</v>
      </c>
      <c r="L22">
        <v>13.15</v>
      </c>
      <c r="M22">
        <v>85.67</v>
      </c>
      <c r="N22">
        <v>1.18</v>
      </c>
      <c r="O22">
        <v>11.98</v>
      </c>
      <c r="P22">
        <v>25</v>
      </c>
      <c r="Q22">
        <v>18.5</v>
      </c>
      <c r="R22">
        <v>7.62</v>
      </c>
      <c r="S22">
        <v>1.18</v>
      </c>
      <c r="T22">
        <v>2.0000000000000001E-4</v>
      </c>
      <c r="U22">
        <v>0</v>
      </c>
      <c r="V22">
        <v>0</v>
      </c>
      <c r="W22">
        <v>0</v>
      </c>
    </row>
    <row r="23" spans="1:23" x14ac:dyDescent="0.25">
      <c r="A23">
        <v>26</v>
      </c>
      <c r="B23" s="3">
        <v>43104.700104166666</v>
      </c>
      <c r="C23" t="s">
        <v>164</v>
      </c>
      <c r="D23">
        <v>12.33</v>
      </c>
      <c r="E23">
        <v>0.53</v>
      </c>
      <c r="F23">
        <v>1.08</v>
      </c>
      <c r="G23">
        <v>3.99</v>
      </c>
      <c r="H23">
        <v>8.5399999999999991</v>
      </c>
      <c r="I23">
        <v>17.100000000000001</v>
      </c>
      <c r="J23">
        <v>29.3</v>
      </c>
      <c r="K23">
        <v>2</v>
      </c>
      <c r="L23">
        <v>13.05</v>
      </c>
      <c r="M23">
        <v>85.64</v>
      </c>
      <c r="N23">
        <v>1.31</v>
      </c>
      <c r="O23">
        <v>11.98</v>
      </c>
      <c r="P23">
        <v>25.06</v>
      </c>
      <c r="Q23">
        <v>18.5</v>
      </c>
      <c r="R23">
        <v>7.51</v>
      </c>
      <c r="S23">
        <v>1.3</v>
      </c>
      <c r="T23">
        <v>8.0000000000000002E-3</v>
      </c>
      <c r="U23">
        <v>0</v>
      </c>
      <c r="V23">
        <v>0</v>
      </c>
      <c r="W23">
        <v>0</v>
      </c>
    </row>
    <row r="24" spans="1:23" x14ac:dyDescent="0.25">
      <c r="A24">
        <v>27</v>
      </c>
      <c r="B24" s="3">
        <v>43104.700381944444</v>
      </c>
      <c r="C24" t="s">
        <v>164</v>
      </c>
      <c r="D24">
        <v>12.31</v>
      </c>
      <c r="E24">
        <v>0.54</v>
      </c>
      <c r="F24">
        <v>1.07</v>
      </c>
      <c r="G24">
        <v>3.98</v>
      </c>
      <c r="H24">
        <v>8.52</v>
      </c>
      <c r="I24">
        <v>17.100000000000001</v>
      </c>
      <c r="J24">
        <v>29.2</v>
      </c>
      <c r="K24">
        <v>2</v>
      </c>
      <c r="L24">
        <v>13.12</v>
      </c>
      <c r="M24">
        <v>85.7</v>
      </c>
      <c r="N24">
        <v>1.18</v>
      </c>
      <c r="O24">
        <v>12</v>
      </c>
      <c r="P24">
        <v>25.06</v>
      </c>
      <c r="Q24">
        <v>18.489999999999998</v>
      </c>
      <c r="R24">
        <v>7.54</v>
      </c>
      <c r="S24">
        <v>1.18</v>
      </c>
      <c r="T24">
        <v>2.0000000000000001E-4</v>
      </c>
      <c r="U24">
        <v>0</v>
      </c>
      <c r="V24">
        <v>0</v>
      </c>
      <c r="W24">
        <v>0</v>
      </c>
    </row>
    <row r="25" spans="1:23" x14ac:dyDescent="0.25">
      <c r="A25">
        <v>28</v>
      </c>
      <c r="B25" s="3">
        <v>43104.699837962966</v>
      </c>
      <c r="C25" t="s">
        <v>165</v>
      </c>
      <c r="D25">
        <v>12.33</v>
      </c>
      <c r="E25">
        <v>0.54</v>
      </c>
      <c r="F25">
        <v>1.07</v>
      </c>
      <c r="G25">
        <v>3.99</v>
      </c>
      <c r="H25">
        <v>8.5299999999999994</v>
      </c>
      <c r="I25">
        <v>17.100000000000001</v>
      </c>
      <c r="J25">
        <v>29.3</v>
      </c>
      <c r="K25">
        <v>2</v>
      </c>
      <c r="L25">
        <v>13.11</v>
      </c>
      <c r="M25">
        <v>85.67</v>
      </c>
      <c r="N25">
        <v>1.22</v>
      </c>
      <c r="O25">
        <v>11.99</v>
      </c>
      <c r="P25">
        <v>25.04</v>
      </c>
      <c r="Q25">
        <v>18.5</v>
      </c>
      <c r="R25">
        <v>7.55</v>
      </c>
      <c r="S25">
        <v>1.22</v>
      </c>
      <c r="T25">
        <v>3.0000000000000001E-3</v>
      </c>
      <c r="U25">
        <v>0</v>
      </c>
      <c r="V25">
        <v>0</v>
      </c>
      <c r="W25">
        <v>0</v>
      </c>
    </row>
    <row r="26" spans="1:23" x14ac:dyDescent="0.25">
      <c r="A26">
        <v>29</v>
      </c>
      <c r="B26" s="3">
        <v>43104.704525462963</v>
      </c>
      <c r="C26" t="s">
        <v>166</v>
      </c>
      <c r="D26">
        <v>8.8800000000000008</v>
      </c>
      <c r="E26">
        <v>0.59</v>
      </c>
      <c r="F26">
        <v>1.05</v>
      </c>
      <c r="G26">
        <v>3.98</v>
      </c>
      <c r="H26">
        <v>8.43</v>
      </c>
      <c r="I26">
        <v>16.7</v>
      </c>
      <c r="J26">
        <v>28.4</v>
      </c>
      <c r="K26">
        <v>2</v>
      </c>
      <c r="L26">
        <v>13.14</v>
      </c>
      <c r="M26">
        <v>85.92</v>
      </c>
      <c r="N26">
        <v>0.94</v>
      </c>
      <c r="O26">
        <v>12.01</v>
      </c>
      <c r="P26">
        <v>25.41</v>
      </c>
      <c r="Q26">
        <v>18.39</v>
      </c>
      <c r="R26">
        <v>7.2</v>
      </c>
      <c r="S26">
        <v>0.94</v>
      </c>
      <c r="T26">
        <v>1E-4</v>
      </c>
      <c r="U26">
        <v>0</v>
      </c>
      <c r="V26">
        <v>0</v>
      </c>
      <c r="W26">
        <v>0</v>
      </c>
    </row>
    <row r="27" spans="1:23" x14ac:dyDescent="0.25">
      <c r="A27">
        <v>30</v>
      </c>
      <c r="B27" s="3">
        <v>43104.704791666663</v>
      </c>
      <c r="C27" t="s">
        <v>166</v>
      </c>
      <c r="D27">
        <v>8.8699999999999992</v>
      </c>
      <c r="E27">
        <v>0.6</v>
      </c>
      <c r="F27">
        <v>1.06</v>
      </c>
      <c r="G27">
        <v>3.99</v>
      </c>
      <c r="H27">
        <v>8.4600000000000009</v>
      </c>
      <c r="I27">
        <v>16.8</v>
      </c>
      <c r="J27">
        <v>28.5</v>
      </c>
      <c r="K27">
        <v>2</v>
      </c>
      <c r="L27">
        <v>13.08</v>
      </c>
      <c r="M27">
        <v>85.96</v>
      </c>
      <c r="N27">
        <v>0.96</v>
      </c>
      <c r="O27">
        <v>11.99</v>
      </c>
      <c r="P27">
        <v>25.43</v>
      </c>
      <c r="Q27">
        <v>18.39</v>
      </c>
      <c r="R27">
        <v>7.26</v>
      </c>
      <c r="S27">
        <v>0.96</v>
      </c>
      <c r="T27">
        <v>1E-4</v>
      </c>
      <c r="U27">
        <v>0</v>
      </c>
      <c r="V27">
        <v>0</v>
      </c>
      <c r="W27">
        <v>0</v>
      </c>
    </row>
    <row r="28" spans="1:23" x14ac:dyDescent="0.25">
      <c r="A28">
        <v>31</v>
      </c>
      <c r="B28" s="3">
        <v>43104.705057870371</v>
      </c>
      <c r="C28" t="s">
        <v>166</v>
      </c>
      <c r="D28">
        <v>8.86</v>
      </c>
      <c r="E28">
        <v>0.6</v>
      </c>
      <c r="F28">
        <v>1.05</v>
      </c>
      <c r="G28">
        <v>3.98</v>
      </c>
      <c r="H28">
        <v>8.43</v>
      </c>
      <c r="I28">
        <v>16.7</v>
      </c>
      <c r="J28">
        <v>28.4</v>
      </c>
      <c r="K28">
        <v>2</v>
      </c>
      <c r="L28">
        <v>13.13</v>
      </c>
      <c r="M28">
        <v>85.91</v>
      </c>
      <c r="N28">
        <v>0.96</v>
      </c>
      <c r="O28">
        <v>12.02</v>
      </c>
      <c r="P28">
        <v>25.4</v>
      </c>
      <c r="Q28">
        <v>18.36</v>
      </c>
      <c r="R28">
        <v>7.2</v>
      </c>
      <c r="S28">
        <v>0.96</v>
      </c>
      <c r="T28">
        <v>1E-4</v>
      </c>
      <c r="U28">
        <v>0</v>
      </c>
      <c r="V28">
        <v>0</v>
      </c>
      <c r="W28">
        <v>0</v>
      </c>
    </row>
    <row r="29" spans="1:23" x14ac:dyDescent="0.25">
      <c r="A29">
        <v>32</v>
      </c>
      <c r="B29" s="3">
        <v>43104.704525462963</v>
      </c>
      <c r="C29" t="s">
        <v>167</v>
      </c>
      <c r="D29">
        <v>8.8699999999999992</v>
      </c>
      <c r="E29">
        <v>0.59</v>
      </c>
      <c r="F29">
        <v>1.05</v>
      </c>
      <c r="G29">
        <v>3.98</v>
      </c>
      <c r="H29">
        <v>8.44</v>
      </c>
      <c r="I29">
        <v>16.7</v>
      </c>
      <c r="J29">
        <v>28.4</v>
      </c>
      <c r="K29">
        <v>2</v>
      </c>
      <c r="L29">
        <v>13.12</v>
      </c>
      <c r="M29">
        <v>85.93</v>
      </c>
      <c r="N29">
        <v>0.95</v>
      </c>
      <c r="O29">
        <v>12.01</v>
      </c>
      <c r="P29">
        <v>25.41</v>
      </c>
      <c r="Q29">
        <v>18.38</v>
      </c>
      <c r="R29">
        <v>7.22</v>
      </c>
      <c r="S29">
        <v>0.95</v>
      </c>
      <c r="T29">
        <v>1E-4</v>
      </c>
      <c r="U29">
        <v>0</v>
      </c>
      <c r="V29">
        <v>0</v>
      </c>
      <c r="W29">
        <v>0</v>
      </c>
    </row>
    <row r="30" spans="1:23" x14ac:dyDescent="0.25">
      <c r="A30">
        <v>33</v>
      </c>
      <c r="B30" s="3">
        <v>43104.70888888889</v>
      </c>
      <c r="C30" t="s">
        <v>168</v>
      </c>
      <c r="D30">
        <v>12.18</v>
      </c>
      <c r="E30">
        <v>0.6</v>
      </c>
      <c r="F30">
        <v>0.83199999999999996</v>
      </c>
      <c r="G30">
        <v>3.27</v>
      </c>
      <c r="H30">
        <v>7.17</v>
      </c>
      <c r="I30">
        <v>14.9</v>
      </c>
      <c r="J30">
        <v>26</v>
      </c>
      <c r="K30">
        <v>2</v>
      </c>
      <c r="L30">
        <v>16.93</v>
      </c>
      <c r="M30">
        <v>82.36</v>
      </c>
      <c r="N30">
        <v>0.71</v>
      </c>
      <c r="O30">
        <v>13.49</v>
      </c>
      <c r="P30">
        <v>23.44</v>
      </c>
      <c r="Q30">
        <v>15.99</v>
      </c>
      <c r="R30">
        <v>5.99</v>
      </c>
      <c r="S30">
        <v>0.71</v>
      </c>
      <c r="T30">
        <v>0</v>
      </c>
      <c r="U30">
        <v>0</v>
      </c>
      <c r="V30">
        <v>0</v>
      </c>
      <c r="W30">
        <v>0</v>
      </c>
    </row>
    <row r="31" spans="1:23" x14ac:dyDescent="0.25">
      <c r="A31">
        <v>34</v>
      </c>
      <c r="B31" s="3">
        <v>43104.709166666667</v>
      </c>
      <c r="C31" t="s">
        <v>168</v>
      </c>
      <c r="D31">
        <v>12.17</v>
      </c>
      <c r="E31">
        <v>0.6</v>
      </c>
      <c r="F31">
        <v>0.82899999999999996</v>
      </c>
      <c r="G31">
        <v>3.27</v>
      </c>
      <c r="H31">
        <v>7.18</v>
      </c>
      <c r="I31">
        <v>14.9</v>
      </c>
      <c r="J31">
        <v>26.1</v>
      </c>
      <c r="K31">
        <v>2</v>
      </c>
      <c r="L31">
        <v>16.940000000000001</v>
      </c>
      <c r="M31">
        <v>82.38</v>
      </c>
      <c r="N31">
        <v>0.69</v>
      </c>
      <c r="O31">
        <v>13.47</v>
      </c>
      <c r="P31">
        <v>23.39</v>
      </c>
      <c r="Q31">
        <v>16.03</v>
      </c>
      <c r="R31">
        <v>6.06</v>
      </c>
      <c r="S31">
        <v>0.69</v>
      </c>
      <c r="T31">
        <v>0</v>
      </c>
      <c r="U31">
        <v>0</v>
      </c>
      <c r="V31">
        <v>0</v>
      </c>
      <c r="W31">
        <v>0</v>
      </c>
    </row>
    <row r="32" spans="1:23" x14ac:dyDescent="0.25">
      <c r="A32">
        <v>35</v>
      </c>
      <c r="B32" s="3">
        <v>43104.709432870368</v>
      </c>
      <c r="C32" t="s">
        <v>168</v>
      </c>
      <c r="D32">
        <v>12.16</v>
      </c>
      <c r="E32">
        <v>0.61</v>
      </c>
      <c r="F32">
        <v>0.82899999999999996</v>
      </c>
      <c r="G32">
        <v>3.27</v>
      </c>
      <c r="H32">
        <v>7.18</v>
      </c>
      <c r="I32">
        <v>14.9</v>
      </c>
      <c r="J32">
        <v>26.1</v>
      </c>
      <c r="K32">
        <v>2</v>
      </c>
      <c r="L32">
        <v>16.96</v>
      </c>
      <c r="M32">
        <v>82.27</v>
      </c>
      <c r="N32">
        <v>0.77</v>
      </c>
      <c r="O32">
        <v>13.48</v>
      </c>
      <c r="P32">
        <v>23.39</v>
      </c>
      <c r="Q32">
        <v>16.010000000000002</v>
      </c>
      <c r="R32">
        <v>5.97</v>
      </c>
      <c r="S32">
        <v>0.77</v>
      </c>
      <c r="T32">
        <v>1E-4</v>
      </c>
      <c r="U32">
        <v>0</v>
      </c>
      <c r="V32">
        <v>0</v>
      </c>
      <c r="W32">
        <v>0</v>
      </c>
    </row>
    <row r="33" spans="1:23" x14ac:dyDescent="0.25">
      <c r="A33">
        <v>36</v>
      </c>
      <c r="B33" s="3">
        <v>43104.70888888889</v>
      </c>
      <c r="C33" t="s">
        <v>169</v>
      </c>
      <c r="D33">
        <v>12.17</v>
      </c>
      <c r="E33">
        <v>0.6</v>
      </c>
      <c r="F33">
        <v>0.83</v>
      </c>
      <c r="G33">
        <v>3.27</v>
      </c>
      <c r="H33">
        <v>7.18</v>
      </c>
      <c r="I33">
        <v>14.9</v>
      </c>
      <c r="J33">
        <v>26.1</v>
      </c>
      <c r="K33">
        <v>2</v>
      </c>
      <c r="L33">
        <v>16.940000000000001</v>
      </c>
      <c r="M33">
        <v>82.34</v>
      </c>
      <c r="N33">
        <v>0.72</v>
      </c>
      <c r="O33">
        <v>13.48</v>
      </c>
      <c r="P33">
        <v>23.41</v>
      </c>
      <c r="Q33">
        <v>16.010000000000002</v>
      </c>
      <c r="R33">
        <v>6.01</v>
      </c>
      <c r="S33">
        <v>0.72</v>
      </c>
      <c r="T33">
        <v>4.0000000000000003E-5</v>
      </c>
      <c r="U33">
        <v>0</v>
      </c>
      <c r="V33">
        <v>0</v>
      </c>
      <c r="W33">
        <v>0</v>
      </c>
    </row>
    <row r="34" spans="1:23" x14ac:dyDescent="0.25">
      <c r="A34">
        <v>37</v>
      </c>
      <c r="B34" s="3">
        <v>43104.714282407411</v>
      </c>
      <c r="C34" t="s">
        <v>170</v>
      </c>
      <c r="D34">
        <v>11.32</v>
      </c>
      <c r="E34">
        <v>1.25</v>
      </c>
      <c r="F34">
        <v>3.7</v>
      </c>
      <c r="G34">
        <v>5.62</v>
      </c>
      <c r="H34">
        <v>9.43</v>
      </c>
      <c r="I34">
        <v>15.7</v>
      </c>
      <c r="J34">
        <v>24.3</v>
      </c>
      <c r="K34">
        <v>1</v>
      </c>
      <c r="L34">
        <v>0.45</v>
      </c>
      <c r="M34">
        <v>98.99</v>
      </c>
      <c r="N34">
        <v>0.56000000000000005</v>
      </c>
      <c r="O34">
        <v>11.81</v>
      </c>
      <c r="P34">
        <v>34.21</v>
      </c>
      <c r="Q34">
        <v>19.079999999999998</v>
      </c>
      <c r="R34">
        <v>4.55</v>
      </c>
      <c r="S34">
        <v>0.56000000000000005</v>
      </c>
      <c r="T34">
        <v>1E-4</v>
      </c>
      <c r="U34">
        <v>0</v>
      </c>
      <c r="V34">
        <v>0</v>
      </c>
      <c r="W34">
        <v>0</v>
      </c>
    </row>
    <row r="35" spans="1:23" x14ac:dyDescent="0.25">
      <c r="A35">
        <v>38</v>
      </c>
      <c r="B35" s="3">
        <v>43104.714548611111</v>
      </c>
      <c r="C35" t="s">
        <v>170</v>
      </c>
      <c r="D35">
        <v>11.31</v>
      </c>
      <c r="E35">
        <v>1.26</v>
      </c>
      <c r="F35">
        <v>3.7</v>
      </c>
      <c r="G35">
        <v>5.63</v>
      </c>
      <c r="H35">
        <v>9.43</v>
      </c>
      <c r="I35">
        <v>15.7</v>
      </c>
      <c r="J35">
        <v>24.2</v>
      </c>
      <c r="K35">
        <v>1</v>
      </c>
      <c r="L35">
        <v>0.45</v>
      </c>
      <c r="M35">
        <v>99.01</v>
      </c>
      <c r="N35">
        <v>0.54</v>
      </c>
      <c r="O35">
        <v>11.79</v>
      </c>
      <c r="P35">
        <v>34.26</v>
      </c>
      <c r="Q35">
        <v>19.12</v>
      </c>
      <c r="R35">
        <v>4.54</v>
      </c>
      <c r="S35">
        <v>0.54</v>
      </c>
      <c r="T35">
        <v>1E-4</v>
      </c>
      <c r="U35">
        <v>0</v>
      </c>
      <c r="V35">
        <v>0</v>
      </c>
      <c r="W35">
        <v>0</v>
      </c>
    </row>
    <row r="36" spans="1:23" x14ac:dyDescent="0.25">
      <c r="A36">
        <v>39</v>
      </c>
      <c r="B36" s="3">
        <v>43104.714814814812</v>
      </c>
      <c r="C36" t="s">
        <v>170</v>
      </c>
      <c r="D36">
        <v>11.3</v>
      </c>
      <c r="E36">
        <v>1.25</v>
      </c>
      <c r="F36">
        <v>3.7</v>
      </c>
      <c r="G36">
        <v>5.63</v>
      </c>
      <c r="H36">
        <v>9.44</v>
      </c>
      <c r="I36">
        <v>15.7</v>
      </c>
      <c r="J36">
        <v>24.3</v>
      </c>
      <c r="K36">
        <v>1</v>
      </c>
      <c r="L36">
        <v>0.45</v>
      </c>
      <c r="M36">
        <v>98.99</v>
      </c>
      <c r="N36">
        <v>0.56000000000000005</v>
      </c>
      <c r="O36">
        <v>11.79</v>
      </c>
      <c r="P36">
        <v>34.21</v>
      </c>
      <c r="Q36">
        <v>19.14</v>
      </c>
      <c r="R36">
        <v>4.57</v>
      </c>
      <c r="S36">
        <v>0.56000000000000005</v>
      </c>
      <c r="T36">
        <v>1E-4</v>
      </c>
      <c r="U36">
        <v>0</v>
      </c>
      <c r="V36">
        <v>0</v>
      </c>
      <c r="W36">
        <v>0</v>
      </c>
    </row>
    <row r="37" spans="1:23" x14ac:dyDescent="0.25">
      <c r="A37">
        <v>40</v>
      </c>
      <c r="B37" s="3">
        <v>43104.714282407411</v>
      </c>
      <c r="C37" t="s">
        <v>171</v>
      </c>
      <c r="D37">
        <v>11.31</v>
      </c>
      <c r="E37">
        <v>1.25</v>
      </c>
      <c r="F37">
        <v>3.7</v>
      </c>
      <c r="G37">
        <v>5.63</v>
      </c>
      <c r="H37">
        <v>9.43</v>
      </c>
      <c r="I37">
        <v>15.7</v>
      </c>
      <c r="J37">
        <v>24.3</v>
      </c>
      <c r="K37">
        <v>1</v>
      </c>
      <c r="L37">
        <v>0.45</v>
      </c>
      <c r="M37">
        <v>98.99</v>
      </c>
      <c r="N37">
        <v>0.55000000000000004</v>
      </c>
      <c r="O37">
        <v>11.8</v>
      </c>
      <c r="P37">
        <v>34.22</v>
      </c>
      <c r="Q37">
        <v>19.11</v>
      </c>
      <c r="R37">
        <v>4.55</v>
      </c>
      <c r="S37">
        <v>0.55000000000000004</v>
      </c>
      <c r="T37">
        <v>1E-4</v>
      </c>
      <c r="U37">
        <v>0</v>
      </c>
      <c r="V37">
        <v>0</v>
      </c>
      <c r="W37">
        <v>0</v>
      </c>
    </row>
    <row r="38" spans="1:23" x14ac:dyDescent="0.25">
      <c r="A38">
        <v>41</v>
      </c>
      <c r="B38" s="3">
        <v>43104.719421296293</v>
      </c>
      <c r="C38" t="s">
        <v>130</v>
      </c>
      <c r="D38">
        <v>11.26</v>
      </c>
      <c r="E38">
        <v>1.07</v>
      </c>
      <c r="F38">
        <v>3.85</v>
      </c>
      <c r="G38">
        <v>5.93</v>
      </c>
      <c r="H38">
        <v>10.1</v>
      </c>
      <c r="I38">
        <v>17</v>
      </c>
      <c r="J38">
        <v>26.3</v>
      </c>
      <c r="K38">
        <v>1</v>
      </c>
      <c r="L38">
        <v>0.35</v>
      </c>
      <c r="M38">
        <v>99.05</v>
      </c>
      <c r="N38">
        <v>0.6</v>
      </c>
      <c r="O38">
        <v>10.65</v>
      </c>
      <c r="P38">
        <v>33.880000000000003</v>
      </c>
      <c r="Q38">
        <v>21.26</v>
      </c>
      <c r="R38">
        <v>5.76</v>
      </c>
      <c r="S38">
        <v>0.6</v>
      </c>
      <c r="T38">
        <v>1E-4</v>
      </c>
      <c r="U38">
        <v>0</v>
      </c>
      <c r="V38">
        <v>0</v>
      </c>
      <c r="W38">
        <v>0</v>
      </c>
    </row>
    <row r="39" spans="1:23" x14ac:dyDescent="0.25">
      <c r="A39">
        <v>42</v>
      </c>
      <c r="B39" s="3">
        <v>43104.719687500001</v>
      </c>
      <c r="C39" t="s">
        <v>130</v>
      </c>
      <c r="D39">
        <v>11.26</v>
      </c>
      <c r="E39">
        <v>1.08</v>
      </c>
      <c r="F39">
        <v>3.86</v>
      </c>
      <c r="G39">
        <v>5.94</v>
      </c>
      <c r="H39">
        <v>10.1</v>
      </c>
      <c r="I39">
        <v>17</v>
      </c>
      <c r="J39">
        <v>26.3</v>
      </c>
      <c r="K39">
        <v>1</v>
      </c>
      <c r="L39">
        <v>0.35</v>
      </c>
      <c r="M39">
        <v>99.06</v>
      </c>
      <c r="N39">
        <v>0.6</v>
      </c>
      <c r="O39">
        <v>10.62</v>
      </c>
      <c r="P39">
        <v>33.92</v>
      </c>
      <c r="Q39">
        <v>21.28</v>
      </c>
      <c r="R39">
        <v>5.75</v>
      </c>
      <c r="S39">
        <v>0.6</v>
      </c>
      <c r="T39">
        <v>1E-4</v>
      </c>
      <c r="U39">
        <v>0</v>
      </c>
      <c r="V39">
        <v>0</v>
      </c>
      <c r="W39">
        <v>0</v>
      </c>
    </row>
    <row r="40" spans="1:23" x14ac:dyDescent="0.25">
      <c r="A40">
        <v>43</v>
      </c>
      <c r="B40" s="3">
        <v>43104.719965277778</v>
      </c>
      <c r="C40" t="s">
        <v>130</v>
      </c>
      <c r="D40">
        <v>11.25</v>
      </c>
      <c r="E40">
        <v>1.08</v>
      </c>
      <c r="F40">
        <v>3.85</v>
      </c>
      <c r="G40">
        <v>5.94</v>
      </c>
      <c r="H40">
        <v>10.1</v>
      </c>
      <c r="I40">
        <v>17</v>
      </c>
      <c r="J40">
        <v>26.3</v>
      </c>
      <c r="K40">
        <v>1</v>
      </c>
      <c r="L40">
        <v>0.35</v>
      </c>
      <c r="M40">
        <v>99.11</v>
      </c>
      <c r="N40">
        <v>0.54</v>
      </c>
      <c r="O40">
        <v>10.64</v>
      </c>
      <c r="P40">
        <v>33.9</v>
      </c>
      <c r="Q40">
        <v>21.3</v>
      </c>
      <c r="R40">
        <v>5.79</v>
      </c>
      <c r="S40">
        <v>0.54</v>
      </c>
      <c r="T40">
        <v>0</v>
      </c>
      <c r="U40">
        <v>0</v>
      </c>
      <c r="V40">
        <v>0</v>
      </c>
      <c r="W40">
        <v>0</v>
      </c>
    </row>
    <row r="41" spans="1:23" x14ac:dyDescent="0.25">
      <c r="A41">
        <v>44</v>
      </c>
      <c r="B41" s="3">
        <v>43104.719421296293</v>
      </c>
      <c r="C41" t="s">
        <v>131</v>
      </c>
      <c r="D41">
        <v>11.26</v>
      </c>
      <c r="E41">
        <v>1.08</v>
      </c>
      <c r="F41">
        <v>3.86</v>
      </c>
      <c r="G41">
        <v>5.94</v>
      </c>
      <c r="H41">
        <v>10.1</v>
      </c>
      <c r="I41">
        <v>17</v>
      </c>
      <c r="J41">
        <v>26.3</v>
      </c>
      <c r="K41">
        <v>1</v>
      </c>
      <c r="L41">
        <v>0.35</v>
      </c>
      <c r="M41">
        <v>99.07</v>
      </c>
      <c r="N41">
        <v>0.57999999999999996</v>
      </c>
      <c r="O41">
        <v>10.64</v>
      </c>
      <c r="P41">
        <v>33.9</v>
      </c>
      <c r="Q41">
        <v>21.28</v>
      </c>
      <c r="R41">
        <v>5.77</v>
      </c>
      <c r="S41">
        <v>0.57999999999999996</v>
      </c>
      <c r="T41">
        <v>8.0000000000000007E-5</v>
      </c>
      <c r="U41">
        <v>0</v>
      </c>
      <c r="V41">
        <v>0</v>
      </c>
      <c r="W41">
        <v>0</v>
      </c>
    </row>
    <row r="42" spans="1:23" x14ac:dyDescent="0.25">
      <c r="A42">
        <v>45</v>
      </c>
      <c r="B42" s="3">
        <v>43104.723738425928</v>
      </c>
      <c r="C42" t="s">
        <v>132</v>
      </c>
      <c r="D42">
        <v>10.46</v>
      </c>
      <c r="E42">
        <v>0.6</v>
      </c>
      <c r="F42">
        <v>0.86699999999999999</v>
      </c>
      <c r="G42">
        <v>3.46</v>
      </c>
      <c r="H42">
        <v>7.73</v>
      </c>
      <c r="I42">
        <v>16.3</v>
      </c>
      <c r="J42">
        <v>28.6</v>
      </c>
      <c r="K42">
        <v>2</v>
      </c>
      <c r="L42">
        <v>16.010000000000002</v>
      </c>
      <c r="M42">
        <v>82.97</v>
      </c>
      <c r="N42">
        <v>1.02</v>
      </c>
      <c r="O42">
        <v>12.83</v>
      </c>
      <c r="P42">
        <v>23.18</v>
      </c>
      <c r="Q42">
        <v>17.29</v>
      </c>
      <c r="R42">
        <v>7.36</v>
      </c>
      <c r="S42">
        <v>1.02</v>
      </c>
      <c r="T42">
        <v>1E-4</v>
      </c>
      <c r="U42">
        <v>0</v>
      </c>
      <c r="V42">
        <v>0</v>
      </c>
      <c r="W42">
        <v>0</v>
      </c>
    </row>
    <row r="43" spans="1:23" x14ac:dyDescent="0.25">
      <c r="A43">
        <v>46</v>
      </c>
      <c r="B43" s="3">
        <v>43104.724004629628</v>
      </c>
      <c r="C43" t="s">
        <v>132</v>
      </c>
      <c r="D43">
        <v>10.44</v>
      </c>
      <c r="E43">
        <v>0.6</v>
      </c>
      <c r="F43">
        <v>0.86799999999999999</v>
      </c>
      <c r="G43">
        <v>3.46</v>
      </c>
      <c r="H43">
        <v>7.72</v>
      </c>
      <c r="I43">
        <v>16.3</v>
      </c>
      <c r="J43">
        <v>28.6</v>
      </c>
      <c r="K43">
        <v>2</v>
      </c>
      <c r="L43">
        <v>16.010000000000002</v>
      </c>
      <c r="M43">
        <v>83.01</v>
      </c>
      <c r="N43">
        <v>0.98</v>
      </c>
      <c r="O43">
        <v>12.85</v>
      </c>
      <c r="P43">
        <v>23.19</v>
      </c>
      <c r="Q43">
        <v>17.25</v>
      </c>
      <c r="R43">
        <v>7.36</v>
      </c>
      <c r="S43">
        <v>0.98</v>
      </c>
      <c r="T43">
        <v>9.0000000000000006E-5</v>
      </c>
      <c r="U43">
        <v>0</v>
      </c>
      <c r="V43">
        <v>0</v>
      </c>
      <c r="W43">
        <v>0</v>
      </c>
    </row>
    <row r="44" spans="1:23" x14ac:dyDescent="0.25">
      <c r="A44">
        <v>47</v>
      </c>
      <c r="B44" s="3">
        <v>43104.724270833336</v>
      </c>
      <c r="C44" t="s">
        <v>132</v>
      </c>
      <c r="D44">
        <v>10.43</v>
      </c>
      <c r="E44">
        <v>0.61</v>
      </c>
      <c r="F44">
        <v>0.86699999999999999</v>
      </c>
      <c r="G44">
        <v>3.46</v>
      </c>
      <c r="H44">
        <v>7.73</v>
      </c>
      <c r="I44">
        <v>16.3</v>
      </c>
      <c r="J44">
        <v>28.4</v>
      </c>
      <c r="K44">
        <v>2</v>
      </c>
      <c r="L44">
        <v>15.98</v>
      </c>
      <c r="M44">
        <v>83.14</v>
      </c>
      <c r="N44">
        <v>0.88</v>
      </c>
      <c r="O44">
        <v>12.84</v>
      </c>
      <c r="P44">
        <v>23.24</v>
      </c>
      <c r="Q44">
        <v>17.34</v>
      </c>
      <c r="R44">
        <v>7.35</v>
      </c>
      <c r="S44">
        <v>0.88</v>
      </c>
      <c r="T44">
        <v>0</v>
      </c>
      <c r="U44">
        <v>0</v>
      </c>
      <c r="V44">
        <v>0</v>
      </c>
      <c r="W44">
        <v>0</v>
      </c>
    </row>
    <row r="45" spans="1:23" x14ac:dyDescent="0.25">
      <c r="A45">
        <v>48</v>
      </c>
      <c r="B45" s="3">
        <v>43104.723738425928</v>
      </c>
      <c r="C45" t="s">
        <v>133</v>
      </c>
      <c r="D45">
        <v>10.44</v>
      </c>
      <c r="E45">
        <v>0.6</v>
      </c>
      <c r="F45">
        <v>0.86699999999999999</v>
      </c>
      <c r="G45">
        <v>3.46</v>
      </c>
      <c r="H45">
        <v>7.73</v>
      </c>
      <c r="I45">
        <v>16.3</v>
      </c>
      <c r="J45">
        <v>28.5</v>
      </c>
      <c r="K45">
        <v>2</v>
      </c>
      <c r="L45">
        <v>16</v>
      </c>
      <c r="M45">
        <v>83.04</v>
      </c>
      <c r="N45">
        <v>0.96</v>
      </c>
      <c r="O45">
        <v>12.84</v>
      </c>
      <c r="P45">
        <v>23.2</v>
      </c>
      <c r="Q45">
        <v>17.29</v>
      </c>
      <c r="R45">
        <v>7.36</v>
      </c>
      <c r="S45">
        <v>0.96</v>
      </c>
      <c r="T45">
        <v>8.0000000000000007E-5</v>
      </c>
      <c r="U45">
        <v>0</v>
      </c>
      <c r="V45">
        <v>0</v>
      </c>
      <c r="W45">
        <v>0</v>
      </c>
    </row>
    <row r="46" spans="1:23" x14ac:dyDescent="0.25">
      <c r="A46">
        <v>49</v>
      </c>
      <c r="B46" s="3">
        <v>43104.72797453704</v>
      </c>
      <c r="C46" t="s">
        <v>134</v>
      </c>
      <c r="D46">
        <v>13.14</v>
      </c>
      <c r="E46">
        <v>0.59</v>
      </c>
      <c r="F46">
        <v>0.90300000000000002</v>
      </c>
      <c r="G46">
        <v>3.5</v>
      </c>
      <c r="H46">
        <v>7.49</v>
      </c>
      <c r="I46">
        <v>15.4</v>
      </c>
      <c r="J46">
        <v>26.7</v>
      </c>
      <c r="K46">
        <v>2</v>
      </c>
      <c r="L46">
        <v>15.37</v>
      </c>
      <c r="M46">
        <v>83.81</v>
      </c>
      <c r="N46">
        <v>0.82</v>
      </c>
      <c r="O46">
        <v>13.34</v>
      </c>
      <c r="P46">
        <v>23.85</v>
      </c>
      <c r="Q46">
        <v>16.63</v>
      </c>
      <c r="R46">
        <v>6.33</v>
      </c>
      <c r="S46">
        <v>0.82</v>
      </c>
      <c r="T46">
        <v>1E-4</v>
      </c>
      <c r="U46">
        <v>0</v>
      </c>
      <c r="V46">
        <v>0</v>
      </c>
      <c r="W46">
        <v>0</v>
      </c>
    </row>
    <row r="47" spans="1:23" x14ac:dyDescent="0.25">
      <c r="A47">
        <v>50</v>
      </c>
      <c r="B47" s="3">
        <v>43104.728252314817</v>
      </c>
      <c r="C47" t="s">
        <v>134</v>
      </c>
      <c r="D47">
        <v>13.12</v>
      </c>
      <c r="E47">
        <v>0.6</v>
      </c>
      <c r="F47">
        <v>0.90300000000000002</v>
      </c>
      <c r="G47">
        <v>3.5</v>
      </c>
      <c r="H47">
        <v>7.47</v>
      </c>
      <c r="I47">
        <v>15.3</v>
      </c>
      <c r="J47">
        <v>26.6</v>
      </c>
      <c r="K47">
        <v>2</v>
      </c>
      <c r="L47">
        <v>15.39</v>
      </c>
      <c r="M47">
        <v>83.81</v>
      </c>
      <c r="N47">
        <v>0.8</v>
      </c>
      <c r="O47">
        <v>13.37</v>
      </c>
      <c r="P47">
        <v>23.89</v>
      </c>
      <c r="Q47">
        <v>16.63</v>
      </c>
      <c r="R47">
        <v>6.21</v>
      </c>
      <c r="S47">
        <v>0.8</v>
      </c>
      <c r="T47">
        <v>1E-4</v>
      </c>
      <c r="U47">
        <v>0</v>
      </c>
      <c r="V47">
        <v>0</v>
      </c>
      <c r="W47">
        <v>0</v>
      </c>
    </row>
    <row r="48" spans="1:23" x14ac:dyDescent="0.25">
      <c r="A48">
        <v>51</v>
      </c>
      <c r="B48" s="3">
        <v>43104.728518518517</v>
      </c>
      <c r="C48" t="s">
        <v>134</v>
      </c>
      <c r="D48">
        <v>13.11</v>
      </c>
      <c r="E48">
        <v>0.6</v>
      </c>
      <c r="F48">
        <v>0.90400000000000003</v>
      </c>
      <c r="G48">
        <v>3.5</v>
      </c>
      <c r="H48">
        <v>7.46</v>
      </c>
      <c r="I48">
        <v>15.3</v>
      </c>
      <c r="J48">
        <v>26.5</v>
      </c>
      <c r="K48">
        <v>2</v>
      </c>
      <c r="L48">
        <v>15.39</v>
      </c>
      <c r="M48">
        <v>83.87</v>
      </c>
      <c r="N48">
        <v>0.74</v>
      </c>
      <c r="O48">
        <v>13.38</v>
      </c>
      <c r="P48">
        <v>23.9</v>
      </c>
      <c r="Q48">
        <v>16.66</v>
      </c>
      <c r="R48">
        <v>6.21</v>
      </c>
      <c r="S48">
        <v>0.74</v>
      </c>
      <c r="T48">
        <v>1E-4</v>
      </c>
      <c r="U48">
        <v>0</v>
      </c>
      <c r="V48">
        <v>0</v>
      </c>
      <c r="W48">
        <v>0</v>
      </c>
    </row>
    <row r="49" spans="1:23" x14ac:dyDescent="0.25">
      <c r="A49">
        <v>52</v>
      </c>
      <c r="B49" s="3">
        <v>43104.72797453704</v>
      </c>
      <c r="C49" t="s">
        <v>135</v>
      </c>
      <c r="D49">
        <v>13.12</v>
      </c>
      <c r="E49">
        <v>0.6</v>
      </c>
      <c r="F49">
        <v>0.90300000000000002</v>
      </c>
      <c r="G49">
        <v>3.5</v>
      </c>
      <c r="H49">
        <v>7.47</v>
      </c>
      <c r="I49">
        <v>15.3</v>
      </c>
      <c r="J49">
        <v>26.6</v>
      </c>
      <c r="K49">
        <v>2</v>
      </c>
      <c r="L49">
        <v>15.38</v>
      </c>
      <c r="M49">
        <v>83.83</v>
      </c>
      <c r="N49">
        <v>0.78</v>
      </c>
      <c r="O49">
        <v>13.37</v>
      </c>
      <c r="P49">
        <v>23.88</v>
      </c>
      <c r="Q49">
        <v>16.64</v>
      </c>
      <c r="R49">
        <v>6.25</v>
      </c>
      <c r="S49">
        <v>0.78</v>
      </c>
      <c r="T49">
        <v>1E-4</v>
      </c>
      <c r="U49">
        <v>0</v>
      </c>
      <c r="V49">
        <v>0</v>
      </c>
      <c r="W49">
        <v>0</v>
      </c>
    </row>
    <row r="50" spans="1:23" x14ac:dyDescent="0.25">
      <c r="A50">
        <v>53</v>
      </c>
      <c r="B50" s="3">
        <v>43104.732222222221</v>
      </c>
      <c r="C50" t="s">
        <v>136</v>
      </c>
      <c r="D50">
        <v>10.4</v>
      </c>
      <c r="E50">
        <v>0.59</v>
      </c>
      <c r="F50">
        <v>1.02</v>
      </c>
      <c r="G50">
        <v>3.86</v>
      </c>
      <c r="H50">
        <v>8</v>
      </c>
      <c r="I50">
        <v>15.5</v>
      </c>
      <c r="J50">
        <v>25.7</v>
      </c>
      <c r="K50">
        <v>2</v>
      </c>
      <c r="L50">
        <v>13.43</v>
      </c>
      <c r="M50">
        <v>86.04</v>
      </c>
      <c r="N50">
        <v>0.53</v>
      </c>
      <c r="O50">
        <v>12.51</v>
      </c>
      <c r="P50">
        <v>26.23</v>
      </c>
      <c r="Q50">
        <v>17.57</v>
      </c>
      <c r="R50">
        <v>5.67</v>
      </c>
      <c r="S50">
        <v>0.53</v>
      </c>
      <c r="T50">
        <v>0</v>
      </c>
      <c r="U50">
        <v>0</v>
      </c>
      <c r="V50">
        <v>0</v>
      </c>
      <c r="W50">
        <v>0</v>
      </c>
    </row>
    <row r="51" spans="1:23" x14ac:dyDescent="0.25">
      <c r="A51">
        <v>54</v>
      </c>
      <c r="B51" s="3">
        <v>43104.732488425929</v>
      </c>
      <c r="C51" t="s">
        <v>136</v>
      </c>
      <c r="D51">
        <v>10.39</v>
      </c>
      <c r="E51">
        <v>0.6</v>
      </c>
      <c r="F51">
        <v>1.03</v>
      </c>
      <c r="G51">
        <v>3.87</v>
      </c>
      <c r="H51">
        <v>8</v>
      </c>
      <c r="I51">
        <v>15.5</v>
      </c>
      <c r="J51">
        <v>25.7</v>
      </c>
      <c r="K51">
        <v>2</v>
      </c>
      <c r="L51">
        <v>13.42</v>
      </c>
      <c r="M51">
        <v>86.01</v>
      </c>
      <c r="N51">
        <v>0.56999999999999995</v>
      </c>
      <c r="O51">
        <v>12.52</v>
      </c>
      <c r="P51">
        <v>26.22</v>
      </c>
      <c r="Q51">
        <v>17.53</v>
      </c>
      <c r="R51">
        <v>5.69</v>
      </c>
      <c r="S51">
        <v>0.56999999999999995</v>
      </c>
      <c r="T51">
        <v>0</v>
      </c>
      <c r="U51">
        <v>0</v>
      </c>
      <c r="V51">
        <v>0</v>
      </c>
      <c r="W51">
        <v>0</v>
      </c>
    </row>
    <row r="52" spans="1:23" x14ac:dyDescent="0.25">
      <c r="A52">
        <v>55</v>
      </c>
      <c r="B52" s="3">
        <v>43104.732754629629</v>
      </c>
      <c r="C52" t="s">
        <v>136</v>
      </c>
      <c r="D52">
        <v>10.38</v>
      </c>
      <c r="E52">
        <v>0.57999999999999996</v>
      </c>
      <c r="F52">
        <v>1.03</v>
      </c>
      <c r="G52">
        <v>3.87</v>
      </c>
      <c r="H52">
        <v>8.01</v>
      </c>
      <c r="I52">
        <v>15.5</v>
      </c>
      <c r="J52">
        <v>25.6</v>
      </c>
      <c r="K52">
        <v>2</v>
      </c>
      <c r="L52">
        <v>13.36</v>
      </c>
      <c r="M52">
        <v>86.1</v>
      </c>
      <c r="N52">
        <v>0.54</v>
      </c>
      <c r="O52">
        <v>12.52</v>
      </c>
      <c r="P52">
        <v>26.27</v>
      </c>
      <c r="Q52">
        <v>17.559999999999999</v>
      </c>
      <c r="R52">
        <v>5.67</v>
      </c>
      <c r="S52">
        <v>0.54</v>
      </c>
      <c r="T52">
        <v>0</v>
      </c>
      <c r="U52">
        <v>0</v>
      </c>
      <c r="V52">
        <v>0</v>
      </c>
      <c r="W52">
        <v>0</v>
      </c>
    </row>
    <row r="53" spans="1:23" x14ac:dyDescent="0.25">
      <c r="A53">
        <v>56</v>
      </c>
      <c r="B53" s="3">
        <v>43104.732222222221</v>
      </c>
      <c r="C53" t="s">
        <v>137</v>
      </c>
      <c r="D53">
        <v>10.39</v>
      </c>
      <c r="E53">
        <v>0.59</v>
      </c>
      <c r="F53">
        <v>1.03</v>
      </c>
      <c r="G53">
        <v>3.87</v>
      </c>
      <c r="H53">
        <v>8</v>
      </c>
      <c r="I53">
        <v>15.5</v>
      </c>
      <c r="J53">
        <v>25.7</v>
      </c>
      <c r="K53">
        <v>2</v>
      </c>
      <c r="L53">
        <v>13.4</v>
      </c>
      <c r="M53">
        <v>86.05</v>
      </c>
      <c r="N53">
        <v>0.55000000000000004</v>
      </c>
      <c r="O53">
        <v>12.52</v>
      </c>
      <c r="P53">
        <v>26.24</v>
      </c>
      <c r="Q53">
        <v>17.55</v>
      </c>
      <c r="R53">
        <v>5.68</v>
      </c>
      <c r="S53">
        <v>0.55000000000000004</v>
      </c>
      <c r="T53">
        <v>0</v>
      </c>
      <c r="U53">
        <v>0</v>
      </c>
      <c r="V53">
        <v>0</v>
      </c>
      <c r="W53">
        <v>0</v>
      </c>
    </row>
    <row r="54" spans="1:23" x14ac:dyDescent="0.25">
      <c r="A54">
        <v>57</v>
      </c>
      <c r="B54" s="3">
        <v>43104.736574074072</v>
      </c>
      <c r="C54" t="s">
        <v>138</v>
      </c>
      <c r="D54">
        <v>10.199999999999999</v>
      </c>
      <c r="E54">
        <v>0.59</v>
      </c>
      <c r="F54">
        <v>1.05</v>
      </c>
      <c r="G54">
        <v>3.93</v>
      </c>
      <c r="H54">
        <v>8.07</v>
      </c>
      <c r="I54">
        <v>15.4</v>
      </c>
      <c r="J54">
        <v>25.3</v>
      </c>
      <c r="K54">
        <v>2</v>
      </c>
      <c r="L54">
        <v>13.13</v>
      </c>
      <c r="M54">
        <v>86.35</v>
      </c>
      <c r="N54">
        <v>0.52</v>
      </c>
      <c r="O54">
        <v>12.34</v>
      </c>
      <c r="P54">
        <v>26.78</v>
      </c>
      <c r="Q54">
        <v>17.600000000000001</v>
      </c>
      <c r="R54">
        <v>5.44</v>
      </c>
      <c r="S54">
        <v>0.52</v>
      </c>
      <c r="T54">
        <v>0</v>
      </c>
      <c r="U54">
        <v>0</v>
      </c>
      <c r="V54">
        <v>0</v>
      </c>
      <c r="W54">
        <v>0</v>
      </c>
    </row>
    <row r="55" spans="1:23" x14ac:dyDescent="0.25">
      <c r="A55">
        <v>58</v>
      </c>
      <c r="B55" s="3">
        <v>43104.736840277779</v>
      </c>
      <c r="C55" t="s">
        <v>138</v>
      </c>
      <c r="D55">
        <v>10.19</v>
      </c>
      <c r="E55">
        <v>0.6</v>
      </c>
      <c r="F55">
        <v>1.06</v>
      </c>
      <c r="G55">
        <v>3.94</v>
      </c>
      <c r="H55">
        <v>8.08</v>
      </c>
      <c r="I55">
        <v>15.4</v>
      </c>
      <c r="J55">
        <v>25.2</v>
      </c>
      <c r="K55">
        <v>2</v>
      </c>
      <c r="L55">
        <v>13.08</v>
      </c>
      <c r="M55">
        <v>86.43</v>
      </c>
      <c r="N55">
        <v>0.48</v>
      </c>
      <c r="O55">
        <v>12.34</v>
      </c>
      <c r="P55">
        <v>26.83</v>
      </c>
      <c r="Q55">
        <v>17.7</v>
      </c>
      <c r="R55">
        <v>5.39</v>
      </c>
      <c r="S55">
        <v>0.48</v>
      </c>
      <c r="T55">
        <v>0</v>
      </c>
      <c r="U55">
        <v>0</v>
      </c>
      <c r="V55">
        <v>0</v>
      </c>
      <c r="W55">
        <v>0</v>
      </c>
    </row>
    <row r="56" spans="1:23" x14ac:dyDescent="0.25">
      <c r="A56">
        <v>59</v>
      </c>
      <c r="B56" s="3">
        <v>43104.73710648148</v>
      </c>
      <c r="C56" t="s">
        <v>138</v>
      </c>
      <c r="D56">
        <v>10.17</v>
      </c>
      <c r="E56">
        <v>0.59</v>
      </c>
      <c r="F56">
        <v>1.06</v>
      </c>
      <c r="G56">
        <v>3.94</v>
      </c>
      <c r="H56">
        <v>8.08</v>
      </c>
      <c r="I56">
        <v>15.4</v>
      </c>
      <c r="J56">
        <v>25.2</v>
      </c>
      <c r="K56">
        <v>2</v>
      </c>
      <c r="L56">
        <v>13.06</v>
      </c>
      <c r="M56">
        <v>86.43</v>
      </c>
      <c r="N56">
        <v>0.51</v>
      </c>
      <c r="O56">
        <v>12.34</v>
      </c>
      <c r="P56">
        <v>26.89</v>
      </c>
      <c r="Q56">
        <v>17.64</v>
      </c>
      <c r="R56">
        <v>5.36</v>
      </c>
      <c r="S56">
        <v>0.51</v>
      </c>
      <c r="T56">
        <v>0</v>
      </c>
      <c r="U56">
        <v>0</v>
      </c>
      <c r="V56">
        <v>0</v>
      </c>
      <c r="W56">
        <v>0</v>
      </c>
    </row>
    <row r="57" spans="1:23" x14ac:dyDescent="0.25">
      <c r="A57">
        <v>60</v>
      </c>
      <c r="B57" s="3">
        <v>43104.736574074072</v>
      </c>
      <c r="C57" t="s">
        <v>139</v>
      </c>
      <c r="D57">
        <v>10.19</v>
      </c>
      <c r="E57">
        <v>0.59</v>
      </c>
      <c r="F57">
        <v>1.06</v>
      </c>
      <c r="G57">
        <v>3.94</v>
      </c>
      <c r="H57">
        <v>8.08</v>
      </c>
      <c r="I57">
        <v>15.4</v>
      </c>
      <c r="J57">
        <v>25.3</v>
      </c>
      <c r="K57">
        <v>2</v>
      </c>
      <c r="L57">
        <v>13.09</v>
      </c>
      <c r="M57">
        <v>86.4</v>
      </c>
      <c r="N57">
        <v>0.5</v>
      </c>
      <c r="O57">
        <v>12.34</v>
      </c>
      <c r="P57">
        <v>26.83</v>
      </c>
      <c r="Q57">
        <v>17.649999999999999</v>
      </c>
      <c r="R57">
        <v>5.4</v>
      </c>
      <c r="S57">
        <v>0.5</v>
      </c>
      <c r="T57">
        <v>0</v>
      </c>
      <c r="U57">
        <v>0</v>
      </c>
      <c r="V57">
        <v>0</v>
      </c>
      <c r="W57">
        <v>0</v>
      </c>
    </row>
    <row r="58" spans="1:23" x14ac:dyDescent="0.25">
      <c r="A58">
        <v>61</v>
      </c>
      <c r="B58" s="3">
        <v>43104.741423611114</v>
      </c>
      <c r="C58" t="s">
        <v>140</v>
      </c>
      <c r="D58">
        <v>10.16</v>
      </c>
      <c r="E58">
        <v>0.62</v>
      </c>
      <c r="F58">
        <v>0.92500000000000004</v>
      </c>
      <c r="G58">
        <v>3.53</v>
      </c>
      <c r="H58">
        <v>7.35</v>
      </c>
      <c r="I58">
        <v>14.3</v>
      </c>
      <c r="J58">
        <v>23.9</v>
      </c>
      <c r="K58">
        <v>2</v>
      </c>
      <c r="L58">
        <v>15.16</v>
      </c>
      <c r="M58">
        <v>84.28</v>
      </c>
      <c r="N58">
        <v>0.55000000000000004</v>
      </c>
      <c r="O58">
        <v>13.4</v>
      </c>
      <c r="P58">
        <v>25.59</v>
      </c>
      <c r="Q58">
        <v>15.92</v>
      </c>
      <c r="R58">
        <v>4.66</v>
      </c>
      <c r="S58">
        <v>0.55000000000000004</v>
      </c>
      <c r="T58">
        <v>1E-4</v>
      </c>
      <c r="U58">
        <v>0</v>
      </c>
      <c r="V58">
        <v>0</v>
      </c>
      <c r="W58">
        <v>0</v>
      </c>
    </row>
    <row r="59" spans="1:23" x14ac:dyDescent="0.25">
      <c r="A59">
        <v>62</v>
      </c>
      <c r="B59" s="3">
        <v>43104.741701388892</v>
      </c>
      <c r="C59" t="s">
        <v>140</v>
      </c>
      <c r="D59">
        <v>10.14</v>
      </c>
      <c r="E59">
        <v>0.61</v>
      </c>
      <c r="F59">
        <v>0.92300000000000004</v>
      </c>
      <c r="G59">
        <v>3.53</v>
      </c>
      <c r="H59">
        <v>7.34</v>
      </c>
      <c r="I59">
        <v>14.3</v>
      </c>
      <c r="J59">
        <v>23.9</v>
      </c>
      <c r="K59">
        <v>2</v>
      </c>
      <c r="L59">
        <v>15.16</v>
      </c>
      <c r="M59">
        <v>84.24</v>
      </c>
      <c r="N59">
        <v>0.59</v>
      </c>
      <c r="O59">
        <v>13.4</v>
      </c>
      <c r="P59">
        <v>25.57</v>
      </c>
      <c r="Q59">
        <v>15.81</v>
      </c>
      <c r="R59">
        <v>4.72</v>
      </c>
      <c r="S59">
        <v>0.59</v>
      </c>
      <c r="T59">
        <v>1E-4</v>
      </c>
      <c r="U59">
        <v>0</v>
      </c>
      <c r="V59">
        <v>0</v>
      </c>
      <c r="W59">
        <v>0</v>
      </c>
    </row>
    <row r="60" spans="1:23" x14ac:dyDescent="0.25">
      <c r="A60">
        <v>63</v>
      </c>
      <c r="B60" s="3">
        <v>43104.741967592592</v>
      </c>
      <c r="C60" t="s">
        <v>140</v>
      </c>
      <c r="D60">
        <v>10.130000000000001</v>
      </c>
      <c r="E60">
        <v>0.62</v>
      </c>
      <c r="F60">
        <v>0.91700000000000004</v>
      </c>
      <c r="G60">
        <v>3.52</v>
      </c>
      <c r="H60">
        <v>7.32</v>
      </c>
      <c r="I60">
        <v>14.2</v>
      </c>
      <c r="J60">
        <v>23.8</v>
      </c>
      <c r="K60">
        <v>2</v>
      </c>
      <c r="L60">
        <v>15.24</v>
      </c>
      <c r="M60">
        <v>84.27</v>
      </c>
      <c r="N60">
        <v>0.49</v>
      </c>
      <c r="O60">
        <v>13.4</v>
      </c>
      <c r="P60">
        <v>25.61</v>
      </c>
      <c r="Q60">
        <v>15.81</v>
      </c>
      <c r="R60">
        <v>4.68</v>
      </c>
      <c r="S60">
        <v>0.49</v>
      </c>
      <c r="T60">
        <v>0</v>
      </c>
      <c r="U60">
        <v>0</v>
      </c>
      <c r="V60">
        <v>0</v>
      </c>
      <c r="W60">
        <v>0</v>
      </c>
    </row>
    <row r="61" spans="1:23" x14ac:dyDescent="0.25">
      <c r="A61">
        <v>64</v>
      </c>
      <c r="B61" s="3">
        <v>43104.741423611114</v>
      </c>
      <c r="C61" t="s">
        <v>141</v>
      </c>
      <c r="D61">
        <v>10.14</v>
      </c>
      <c r="E61">
        <v>0.62</v>
      </c>
      <c r="F61">
        <v>0.92100000000000004</v>
      </c>
      <c r="G61">
        <v>3.53</v>
      </c>
      <c r="H61">
        <v>7.34</v>
      </c>
      <c r="I61">
        <v>14.2</v>
      </c>
      <c r="J61">
        <v>23.9</v>
      </c>
      <c r="K61">
        <v>2</v>
      </c>
      <c r="L61">
        <v>15.19</v>
      </c>
      <c r="M61">
        <v>84.27</v>
      </c>
      <c r="N61">
        <v>0.54</v>
      </c>
      <c r="O61">
        <v>13.4</v>
      </c>
      <c r="P61">
        <v>25.59</v>
      </c>
      <c r="Q61">
        <v>15.85</v>
      </c>
      <c r="R61">
        <v>4.6900000000000004</v>
      </c>
      <c r="S61">
        <v>0.54</v>
      </c>
      <c r="T61">
        <v>8.0000000000000007E-5</v>
      </c>
      <c r="U61">
        <v>0</v>
      </c>
      <c r="V61">
        <v>0</v>
      </c>
      <c r="W61">
        <v>0</v>
      </c>
    </row>
    <row r="62" spans="1:23" x14ac:dyDescent="0.25">
      <c r="A62">
        <v>65</v>
      </c>
      <c r="B62" s="3">
        <v>43104.745578703703</v>
      </c>
      <c r="C62" t="s">
        <v>142</v>
      </c>
      <c r="D62">
        <v>13.05</v>
      </c>
      <c r="E62">
        <v>0.57999999999999996</v>
      </c>
      <c r="F62">
        <v>0.95699999999999996</v>
      </c>
      <c r="G62">
        <v>3.74</v>
      </c>
      <c r="H62">
        <v>8.02</v>
      </c>
      <c r="I62">
        <v>16.2</v>
      </c>
      <c r="J62">
        <v>27.7</v>
      </c>
      <c r="K62">
        <v>2</v>
      </c>
      <c r="L62">
        <v>14.28</v>
      </c>
      <c r="M62">
        <v>84.79</v>
      </c>
      <c r="N62">
        <v>0.94</v>
      </c>
      <c r="O62">
        <v>12.52</v>
      </c>
      <c r="P62">
        <v>24.69</v>
      </c>
      <c r="Q62">
        <v>17.62</v>
      </c>
      <c r="R62">
        <v>6.85</v>
      </c>
      <c r="S62">
        <v>0.94</v>
      </c>
      <c r="T62">
        <v>1E-4</v>
      </c>
      <c r="U62">
        <v>0</v>
      </c>
      <c r="V62">
        <v>0</v>
      </c>
      <c r="W62">
        <v>0</v>
      </c>
    </row>
    <row r="63" spans="1:23" x14ac:dyDescent="0.25">
      <c r="A63">
        <v>66</v>
      </c>
      <c r="B63" s="3">
        <v>43104.745856481481</v>
      </c>
      <c r="C63" t="s">
        <v>142</v>
      </c>
      <c r="D63">
        <v>13.03</v>
      </c>
      <c r="E63">
        <v>0.59</v>
      </c>
      <c r="F63">
        <v>0.95299999999999996</v>
      </c>
      <c r="G63">
        <v>3.73</v>
      </c>
      <c r="H63">
        <v>7.99</v>
      </c>
      <c r="I63">
        <v>16.100000000000001</v>
      </c>
      <c r="J63">
        <v>27.3</v>
      </c>
      <c r="K63">
        <v>2</v>
      </c>
      <c r="L63">
        <v>14.34</v>
      </c>
      <c r="M63">
        <v>84.93</v>
      </c>
      <c r="N63">
        <v>0.73</v>
      </c>
      <c r="O63">
        <v>12.55</v>
      </c>
      <c r="P63">
        <v>24.76</v>
      </c>
      <c r="Q63">
        <v>17.71</v>
      </c>
      <c r="R63">
        <v>6.76</v>
      </c>
      <c r="S63">
        <v>0.73</v>
      </c>
      <c r="T63">
        <v>0</v>
      </c>
      <c r="U63">
        <v>0</v>
      </c>
      <c r="V63">
        <v>0</v>
      </c>
      <c r="W63">
        <v>0</v>
      </c>
    </row>
    <row r="64" spans="1:23" x14ac:dyDescent="0.25">
      <c r="A64">
        <v>67</v>
      </c>
      <c r="B64" s="3">
        <v>43104.746122685188</v>
      </c>
      <c r="C64" t="s">
        <v>142</v>
      </c>
      <c r="D64">
        <v>13.02</v>
      </c>
      <c r="E64">
        <v>0.61</v>
      </c>
      <c r="F64">
        <v>0.95299999999999996</v>
      </c>
      <c r="G64">
        <v>3.73</v>
      </c>
      <c r="H64">
        <v>8.01</v>
      </c>
      <c r="I64">
        <v>16.2</v>
      </c>
      <c r="J64">
        <v>27.6</v>
      </c>
      <c r="K64">
        <v>2</v>
      </c>
      <c r="L64">
        <v>14.35</v>
      </c>
      <c r="M64">
        <v>84.76</v>
      </c>
      <c r="N64">
        <v>0.89</v>
      </c>
      <c r="O64">
        <v>12.52</v>
      </c>
      <c r="P64">
        <v>24.67</v>
      </c>
      <c r="Q64">
        <v>17.66</v>
      </c>
      <c r="R64">
        <v>6.82</v>
      </c>
      <c r="S64">
        <v>0.89</v>
      </c>
      <c r="T64">
        <v>1E-4</v>
      </c>
      <c r="U64">
        <v>0</v>
      </c>
      <c r="V64">
        <v>0</v>
      </c>
      <c r="W64">
        <v>0</v>
      </c>
    </row>
    <row r="65" spans="1:23" x14ac:dyDescent="0.25">
      <c r="A65">
        <v>68</v>
      </c>
      <c r="B65" s="3">
        <v>43104.745578703703</v>
      </c>
      <c r="C65" t="s">
        <v>143</v>
      </c>
      <c r="D65">
        <v>13.03</v>
      </c>
      <c r="E65">
        <v>0.59</v>
      </c>
      <c r="F65">
        <v>0.95399999999999996</v>
      </c>
      <c r="G65">
        <v>3.73</v>
      </c>
      <c r="H65">
        <v>8.01</v>
      </c>
      <c r="I65">
        <v>16.2</v>
      </c>
      <c r="J65">
        <v>27.6</v>
      </c>
      <c r="K65">
        <v>2</v>
      </c>
      <c r="L65">
        <v>14.32</v>
      </c>
      <c r="M65">
        <v>84.82</v>
      </c>
      <c r="N65">
        <v>0.85</v>
      </c>
      <c r="O65">
        <v>12.53</v>
      </c>
      <c r="P65">
        <v>24.71</v>
      </c>
      <c r="Q65">
        <v>17.66</v>
      </c>
      <c r="R65">
        <v>6.81</v>
      </c>
      <c r="S65">
        <v>0.85</v>
      </c>
      <c r="T65">
        <v>1E-4</v>
      </c>
      <c r="U65">
        <v>0</v>
      </c>
      <c r="V65">
        <v>0</v>
      </c>
      <c r="W65">
        <v>0</v>
      </c>
    </row>
    <row r="66" spans="1:23" x14ac:dyDescent="0.25">
      <c r="A66">
        <v>69</v>
      </c>
      <c r="B66" s="3">
        <v>43104.749918981484</v>
      </c>
      <c r="C66" t="s">
        <v>144</v>
      </c>
      <c r="D66">
        <v>11.7</v>
      </c>
      <c r="E66">
        <v>0.61</v>
      </c>
      <c r="F66">
        <v>0.79400000000000004</v>
      </c>
      <c r="G66">
        <v>3.05</v>
      </c>
      <c r="H66">
        <v>6.68</v>
      </c>
      <c r="I66">
        <v>13.9</v>
      </c>
      <c r="J66">
        <v>24.5</v>
      </c>
      <c r="K66">
        <v>2</v>
      </c>
      <c r="L66">
        <v>18.07</v>
      </c>
      <c r="M66">
        <v>81.5</v>
      </c>
      <c r="N66">
        <v>0.43</v>
      </c>
      <c r="O66">
        <v>14.35</v>
      </c>
      <c r="P66">
        <v>22.75</v>
      </c>
      <c r="Q66">
        <v>15.04</v>
      </c>
      <c r="R66">
        <v>5.36</v>
      </c>
      <c r="S66">
        <v>0.43</v>
      </c>
      <c r="T66">
        <v>0</v>
      </c>
      <c r="U66">
        <v>0</v>
      </c>
      <c r="V66">
        <v>0</v>
      </c>
      <c r="W66">
        <v>0</v>
      </c>
    </row>
    <row r="67" spans="1:23" x14ac:dyDescent="0.25">
      <c r="A67">
        <v>70</v>
      </c>
      <c r="B67" s="3">
        <v>43104.750196759262</v>
      </c>
      <c r="C67" t="s">
        <v>144</v>
      </c>
      <c r="D67">
        <v>11.67</v>
      </c>
      <c r="E67">
        <v>0.63</v>
      </c>
      <c r="F67">
        <v>0.79700000000000004</v>
      </c>
      <c r="G67">
        <v>3.05</v>
      </c>
      <c r="H67">
        <v>6.66</v>
      </c>
      <c r="I67">
        <v>13.9</v>
      </c>
      <c r="J67">
        <v>24.5</v>
      </c>
      <c r="K67">
        <v>2</v>
      </c>
      <c r="L67">
        <v>18.100000000000001</v>
      </c>
      <c r="M67">
        <v>81.47</v>
      </c>
      <c r="N67">
        <v>0.43</v>
      </c>
      <c r="O67">
        <v>14.38</v>
      </c>
      <c r="P67">
        <v>22.75</v>
      </c>
      <c r="Q67">
        <v>14.99</v>
      </c>
      <c r="R67">
        <v>5.31</v>
      </c>
      <c r="S67">
        <v>0.43</v>
      </c>
      <c r="T67">
        <v>0</v>
      </c>
      <c r="U67">
        <v>0</v>
      </c>
      <c r="V67">
        <v>0</v>
      </c>
      <c r="W67">
        <v>0</v>
      </c>
    </row>
    <row r="68" spans="1:23" x14ac:dyDescent="0.25">
      <c r="A68">
        <v>71</v>
      </c>
      <c r="B68" s="3">
        <v>43104.750462962962</v>
      </c>
      <c r="C68" t="s">
        <v>144</v>
      </c>
      <c r="D68">
        <v>11.66</v>
      </c>
      <c r="E68">
        <v>0.62</v>
      </c>
      <c r="F68">
        <v>0.79800000000000004</v>
      </c>
      <c r="G68">
        <v>3.06</v>
      </c>
      <c r="H68">
        <v>6.68</v>
      </c>
      <c r="I68">
        <v>13.9</v>
      </c>
      <c r="J68">
        <v>24.6</v>
      </c>
      <c r="K68">
        <v>2</v>
      </c>
      <c r="L68">
        <v>18.04</v>
      </c>
      <c r="M68">
        <v>81.430000000000007</v>
      </c>
      <c r="N68">
        <v>0.53</v>
      </c>
      <c r="O68">
        <v>14.35</v>
      </c>
      <c r="P68">
        <v>22.74</v>
      </c>
      <c r="Q68">
        <v>14.98</v>
      </c>
      <c r="R68">
        <v>5.34</v>
      </c>
      <c r="S68">
        <v>0.53</v>
      </c>
      <c r="T68">
        <v>0</v>
      </c>
      <c r="U68">
        <v>0</v>
      </c>
      <c r="V68">
        <v>0</v>
      </c>
      <c r="W68">
        <v>0</v>
      </c>
    </row>
    <row r="69" spans="1:23" x14ac:dyDescent="0.25">
      <c r="A69">
        <v>72</v>
      </c>
      <c r="B69" s="3">
        <v>43104.749918981484</v>
      </c>
      <c r="C69" t="s">
        <v>145</v>
      </c>
      <c r="D69">
        <v>11.68</v>
      </c>
      <c r="E69">
        <v>0.62</v>
      </c>
      <c r="F69">
        <v>0.79700000000000004</v>
      </c>
      <c r="G69">
        <v>3.05</v>
      </c>
      <c r="H69">
        <v>6.67</v>
      </c>
      <c r="I69">
        <v>13.9</v>
      </c>
      <c r="J69">
        <v>24.5</v>
      </c>
      <c r="K69">
        <v>2</v>
      </c>
      <c r="L69">
        <v>18.07</v>
      </c>
      <c r="M69">
        <v>81.47</v>
      </c>
      <c r="N69">
        <v>0.46</v>
      </c>
      <c r="O69">
        <v>14.36</v>
      </c>
      <c r="P69">
        <v>22.75</v>
      </c>
      <c r="Q69">
        <v>15</v>
      </c>
      <c r="R69">
        <v>5.34</v>
      </c>
      <c r="S69">
        <v>0.46</v>
      </c>
      <c r="T69">
        <v>0</v>
      </c>
      <c r="U69">
        <v>0</v>
      </c>
      <c r="V69">
        <v>0</v>
      </c>
      <c r="W69">
        <v>0</v>
      </c>
    </row>
    <row r="70" spans="1:23" x14ac:dyDescent="0.25">
      <c r="A70">
        <v>73</v>
      </c>
      <c r="B70" s="3">
        <v>43104.754895833335</v>
      </c>
      <c r="C70" t="s">
        <v>146</v>
      </c>
      <c r="D70">
        <v>12.62</v>
      </c>
      <c r="E70">
        <v>0.59</v>
      </c>
      <c r="F70">
        <v>1.29</v>
      </c>
      <c r="G70">
        <v>4.09</v>
      </c>
      <c r="H70">
        <v>8.16</v>
      </c>
      <c r="I70">
        <v>15.3</v>
      </c>
      <c r="J70">
        <v>25.2</v>
      </c>
      <c r="K70">
        <v>2</v>
      </c>
      <c r="L70">
        <v>11.86</v>
      </c>
      <c r="M70">
        <v>87.49</v>
      </c>
      <c r="N70">
        <v>0.65</v>
      </c>
      <c r="O70">
        <v>12.46</v>
      </c>
      <c r="P70">
        <v>27.34</v>
      </c>
      <c r="Q70">
        <v>17.47</v>
      </c>
      <c r="R70">
        <v>5.32</v>
      </c>
      <c r="S70">
        <v>0.65</v>
      </c>
      <c r="T70">
        <v>1E-4</v>
      </c>
      <c r="U70">
        <v>0</v>
      </c>
      <c r="V70">
        <v>0</v>
      </c>
      <c r="W70">
        <v>0</v>
      </c>
    </row>
    <row r="71" spans="1:23" x14ac:dyDescent="0.25">
      <c r="A71">
        <v>74</v>
      </c>
      <c r="B71" s="3">
        <v>43104.755173611113</v>
      </c>
      <c r="C71" t="s">
        <v>146</v>
      </c>
      <c r="D71">
        <v>12.6</v>
      </c>
      <c r="E71">
        <v>0.59</v>
      </c>
      <c r="F71">
        <v>1.3</v>
      </c>
      <c r="G71">
        <v>4.0999999999999996</v>
      </c>
      <c r="H71">
        <v>8.17</v>
      </c>
      <c r="I71">
        <v>15.4</v>
      </c>
      <c r="J71">
        <v>25.3</v>
      </c>
      <c r="K71">
        <v>2</v>
      </c>
      <c r="L71">
        <v>11.82</v>
      </c>
      <c r="M71">
        <v>87.53</v>
      </c>
      <c r="N71">
        <v>0.66</v>
      </c>
      <c r="O71">
        <v>12.44</v>
      </c>
      <c r="P71">
        <v>27.36</v>
      </c>
      <c r="Q71">
        <v>17.510000000000002</v>
      </c>
      <c r="R71">
        <v>5.34</v>
      </c>
      <c r="S71">
        <v>0.66</v>
      </c>
      <c r="T71">
        <v>1E-4</v>
      </c>
      <c r="U71">
        <v>0</v>
      </c>
      <c r="V71">
        <v>0</v>
      </c>
      <c r="W71">
        <v>0</v>
      </c>
    </row>
    <row r="72" spans="1:23" x14ac:dyDescent="0.25">
      <c r="A72">
        <v>75</v>
      </c>
      <c r="B72" s="3">
        <v>43104.755439814813</v>
      </c>
      <c r="C72" t="s">
        <v>146</v>
      </c>
      <c r="D72">
        <v>12.58</v>
      </c>
      <c r="E72">
        <v>0.59</v>
      </c>
      <c r="F72">
        <v>1.3</v>
      </c>
      <c r="G72">
        <v>4.0999999999999996</v>
      </c>
      <c r="H72">
        <v>8.16</v>
      </c>
      <c r="I72">
        <v>15.3</v>
      </c>
      <c r="J72">
        <v>25.2</v>
      </c>
      <c r="K72">
        <v>2</v>
      </c>
      <c r="L72">
        <v>11.84</v>
      </c>
      <c r="M72">
        <v>87.48</v>
      </c>
      <c r="N72">
        <v>0.68</v>
      </c>
      <c r="O72">
        <v>12.45</v>
      </c>
      <c r="P72">
        <v>27.35</v>
      </c>
      <c r="Q72">
        <v>17.489999999999998</v>
      </c>
      <c r="R72">
        <v>5.28</v>
      </c>
      <c r="S72">
        <v>0.68</v>
      </c>
      <c r="T72">
        <v>1E-4</v>
      </c>
      <c r="U72">
        <v>0</v>
      </c>
      <c r="V72">
        <v>0</v>
      </c>
      <c r="W72">
        <v>0</v>
      </c>
    </row>
    <row r="73" spans="1:23" x14ac:dyDescent="0.25">
      <c r="A73">
        <v>76</v>
      </c>
      <c r="B73" s="3">
        <v>43104.754895833335</v>
      </c>
      <c r="C73" t="s">
        <v>147</v>
      </c>
      <c r="D73">
        <v>12.6</v>
      </c>
      <c r="E73">
        <v>0.59</v>
      </c>
      <c r="F73">
        <v>1.3</v>
      </c>
      <c r="G73">
        <v>4.0999999999999996</v>
      </c>
      <c r="H73">
        <v>8.16</v>
      </c>
      <c r="I73">
        <v>15.3</v>
      </c>
      <c r="J73">
        <v>25.2</v>
      </c>
      <c r="K73">
        <v>2</v>
      </c>
      <c r="L73">
        <v>11.84</v>
      </c>
      <c r="M73">
        <v>87.5</v>
      </c>
      <c r="N73">
        <v>0.66</v>
      </c>
      <c r="O73">
        <v>12.45</v>
      </c>
      <c r="P73">
        <v>27.35</v>
      </c>
      <c r="Q73">
        <v>17.489999999999998</v>
      </c>
      <c r="R73">
        <v>5.31</v>
      </c>
      <c r="S73">
        <v>0.66</v>
      </c>
      <c r="T73">
        <v>1E-4</v>
      </c>
      <c r="U73">
        <v>0</v>
      </c>
      <c r="V73">
        <v>0</v>
      </c>
      <c r="W73">
        <v>0</v>
      </c>
    </row>
    <row r="74" spans="1:23" x14ac:dyDescent="0.25">
      <c r="A74">
        <v>77</v>
      </c>
      <c r="B74" s="3">
        <v>43104.759513888886</v>
      </c>
      <c r="C74" t="s">
        <v>148</v>
      </c>
      <c r="D74">
        <v>14.33</v>
      </c>
      <c r="E74">
        <v>0.63</v>
      </c>
      <c r="F74">
        <v>0.879</v>
      </c>
      <c r="G74">
        <v>3.41</v>
      </c>
      <c r="H74">
        <v>7.42</v>
      </c>
      <c r="I74">
        <v>15.2</v>
      </c>
      <c r="J74">
        <v>26.3</v>
      </c>
      <c r="K74">
        <v>2</v>
      </c>
      <c r="L74">
        <v>16.059999999999999</v>
      </c>
      <c r="M74">
        <v>83.25</v>
      </c>
      <c r="N74">
        <v>0.69</v>
      </c>
      <c r="O74">
        <v>13.28</v>
      </c>
      <c r="P74">
        <v>23.96</v>
      </c>
      <c r="Q74">
        <v>16.489999999999998</v>
      </c>
      <c r="R74">
        <v>6.15</v>
      </c>
      <c r="S74">
        <v>0.69</v>
      </c>
      <c r="T74">
        <v>0</v>
      </c>
      <c r="U74">
        <v>0</v>
      </c>
      <c r="V74">
        <v>0</v>
      </c>
      <c r="W74">
        <v>0</v>
      </c>
    </row>
    <row r="75" spans="1:23" x14ac:dyDescent="0.25">
      <c r="A75">
        <v>78</v>
      </c>
      <c r="B75" s="3">
        <v>43104.759780092594</v>
      </c>
      <c r="C75" t="s">
        <v>148</v>
      </c>
      <c r="D75">
        <v>14.3</v>
      </c>
      <c r="E75">
        <v>0.62</v>
      </c>
      <c r="F75">
        <v>0.877</v>
      </c>
      <c r="G75">
        <v>3.4</v>
      </c>
      <c r="H75">
        <v>7.41</v>
      </c>
      <c r="I75">
        <v>15.1</v>
      </c>
      <c r="J75">
        <v>26.1</v>
      </c>
      <c r="K75">
        <v>2</v>
      </c>
      <c r="L75">
        <v>16.09</v>
      </c>
      <c r="M75">
        <v>83.28</v>
      </c>
      <c r="N75">
        <v>0.63</v>
      </c>
      <c r="O75">
        <v>13.29</v>
      </c>
      <c r="P75">
        <v>24.01</v>
      </c>
      <c r="Q75">
        <v>16.54</v>
      </c>
      <c r="R75">
        <v>6.05</v>
      </c>
      <c r="S75">
        <v>0.63</v>
      </c>
      <c r="T75">
        <v>0</v>
      </c>
      <c r="U75">
        <v>0</v>
      </c>
      <c r="V75">
        <v>0</v>
      </c>
      <c r="W75">
        <v>0</v>
      </c>
    </row>
    <row r="76" spans="1:23" x14ac:dyDescent="0.25">
      <c r="A76">
        <v>79</v>
      </c>
      <c r="B76" s="3">
        <v>43104.760057870371</v>
      </c>
      <c r="C76" t="s">
        <v>148</v>
      </c>
      <c r="D76">
        <v>14.29</v>
      </c>
      <c r="E76">
        <v>0.62</v>
      </c>
      <c r="F76">
        <v>0.88</v>
      </c>
      <c r="G76">
        <v>3.41</v>
      </c>
      <c r="H76">
        <v>7.43</v>
      </c>
      <c r="I76">
        <v>15.2</v>
      </c>
      <c r="J76">
        <v>26.3</v>
      </c>
      <c r="K76">
        <v>2</v>
      </c>
      <c r="L76">
        <v>16.02</v>
      </c>
      <c r="M76">
        <v>83.28</v>
      </c>
      <c r="N76">
        <v>0.7</v>
      </c>
      <c r="O76">
        <v>13.27</v>
      </c>
      <c r="P76">
        <v>23.96</v>
      </c>
      <c r="Q76">
        <v>16.54</v>
      </c>
      <c r="R76">
        <v>6.13</v>
      </c>
      <c r="S76">
        <v>0.7</v>
      </c>
      <c r="T76">
        <v>0</v>
      </c>
      <c r="U76">
        <v>0</v>
      </c>
      <c r="V76">
        <v>0</v>
      </c>
      <c r="W76">
        <v>0</v>
      </c>
    </row>
    <row r="77" spans="1:23" x14ac:dyDescent="0.25">
      <c r="A77">
        <v>80</v>
      </c>
      <c r="B77" s="3">
        <v>43104.759513888886</v>
      </c>
      <c r="C77" t="s">
        <v>149</v>
      </c>
      <c r="D77">
        <v>14.31</v>
      </c>
      <c r="E77">
        <v>0.63</v>
      </c>
      <c r="F77">
        <v>0.879</v>
      </c>
      <c r="G77">
        <v>3.41</v>
      </c>
      <c r="H77">
        <v>7.42</v>
      </c>
      <c r="I77">
        <v>15.2</v>
      </c>
      <c r="J77">
        <v>26.2</v>
      </c>
      <c r="K77">
        <v>2</v>
      </c>
      <c r="L77">
        <v>16.059999999999999</v>
      </c>
      <c r="M77">
        <v>83.27</v>
      </c>
      <c r="N77">
        <v>0.67</v>
      </c>
      <c r="O77">
        <v>13.28</v>
      </c>
      <c r="P77">
        <v>23.98</v>
      </c>
      <c r="Q77">
        <v>16.52</v>
      </c>
      <c r="R77">
        <v>6.11</v>
      </c>
      <c r="S77">
        <v>0.67</v>
      </c>
      <c r="T77">
        <v>0</v>
      </c>
      <c r="U77">
        <v>0</v>
      </c>
      <c r="V77">
        <v>0</v>
      </c>
      <c r="W77">
        <v>0</v>
      </c>
    </row>
    <row r="78" spans="1:23" x14ac:dyDescent="0.25">
      <c r="A78">
        <v>81</v>
      </c>
      <c r="B78" s="3">
        <v>43104.765775462962</v>
      </c>
      <c r="C78" t="s">
        <v>150</v>
      </c>
      <c r="D78">
        <v>12.24</v>
      </c>
      <c r="E78">
        <v>0.62</v>
      </c>
      <c r="F78">
        <v>0.84499999999999997</v>
      </c>
      <c r="G78">
        <v>3.1</v>
      </c>
      <c r="H78">
        <v>6.48</v>
      </c>
      <c r="I78">
        <v>13.3</v>
      </c>
      <c r="J78">
        <v>23.9</v>
      </c>
      <c r="K78">
        <v>2</v>
      </c>
      <c r="L78">
        <v>17.28</v>
      </c>
      <c r="M78">
        <v>82.14</v>
      </c>
      <c r="N78">
        <v>0.57999999999999996</v>
      </c>
      <c r="O78">
        <v>15.27</v>
      </c>
      <c r="P78">
        <v>22.53</v>
      </c>
      <c r="Q78">
        <v>14.07</v>
      </c>
      <c r="R78">
        <v>5.05</v>
      </c>
      <c r="S78">
        <v>0.57999999999999996</v>
      </c>
      <c r="T78">
        <v>0</v>
      </c>
      <c r="U78">
        <v>0</v>
      </c>
      <c r="V78">
        <v>0</v>
      </c>
      <c r="W78">
        <v>0</v>
      </c>
    </row>
    <row r="79" spans="1:23" x14ac:dyDescent="0.25">
      <c r="A79">
        <v>82</v>
      </c>
      <c r="B79" s="3">
        <v>43104.766053240739</v>
      </c>
      <c r="C79" t="s">
        <v>150</v>
      </c>
      <c r="D79">
        <v>12.22</v>
      </c>
      <c r="E79">
        <v>0.61</v>
      </c>
      <c r="F79">
        <v>0.83899999999999997</v>
      </c>
      <c r="G79">
        <v>3.1</v>
      </c>
      <c r="H79">
        <v>6.49</v>
      </c>
      <c r="I79">
        <v>13.4</v>
      </c>
      <c r="J79">
        <v>24</v>
      </c>
      <c r="K79">
        <v>2</v>
      </c>
      <c r="L79">
        <v>17.309999999999999</v>
      </c>
      <c r="M79">
        <v>82.16</v>
      </c>
      <c r="N79">
        <v>0.54</v>
      </c>
      <c r="O79">
        <v>15.24</v>
      </c>
      <c r="P79">
        <v>22.54</v>
      </c>
      <c r="Q79">
        <v>14.11</v>
      </c>
      <c r="R79">
        <v>5.0999999999999996</v>
      </c>
      <c r="S79">
        <v>0.54</v>
      </c>
      <c r="T79">
        <v>0</v>
      </c>
      <c r="U79">
        <v>0</v>
      </c>
      <c r="V79">
        <v>0</v>
      </c>
      <c r="W79">
        <v>0</v>
      </c>
    </row>
    <row r="80" spans="1:23" x14ac:dyDescent="0.25">
      <c r="A80">
        <v>83</v>
      </c>
      <c r="B80" s="3">
        <v>43104.766319444447</v>
      </c>
      <c r="C80" t="s">
        <v>150</v>
      </c>
      <c r="D80">
        <v>12.2</v>
      </c>
      <c r="E80">
        <v>0.61</v>
      </c>
      <c r="F80">
        <v>0.83699999999999997</v>
      </c>
      <c r="G80">
        <v>3.09</v>
      </c>
      <c r="H80">
        <v>6.48</v>
      </c>
      <c r="I80">
        <v>13.3</v>
      </c>
      <c r="J80">
        <v>23.9</v>
      </c>
      <c r="K80">
        <v>2</v>
      </c>
      <c r="L80">
        <v>17.350000000000001</v>
      </c>
      <c r="M80">
        <v>82.14</v>
      </c>
      <c r="N80">
        <v>0.52</v>
      </c>
      <c r="O80">
        <v>15.24</v>
      </c>
      <c r="P80">
        <v>22.54</v>
      </c>
      <c r="Q80">
        <v>14.09</v>
      </c>
      <c r="R80">
        <v>5.07</v>
      </c>
      <c r="S80">
        <v>0.52</v>
      </c>
      <c r="T80">
        <v>0</v>
      </c>
      <c r="U80">
        <v>0</v>
      </c>
      <c r="V80">
        <v>0</v>
      </c>
      <c r="W80">
        <v>0</v>
      </c>
    </row>
    <row r="81" spans="1:23" x14ac:dyDescent="0.25">
      <c r="A81">
        <v>84</v>
      </c>
      <c r="B81" s="3">
        <v>43104.765775462962</v>
      </c>
      <c r="C81" t="s">
        <v>151</v>
      </c>
      <c r="D81">
        <v>12.22</v>
      </c>
      <c r="E81">
        <v>0.61</v>
      </c>
      <c r="F81">
        <v>0.84099999999999997</v>
      </c>
      <c r="G81">
        <v>3.1</v>
      </c>
      <c r="H81">
        <v>6.48</v>
      </c>
      <c r="I81">
        <v>13.3</v>
      </c>
      <c r="J81">
        <v>23.9</v>
      </c>
      <c r="K81">
        <v>2</v>
      </c>
      <c r="L81">
        <v>17.309999999999999</v>
      </c>
      <c r="M81">
        <v>82.15</v>
      </c>
      <c r="N81">
        <v>0.54</v>
      </c>
      <c r="O81">
        <v>15.25</v>
      </c>
      <c r="P81">
        <v>22.54</v>
      </c>
      <c r="Q81">
        <v>14.09</v>
      </c>
      <c r="R81">
        <v>5.07</v>
      </c>
      <c r="S81">
        <v>0.54</v>
      </c>
      <c r="T81">
        <v>0</v>
      </c>
      <c r="U81">
        <v>0</v>
      </c>
      <c r="V81">
        <v>0</v>
      </c>
      <c r="W81">
        <v>0</v>
      </c>
    </row>
    <row r="82" spans="1:23" x14ac:dyDescent="0.25">
      <c r="A82">
        <v>85</v>
      </c>
      <c r="B82" s="3">
        <v>43104.769606481481</v>
      </c>
      <c r="C82" t="s">
        <v>152</v>
      </c>
      <c r="D82">
        <v>11.82</v>
      </c>
      <c r="E82">
        <v>0.67</v>
      </c>
      <c r="F82">
        <v>0.86199999999999999</v>
      </c>
      <c r="G82">
        <v>3.19</v>
      </c>
      <c r="H82">
        <v>6.59</v>
      </c>
      <c r="I82">
        <v>13.4</v>
      </c>
      <c r="J82">
        <v>24.1</v>
      </c>
      <c r="K82">
        <v>2</v>
      </c>
      <c r="L82">
        <v>16.66</v>
      </c>
      <c r="M82">
        <v>82.35</v>
      </c>
      <c r="N82">
        <v>0.99</v>
      </c>
      <c r="O82">
        <v>15.08</v>
      </c>
      <c r="P82">
        <v>22.98</v>
      </c>
      <c r="Q82">
        <v>13.73</v>
      </c>
      <c r="R82">
        <v>4.96</v>
      </c>
      <c r="S82">
        <v>0.98</v>
      </c>
      <c r="T82">
        <v>8.0000000000000002E-3</v>
      </c>
      <c r="U82">
        <v>0</v>
      </c>
      <c r="V82">
        <v>0</v>
      </c>
      <c r="W82">
        <v>0</v>
      </c>
    </row>
    <row r="83" spans="1:23" x14ac:dyDescent="0.25">
      <c r="A83">
        <v>86</v>
      </c>
      <c r="B83" s="3">
        <v>43104.769872685189</v>
      </c>
      <c r="C83" t="s">
        <v>152</v>
      </c>
      <c r="D83">
        <v>11.8</v>
      </c>
      <c r="E83">
        <v>0.65</v>
      </c>
      <c r="F83">
        <v>0.85799999999999998</v>
      </c>
      <c r="G83">
        <v>3.19</v>
      </c>
      <c r="H83">
        <v>6.57</v>
      </c>
      <c r="I83">
        <v>13.3</v>
      </c>
      <c r="J83">
        <v>23.8</v>
      </c>
      <c r="K83">
        <v>2</v>
      </c>
      <c r="L83">
        <v>16.7</v>
      </c>
      <c r="M83">
        <v>82.47</v>
      </c>
      <c r="N83">
        <v>0.82</v>
      </c>
      <c r="O83">
        <v>15.1</v>
      </c>
      <c r="P83">
        <v>23.05</v>
      </c>
      <c r="Q83">
        <v>13.81</v>
      </c>
      <c r="R83">
        <v>4.88</v>
      </c>
      <c r="S83">
        <v>0.82</v>
      </c>
      <c r="T83">
        <v>2.0000000000000001E-4</v>
      </c>
      <c r="U83">
        <v>0</v>
      </c>
      <c r="V83">
        <v>0</v>
      </c>
      <c r="W83">
        <v>0</v>
      </c>
    </row>
    <row r="84" spans="1:23" x14ac:dyDescent="0.25">
      <c r="A84">
        <v>87</v>
      </c>
      <c r="B84" s="3">
        <v>43104.770150462966</v>
      </c>
      <c r="C84" t="s">
        <v>152</v>
      </c>
      <c r="D84">
        <v>11.78</v>
      </c>
      <c r="E84">
        <v>0.63</v>
      </c>
      <c r="F84">
        <v>0.86</v>
      </c>
      <c r="G84">
        <v>3.18</v>
      </c>
      <c r="H84">
        <v>6.55</v>
      </c>
      <c r="I84">
        <v>13.2</v>
      </c>
      <c r="J84">
        <v>23.6</v>
      </c>
      <c r="K84">
        <v>2</v>
      </c>
      <c r="L84">
        <v>16.690000000000001</v>
      </c>
      <c r="M84">
        <v>82.57</v>
      </c>
      <c r="N84">
        <v>0.74</v>
      </c>
      <c r="O84">
        <v>15.14</v>
      </c>
      <c r="P84">
        <v>23.12</v>
      </c>
      <c r="Q84">
        <v>13.8</v>
      </c>
      <c r="R84">
        <v>4.79</v>
      </c>
      <c r="S84">
        <v>0.74</v>
      </c>
      <c r="T84">
        <v>1E-4</v>
      </c>
      <c r="U84">
        <v>0</v>
      </c>
      <c r="V84">
        <v>0</v>
      </c>
      <c r="W84">
        <v>0</v>
      </c>
    </row>
    <row r="85" spans="1:23" x14ac:dyDescent="0.25">
      <c r="A85">
        <v>88</v>
      </c>
      <c r="B85" s="3">
        <v>43104.769606481481</v>
      </c>
      <c r="C85" t="s">
        <v>153</v>
      </c>
      <c r="D85">
        <v>11.8</v>
      </c>
      <c r="E85">
        <v>0.65</v>
      </c>
      <c r="F85">
        <v>0.86</v>
      </c>
      <c r="G85">
        <v>3.19</v>
      </c>
      <c r="H85">
        <v>6.57</v>
      </c>
      <c r="I85">
        <v>13.3</v>
      </c>
      <c r="J85">
        <v>23.9</v>
      </c>
      <c r="K85">
        <v>2</v>
      </c>
      <c r="L85">
        <v>16.690000000000001</v>
      </c>
      <c r="M85">
        <v>82.46</v>
      </c>
      <c r="N85">
        <v>0.85</v>
      </c>
      <c r="O85">
        <v>15.11</v>
      </c>
      <c r="P85">
        <v>23.05</v>
      </c>
      <c r="Q85">
        <v>13.78</v>
      </c>
      <c r="R85">
        <v>4.88</v>
      </c>
      <c r="S85">
        <v>0.85</v>
      </c>
      <c r="T85">
        <v>3.0000000000000001E-3</v>
      </c>
      <c r="U85">
        <v>0</v>
      </c>
      <c r="V85">
        <v>0</v>
      </c>
      <c r="W85">
        <v>0</v>
      </c>
    </row>
    <row r="86" spans="1:23" x14ac:dyDescent="0.25">
      <c r="A86">
        <v>89</v>
      </c>
      <c r="B86" s="3">
        <v>43104.775196759256</v>
      </c>
      <c r="C86" t="s">
        <v>215</v>
      </c>
      <c r="D86">
        <v>13.97</v>
      </c>
      <c r="E86">
        <v>0.59</v>
      </c>
      <c r="F86">
        <v>1.94</v>
      </c>
      <c r="G86">
        <v>4.24</v>
      </c>
      <c r="H86">
        <v>7.89</v>
      </c>
      <c r="I86">
        <v>14.2</v>
      </c>
      <c r="J86">
        <v>23.5</v>
      </c>
      <c r="K86">
        <v>2</v>
      </c>
      <c r="L86">
        <v>10.199999999999999</v>
      </c>
      <c r="M86">
        <v>88.83</v>
      </c>
      <c r="N86">
        <v>0.97</v>
      </c>
      <c r="O86">
        <v>12.83</v>
      </c>
      <c r="P86">
        <v>28.63</v>
      </c>
      <c r="Q86">
        <v>15.53</v>
      </c>
      <c r="R86">
        <v>4.25</v>
      </c>
      <c r="S86">
        <v>0.96</v>
      </c>
      <c r="T86">
        <v>0.01</v>
      </c>
      <c r="U86">
        <v>0</v>
      </c>
      <c r="V86">
        <v>0</v>
      </c>
      <c r="W86">
        <v>0</v>
      </c>
    </row>
    <row r="87" spans="1:23" x14ac:dyDescent="0.25">
      <c r="A87">
        <v>90</v>
      </c>
      <c r="B87" s="3">
        <v>43104.775462962964</v>
      </c>
      <c r="C87" t="s">
        <v>215</v>
      </c>
      <c r="D87">
        <v>13.95</v>
      </c>
      <c r="E87">
        <v>0.57999999999999996</v>
      </c>
      <c r="F87">
        <v>1.95</v>
      </c>
      <c r="G87">
        <v>4.25</v>
      </c>
      <c r="H87">
        <v>7.89</v>
      </c>
      <c r="I87">
        <v>14.2</v>
      </c>
      <c r="J87">
        <v>23.4</v>
      </c>
      <c r="K87">
        <v>2</v>
      </c>
      <c r="L87">
        <v>10.15</v>
      </c>
      <c r="M87">
        <v>88.95</v>
      </c>
      <c r="N87">
        <v>0.89</v>
      </c>
      <c r="O87">
        <v>12.83</v>
      </c>
      <c r="P87">
        <v>28.68</v>
      </c>
      <c r="Q87">
        <v>15.57</v>
      </c>
      <c r="R87">
        <v>4.26</v>
      </c>
      <c r="S87">
        <v>0.89</v>
      </c>
      <c r="T87">
        <v>8.0000000000000002E-3</v>
      </c>
      <c r="U87">
        <v>0</v>
      </c>
      <c r="V87">
        <v>0</v>
      </c>
      <c r="W87">
        <v>0</v>
      </c>
    </row>
    <row r="88" spans="1:23" x14ac:dyDescent="0.25">
      <c r="A88">
        <v>91</v>
      </c>
      <c r="B88" s="3">
        <v>43104.775729166664</v>
      </c>
      <c r="C88" t="s">
        <v>215</v>
      </c>
      <c r="D88">
        <v>13.93</v>
      </c>
      <c r="E88">
        <v>0.59</v>
      </c>
      <c r="F88">
        <v>1.93</v>
      </c>
      <c r="G88">
        <v>4.24</v>
      </c>
      <c r="H88">
        <v>7.87</v>
      </c>
      <c r="I88">
        <v>14.1</v>
      </c>
      <c r="J88">
        <v>23.2</v>
      </c>
      <c r="K88">
        <v>2</v>
      </c>
      <c r="L88">
        <v>10.220000000000001</v>
      </c>
      <c r="M88">
        <v>89.05</v>
      </c>
      <c r="N88">
        <v>0.73</v>
      </c>
      <c r="O88">
        <v>12.86</v>
      </c>
      <c r="P88">
        <v>28.69</v>
      </c>
      <c r="Q88">
        <v>15.6</v>
      </c>
      <c r="R88">
        <v>4.22</v>
      </c>
      <c r="S88">
        <v>0.73</v>
      </c>
      <c r="T88">
        <v>2.0000000000000001E-4</v>
      </c>
      <c r="U88">
        <v>0</v>
      </c>
      <c r="V88">
        <v>0</v>
      </c>
      <c r="W88">
        <v>0</v>
      </c>
    </row>
    <row r="89" spans="1:23" x14ac:dyDescent="0.25">
      <c r="A89">
        <v>92</v>
      </c>
      <c r="B89" s="3">
        <v>43104.775196759256</v>
      </c>
      <c r="C89" t="s">
        <v>172</v>
      </c>
      <c r="D89">
        <v>13.95</v>
      </c>
      <c r="E89">
        <v>0.59</v>
      </c>
      <c r="F89">
        <v>1.94</v>
      </c>
      <c r="G89">
        <v>4.24</v>
      </c>
      <c r="H89">
        <v>7.88</v>
      </c>
      <c r="I89">
        <v>14.2</v>
      </c>
      <c r="J89">
        <v>23.4</v>
      </c>
      <c r="K89">
        <v>2</v>
      </c>
      <c r="L89">
        <v>10.19</v>
      </c>
      <c r="M89">
        <v>88.94</v>
      </c>
      <c r="N89">
        <v>0.87</v>
      </c>
      <c r="O89">
        <v>12.84</v>
      </c>
      <c r="P89">
        <v>28.67</v>
      </c>
      <c r="Q89">
        <v>15.57</v>
      </c>
      <c r="R89">
        <v>4.24</v>
      </c>
      <c r="S89">
        <v>0.86</v>
      </c>
      <c r="T89">
        <v>6.0000000000000001E-3</v>
      </c>
      <c r="U89">
        <v>0</v>
      </c>
      <c r="V89">
        <v>0</v>
      </c>
      <c r="W89">
        <v>0</v>
      </c>
    </row>
    <row r="90" spans="1:23" x14ac:dyDescent="0.25">
      <c r="A90">
        <v>93</v>
      </c>
      <c r="B90" s="3">
        <v>43104.779409722221</v>
      </c>
      <c r="C90" t="s">
        <v>216</v>
      </c>
      <c r="D90">
        <v>10.31</v>
      </c>
      <c r="E90">
        <v>0.59</v>
      </c>
      <c r="F90">
        <v>1.22</v>
      </c>
      <c r="G90">
        <v>3.93</v>
      </c>
      <c r="H90">
        <v>7.78</v>
      </c>
      <c r="I90">
        <v>14.9</v>
      </c>
      <c r="J90">
        <v>25</v>
      </c>
      <c r="K90">
        <v>2</v>
      </c>
      <c r="L90">
        <v>12.18</v>
      </c>
      <c r="M90">
        <v>87.3</v>
      </c>
      <c r="N90">
        <v>0.51</v>
      </c>
      <c r="O90">
        <v>13.3</v>
      </c>
      <c r="P90">
        <v>26.28</v>
      </c>
      <c r="Q90">
        <v>16.7</v>
      </c>
      <c r="R90">
        <v>5.38</v>
      </c>
      <c r="S90">
        <v>0.51</v>
      </c>
      <c r="T90">
        <v>0</v>
      </c>
      <c r="U90">
        <v>0</v>
      </c>
      <c r="V90">
        <v>0</v>
      </c>
      <c r="W90">
        <v>0</v>
      </c>
    </row>
    <row r="91" spans="1:23" x14ac:dyDescent="0.25">
      <c r="A91">
        <v>94</v>
      </c>
      <c r="B91" s="3">
        <v>43104.779675925929</v>
      </c>
      <c r="C91" t="s">
        <v>216</v>
      </c>
      <c r="D91">
        <v>10.3</v>
      </c>
      <c r="E91">
        <v>0.59</v>
      </c>
      <c r="F91">
        <v>1.21</v>
      </c>
      <c r="G91">
        <v>3.93</v>
      </c>
      <c r="H91">
        <v>7.77</v>
      </c>
      <c r="I91">
        <v>14.9</v>
      </c>
      <c r="J91">
        <v>24.9</v>
      </c>
      <c r="K91">
        <v>2</v>
      </c>
      <c r="L91">
        <v>12.22</v>
      </c>
      <c r="M91">
        <v>87.4</v>
      </c>
      <c r="N91">
        <v>0.39</v>
      </c>
      <c r="O91">
        <v>13.3</v>
      </c>
      <c r="P91">
        <v>26.32</v>
      </c>
      <c r="Q91">
        <v>16.739999999999998</v>
      </c>
      <c r="R91">
        <v>5.39</v>
      </c>
      <c r="S91">
        <v>0.39</v>
      </c>
      <c r="T91">
        <v>0</v>
      </c>
      <c r="U91">
        <v>0</v>
      </c>
      <c r="V91">
        <v>0</v>
      </c>
      <c r="W91">
        <v>0</v>
      </c>
    </row>
    <row r="92" spans="1:23" x14ac:dyDescent="0.25">
      <c r="A92">
        <v>95</v>
      </c>
      <c r="B92" s="3">
        <v>43104.779942129629</v>
      </c>
      <c r="C92" t="s">
        <v>216</v>
      </c>
      <c r="D92">
        <v>10.28</v>
      </c>
      <c r="E92">
        <v>0.6</v>
      </c>
      <c r="F92">
        <v>1.2</v>
      </c>
      <c r="G92">
        <v>3.92</v>
      </c>
      <c r="H92">
        <v>7.77</v>
      </c>
      <c r="I92">
        <v>14.9</v>
      </c>
      <c r="J92">
        <v>25.1</v>
      </c>
      <c r="K92">
        <v>2</v>
      </c>
      <c r="L92">
        <v>12.27</v>
      </c>
      <c r="M92">
        <v>87.23</v>
      </c>
      <c r="N92">
        <v>0.51</v>
      </c>
      <c r="O92">
        <v>13.29</v>
      </c>
      <c r="P92">
        <v>26.19</v>
      </c>
      <c r="Q92">
        <v>16.66</v>
      </c>
      <c r="R92">
        <v>5.47</v>
      </c>
      <c r="S92">
        <v>0.51</v>
      </c>
      <c r="T92">
        <v>0</v>
      </c>
      <c r="U92">
        <v>0</v>
      </c>
      <c r="V92">
        <v>0</v>
      </c>
      <c r="W92">
        <v>0</v>
      </c>
    </row>
    <row r="93" spans="1:23" x14ac:dyDescent="0.25">
      <c r="A93">
        <v>96</v>
      </c>
      <c r="B93" s="3">
        <v>43104.779409722221</v>
      </c>
      <c r="C93" t="s">
        <v>173</v>
      </c>
      <c r="D93">
        <v>10.3</v>
      </c>
      <c r="E93">
        <v>0.6</v>
      </c>
      <c r="F93">
        <v>1.21</v>
      </c>
      <c r="G93">
        <v>3.93</v>
      </c>
      <c r="H93">
        <v>7.77</v>
      </c>
      <c r="I93">
        <v>14.9</v>
      </c>
      <c r="J93">
        <v>25</v>
      </c>
      <c r="K93">
        <v>2</v>
      </c>
      <c r="L93">
        <v>12.22</v>
      </c>
      <c r="M93">
        <v>87.31</v>
      </c>
      <c r="N93">
        <v>0.47</v>
      </c>
      <c r="O93">
        <v>13.3</v>
      </c>
      <c r="P93">
        <v>26.26</v>
      </c>
      <c r="Q93">
        <v>16.7</v>
      </c>
      <c r="R93">
        <v>5.42</v>
      </c>
      <c r="S93">
        <v>0.47</v>
      </c>
      <c r="T93">
        <v>0</v>
      </c>
      <c r="U93">
        <v>0</v>
      </c>
      <c r="V93">
        <v>0</v>
      </c>
      <c r="W93">
        <v>0</v>
      </c>
    </row>
    <row r="94" spans="1:23" x14ac:dyDescent="0.25">
      <c r="A94">
        <v>97</v>
      </c>
      <c r="B94" s="3">
        <v>43104.783136574071</v>
      </c>
      <c r="C94" t="s">
        <v>217</v>
      </c>
      <c r="D94">
        <v>11.31</v>
      </c>
      <c r="E94">
        <v>0.61</v>
      </c>
      <c r="F94">
        <v>0.82899999999999996</v>
      </c>
      <c r="G94">
        <v>3.07</v>
      </c>
      <c r="H94">
        <v>6.52</v>
      </c>
      <c r="I94">
        <v>13.6</v>
      </c>
      <c r="J94">
        <v>24.4</v>
      </c>
      <c r="K94">
        <v>2</v>
      </c>
      <c r="L94">
        <v>17.579999999999998</v>
      </c>
      <c r="M94">
        <v>81.7</v>
      </c>
      <c r="N94">
        <v>0.71</v>
      </c>
      <c r="O94">
        <v>15.06</v>
      </c>
      <c r="P94">
        <v>22.43</v>
      </c>
      <c r="Q94">
        <v>14.25</v>
      </c>
      <c r="R94">
        <v>5.21</v>
      </c>
      <c r="S94">
        <v>0.71</v>
      </c>
      <c r="T94">
        <v>1E-4</v>
      </c>
      <c r="U94">
        <v>0</v>
      </c>
      <c r="V94">
        <v>0</v>
      </c>
      <c r="W94">
        <v>0</v>
      </c>
    </row>
    <row r="95" spans="1:23" x14ac:dyDescent="0.25">
      <c r="A95">
        <v>98</v>
      </c>
      <c r="B95" s="3">
        <v>43104.783414351848</v>
      </c>
      <c r="C95" t="s">
        <v>217</v>
      </c>
      <c r="D95">
        <v>11.29</v>
      </c>
      <c r="E95">
        <v>0.61</v>
      </c>
      <c r="F95">
        <v>0.83</v>
      </c>
      <c r="G95">
        <v>3.07</v>
      </c>
      <c r="H95">
        <v>6.52</v>
      </c>
      <c r="I95">
        <v>13.6</v>
      </c>
      <c r="J95">
        <v>24.5</v>
      </c>
      <c r="K95">
        <v>2</v>
      </c>
      <c r="L95">
        <v>17.600000000000001</v>
      </c>
      <c r="M95">
        <v>81.680000000000007</v>
      </c>
      <c r="N95">
        <v>0.72</v>
      </c>
      <c r="O95">
        <v>15.05</v>
      </c>
      <c r="P95">
        <v>22.4</v>
      </c>
      <c r="Q95">
        <v>14.24</v>
      </c>
      <c r="R95">
        <v>5.24</v>
      </c>
      <c r="S95">
        <v>0.72</v>
      </c>
      <c r="T95">
        <v>1E-4</v>
      </c>
      <c r="U95">
        <v>0</v>
      </c>
      <c r="V95">
        <v>0</v>
      </c>
      <c r="W95">
        <v>0</v>
      </c>
    </row>
    <row r="96" spans="1:23" x14ac:dyDescent="0.25">
      <c r="A96">
        <v>99</v>
      </c>
      <c r="B96" s="3">
        <v>43104.783680555556</v>
      </c>
      <c r="C96" t="s">
        <v>217</v>
      </c>
      <c r="D96">
        <v>11.28</v>
      </c>
      <c r="E96">
        <v>0.61</v>
      </c>
      <c r="F96">
        <v>0.83099999999999996</v>
      </c>
      <c r="G96">
        <v>3.07</v>
      </c>
      <c r="H96">
        <v>6.52</v>
      </c>
      <c r="I96">
        <v>13.5</v>
      </c>
      <c r="J96">
        <v>24.3</v>
      </c>
      <c r="K96">
        <v>2</v>
      </c>
      <c r="L96">
        <v>17.57</v>
      </c>
      <c r="M96">
        <v>81.83</v>
      </c>
      <c r="N96">
        <v>0.6</v>
      </c>
      <c r="O96">
        <v>15.07</v>
      </c>
      <c r="P96">
        <v>22.45</v>
      </c>
      <c r="Q96">
        <v>14.27</v>
      </c>
      <c r="R96">
        <v>5.26</v>
      </c>
      <c r="S96">
        <v>0.6</v>
      </c>
      <c r="T96">
        <v>0</v>
      </c>
      <c r="U96">
        <v>0</v>
      </c>
      <c r="V96">
        <v>0</v>
      </c>
      <c r="W96">
        <v>0</v>
      </c>
    </row>
    <row r="97" spans="1:23" x14ac:dyDescent="0.25">
      <c r="A97">
        <v>100</v>
      </c>
      <c r="B97" s="3">
        <v>43104.783136574071</v>
      </c>
      <c r="C97" t="s">
        <v>174</v>
      </c>
      <c r="D97">
        <v>11.29</v>
      </c>
      <c r="E97">
        <v>0.61</v>
      </c>
      <c r="F97">
        <v>0.83</v>
      </c>
      <c r="G97">
        <v>3.07</v>
      </c>
      <c r="H97">
        <v>6.52</v>
      </c>
      <c r="I97">
        <v>13.6</v>
      </c>
      <c r="J97">
        <v>24.4</v>
      </c>
      <c r="K97">
        <v>2</v>
      </c>
      <c r="L97">
        <v>17.579999999999998</v>
      </c>
      <c r="M97">
        <v>81.739999999999995</v>
      </c>
      <c r="N97">
        <v>0.68</v>
      </c>
      <c r="O97">
        <v>15.06</v>
      </c>
      <c r="P97">
        <v>22.42</v>
      </c>
      <c r="Q97">
        <v>14.25</v>
      </c>
      <c r="R97">
        <v>5.24</v>
      </c>
      <c r="S97">
        <v>0.68</v>
      </c>
      <c r="T97">
        <v>6.9999999999999994E-5</v>
      </c>
      <c r="U97">
        <v>0</v>
      </c>
      <c r="V97">
        <v>0</v>
      </c>
      <c r="W97">
        <v>0</v>
      </c>
    </row>
    <row r="98" spans="1:23" x14ac:dyDescent="0.25">
      <c r="A98">
        <v>101</v>
      </c>
      <c r="B98" s="3">
        <v>43104.787546296298</v>
      </c>
      <c r="C98" t="s">
        <v>218</v>
      </c>
      <c r="D98">
        <v>11.94</v>
      </c>
      <c r="E98">
        <v>0.6</v>
      </c>
      <c r="F98">
        <v>0.99</v>
      </c>
      <c r="G98">
        <v>3.7</v>
      </c>
      <c r="H98">
        <v>7.89</v>
      </c>
      <c r="I98">
        <v>15.8</v>
      </c>
      <c r="J98">
        <v>26.7</v>
      </c>
      <c r="K98">
        <v>2</v>
      </c>
      <c r="L98">
        <v>14.24</v>
      </c>
      <c r="M98">
        <v>85.08</v>
      </c>
      <c r="N98">
        <v>0.68</v>
      </c>
      <c r="O98">
        <v>12.87</v>
      </c>
      <c r="P98">
        <v>24.96</v>
      </c>
      <c r="Q98">
        <v>17.5</v>
      </c>
      <c r="R98">
        <v>6.35</v>
      </c>
      <c r="S98">
        <v>0.68</v>
      </c>
      <c r="T98">
        <v>0</v>
      </c>
      <c r="U98">
        <v>0</v>
      </c>
      <c r="V98">
        <v>0</v>
      </c>
      <c r="W98">
        <v>0</v>
      </c>
    </row>
    <row r="99" spans="1:23" x14ac:dyDescent="0.25">
      <c r="A99">
        <v>102</v>
      </c>
      <c r="B99" s="3">
        <v>43104.787812499999</v>
      </c>
      <c r="C99" t="s">
        <v>218</v>
      </c>
      <c r="D99">
        <v>11.92</v>
      </c>
      <c r="E99">
        <v>0.6</v>
      </c>
      <c r="F99">
        <v>0.98599999999999999</v>
      </c>
      <c r="G99">
        <v>3.7</v>
      </c>
      <c r="H99">
        <v>7.89</v>
      </c>
      <c r="I99">
        <v>15.8</v>
      </c>
      <c r="J99">
        <v>26.9</v>
      </c>
      <c r="K99">
        <v>2</v>
      </c>
      <c r="L99">
        <v>14.27</v>
      </c>
      <c r="M99">
        <v>84.97</v>
      </c>
      <c r="N99">
        <v>0.76</v>
      </c>
      <c r="O99">
        <v>12.85</v>
      </c>
      <c r="P99">
        <v>24.91</v>
      </c>
      <c r="Q99">
        <v>17.46</v>
      </c>
      <c r="R99">
        <v>6.38</v>
      </c>
      <c r="S99">
        <v>0.76</v>
      </c>
      <c r="T99">
        <v>1E-4</v>
      </c>
      <c r="U99">
        <v>0</v>
      </c>
      <c r="V99">
        <v>0</v>
      </c>
      <c r="W99">
        <v>0</v>
      </c>
    </row>
    <row r="100" spans="1:23" x14ac:dyDescent="0.25">
      <c r="A100">
        <v>103</v>
      </c>
      <c r="B100" s="3">
        <v>43104.788090277776</v>
      </c>
      <c r="C100" t="s">
        <v>218</v>
      </c>
      <c r="D100">
        <v>11.91</v>
      </c>
      <c r="E100">
        <v>0.61</v>
      </c>
      <c r="F100">
        <v>0.99</v>
      </c>
      <c r="G100">
        <v>3.72</v>
      </c>
      <c r="H100">
        <v>7.92</v>
      </c>
      <c r="I100">
        <v>15.9</v>
      </c>
      <c r="J100">
        <v>27</v>
      </c>
      <c r="K100">
        <v>2</v>
      </c>
      <c r="L100">
        <v>14.19</v>
      </c>
      <c r="M100">
        <v>84.98</v>
      </c>
      <c r="N100">
        <v>0.83</v>
      </c>
      <c r="O100">
        <v>12.83</v>
      </c>
      <c r="P100">
        <v>24.95</v>
      </c>
      <c r="Q100">
        <v>17.440000000000001</v>
      </c>
      <c r="R100">
        <v>6.42</v>
      </c>
      <c r="S100">
        <v>0.83</v>
      </c>
      <c r="T100">
        <v>1E-4</v>
      </c>
      <c r="U100">
        <v>0</v>
      </c>
      <c r="V100">
        <v>0</v>
      </c>
      <c r="W100">
        <v>0</v>
      </c>
    </row>
    <row r="101" spans="1:23" x14ac:dyDescent="0.25">
      <c r="A101">
        <v>104</v>
      </c>
      <c r="B101" s="3">
        <v>43104.787546296298</v>
      </c>
      <c r="C101" t="s">
        <v>175</v>
      </c>
      <c r="D101">
        <v>11.92</v>
      </c>
      <c r="E101">
        <v>0.6</v>
      </c>
      <c r="F101">
        <v>0.98799999999999999</v>
      </c>
      <c r="G101">
        <v>3.71</v>
      </c>
      <c r="H101">
        <v>7.9</v>
      </c>
      <c r="I101">
        <v>15.8</v>
      </c>
      <c r="J101">
        <v>26.8</v>
      </c>
      <c r="K101">
        <v>2</v>
      </c>
      <c r="L101">
        <v>14.23</v>
      </c>
      <c r="M101">
        <v>85.01</v>
      </c>
      <c r="N101">
        <v>0.76</v>
      </c>
      <c r="O101">
        <v>12.85</v>
      </c>
      <c r="P101">
        <v>24.94</v>
      </c>
      <c r="Q101">
        <v>17.47</v>
      </c>
      <c r="R101">
        <v>6.38</v>
      </c>
      <c r="S101">
        <v>0.76</v>
      </c>
      <c r="T101">
        <v>6.9999999999999994E-5</v>
      </c>
      <c r="U101">
        <v>0</v>
      </c>
      <c r="V101">
        <v>0</v>
      </c>
      <c r="W101">
        <v>0</v>
      </c>
    </row>
    <row r="102" spans="1:23" x14ac:dyDescent="0.25">
      <c r="A102">
        <v>105</v>
      </c>
      <c r="B102" s="3">
        <v>43104.791458333333</v>
      </c>
      <c r="C102" t="s">
        <v>219</v>
      </c>
      <c r="D102">
        <v>11.37</v>
      </c>
      <c r="E102">
        <v>0.6</v>
      </c>
      <c r="F102">
        <v>0.93400000000000005</v>
      </c>
      <c r="G102">
        <v>3.59</v>
      </c>
      <c r="H102">
        <v>7.64</v>
      </c>
      <c r="I102">
        <v>14.9</v>
      </c>
      <c r="J102">
        <v>25</v>
      </c>
      <c r="K102">
        <v>2</v>
      </c>
      <c r="L102">
        <v>15.06</v>
      </c>
      <c r="M102">
        <v>84.42</v>
      </c>
      <c r="N102">
        <v>0.52</v>
      </c>
      <c r="O102">
        <v>12.87</v>
      </c>
      <c r="P102">
        <v>25.58</v>
      </c>
      <c r="Q102">
        <v>16.8</v>
      </c>
      <c r="R102">
        <v>5.33</v>
      </c>
      <c r="S102">
        <v>0.52</v>
      </c>
      <c r="T102">
        <v>0</v>
      </c>
      <c r="U102">
        <v>0</v>
      </c>
      <c r="V102">
        <v>0</v>
      </c>
      <c r="W102">
        <v>0</v>
      </c>
    </row>
    <row r="103" spans="1:23" x14ac:dyDescent="0.25">
      <c r="A103">
        <v>106</v>
      </c>
      <c r="B103" s="3">
        <v>43104.791724537034</v>
      </c>
      <c r="C103" t="s">
        <v>219</v>
      </c>
      <c r="D103">
        <v>11.35</v>
      </c>
      <c r="E103">
        <v>0.59</v>
      </c>
      <c r="F103">
        <v>0.92700000000000005</v>
      </c>
      <c r="G103">
        <v>3.59</v>
      </c>
      <c r="H103">
        <v>7.63</v>
      </c>
      <c r="I103">
        <v>14.9</v>
      </c>
      <c r="J103">
        <v>25</v>
      </c>
      <c r="K103">
        <v>2</v>
      </c>
      <c r="L103">
        <v>15.08</v>
      </c>
      <c r="M103">
        <v>84.4</v>
      </c>
      <c r="N103">
        <v>0.51</v>
      </c>
      <c r="O103">
        <v>12.87</v>
      </c>
      <c r="P103">
        <v>25.58</v>
      </c>
      <c r="Q103">
        <v>16.760000000000002</v>
      </c>
      <c r="R103">
        <v>5.37</v>
      </c>
      <c r="S103">
        <v>0.51</v>
      </c>
      <c r="T103">
        <v>0</v>
      </c>
      <c r="U103">
        <v>0</v>
      </c>
      <c r="V103">
        <v>0</v>
      </c>
      <c r="W103">
        <v>0</v>
      </c>
    </row>
    <row r="104" spans="1:23" x14ac:dyDescent="0.25">
      <c r="A104">
        <v>107</v>
      </c>
      <c r="B104" s="3">
        <v>43104.792002314818</v>
      </c>
      <c r="C104" t="s">
        <v>219</v>
      </c>
      <c r="D104">
        <v>11.34</v>
      </c>
      <c r="E104">
        <v>0.61</v>
      </c>
      <c r="F104">
        <v>0.93100000000000005</v>
      </c>
      <c r="G104">
        <v>3.6</v>
      </c>
      <c r="H104">
        <v>7.65</v>
      </c>
      <c r="I104">
        <v>15</v>
      </c>
      <c r="J104">
        <v>25.1</v>
      </c>
      <c r="K104">
        <v>2</v>
      </c>
      <c r="L104">
        <v>15.04</v>
      </c>
      <c r="M104">
        <v>84.42</v>
      </c>
      <c r="N104">
        <v>0.54</v>
      </c>
      <c r="O104">
        <v>12.84</v>
      </c>
      <c r="P104">
        <v>25.57</v>
      </c>
      <c r="Q104">
        <v>16.77</v>
      </c>
      <c r="R104">
        <v>5.41</v>
      </c>
      <c r="S104">
        <v>0.54</v>
      </c>
      <c r="T104">
        <v>0</v>
      </c>
      <c r="U104">
        <v>0</v>
      </c>
      <c r="V104">
        <v>0</v>
      </c>
      <c r="W104">
        <v>0</v>
      </c>
    </row>
    <row r="105" spans="1:23" x14ac:dyDescent="0.25">
      <c r="A105">
        <v>108</v>
      </c>
      <c r="B105" s="3">
        <v>43104.791458333333</v>
      </c>
      <c r="C105" t="s">
        <v>176</v>
      </c>
      <c r="D105">
        <v>11.35</v>
      </c>
      <c r="E105">
        <v>0.6</v>
      </c>
      <c r="F105">
        <v>0.93100000000000005</v>
      </c>
      <c r="G105">
        <v>3.6</v>
      </c>
      <c r="H105">
        <v>7.64</v>
      </c>
      <c r="I105">
        <v>14.9</v>
      </c>
      <c r="J105">
        <v>25</v>
      </c>
      <c r="K105">
        <v>2</v>
      </c>
      <c r="L105">
        <v>15.06</v>
      </c>
      <c r="M105">
        <v>84.42</v>
      </c>
      <c r="N105">
        <v>0.52</v>
      </c>
      <c r="O105">
        <v>12.86</v>
      </c>
      <c r="P105">
        <v>25.58</v>
      </c>
      <c r="Q105">
        <v>16.78</v>
      </c>
      <c r="R105">
        <v>5.37</v>
      </c>
      <c r="S105">
        <v>0.52</v>
      </c>
      <c r="T105">
        <v>0</v>
      </c>
      <c r="U105">
        <v>0</v>
      </c>
      <c r="V105">
        <v>0</v>
      </c>
      <c r="W105">
        <v>0</v>
      </c>
    </row>
    <row r="106" spans="1:23" x14ac:dyDescent="0.25">
      <c r="A106">
        <v>109</v>
      </c>
      <c r="B106" s="3">
        <v>43104.795289351852</v>
      </c>
      <c r="C106" t="s">
        <v>220</v>
      </c>
      <c r="D106">
        <v>10.32</v>
      </c>
      <c r="E106">
        <v>0.62</v>
      </c>
      <c r="F106">
        <v>0.85199999999999998</v>
      </c>
      <c r="G106">
        <v>3.25</v>
      </c>
      <c r="H106">
        <v>6.96</v>
      </c>
      <c r="I106">
        <v>14.2</v>
      </c>
      <c r="J106">
        <v>24.8</v>
      </c>
      <c r="K106">
        <v>2</v>
      </c>
      <c r="L106">
        <v>16.739999999999998</v>
      </c>
      <c r="M106">
        <v>82.55</v>
      </c>
      <c r="N106">
        <v>0.71</v>
      </c>
      <c r="O106">
        <v>14.11</v>
      </c>
      <c r="P106">
        <v>23.64</v>
      </c>
      <c r="Q106">
        <v>15.27</v>
      </c>
      <c r="R106">
        <v>5.28</v>
      </c>
      <c r="S106">
        <v>0.71</v>
      </c>
      <c r="T106">
        <v>1E-4</v>
      </c>
      <c r="U106">
        <v>0</v>
      </c>
      <c r="V106">
        <v>0</v>
      </c>
      <c r="W106">
        <v>0</v>
      </c>
    </row>
    <row r="107" spans="1:23" x14ac:dyDescent="0.25">
      <c r="A107">
        <v>110</v>
      </c>
      <c r="B107" s="3">
        <v>43104.795555555553</v>
      </c>
      <c r="C107" t="s">
        <v>220</v>
      </c>
      <c r="D107">
        <v>10.31</v>
      </c>
      <c r="E107">
        <v>0.61</v>
      </c>
      <c r="F107">
        <v>0.84899999999999998</v>
      </c>
      <c r="G107">
        <v>3.25</v>
      </c>
      <c r="H107">
        <v>6.95</v>
      </c>
      <c r="I107">
        <v>14.2</v>
      </c>
      <c r="J107">
        <v>24.7</v>
      </c>
      <c r="K107">
        <v>2</v>
      </c>
      <c r="L107">
        <v>16.739999999999998</v>
      </c>
      <c r="M107">
        <v>82.6</v>
      </c>
      <c r="N107">
        <v>0.66</v>
      </c>
      <c r="O107">
        <v>14.11</v>
      </c>
      <c r="P107">
        <v>23.65</v>
      </c>
      <c r="Q107">
        <v>15.31</v>
      </c>
      <c r="R107">
        <v>5.26</v>
      </c>
      <c r="S107">
        <v>0.66</v>
      </c>
      <c r="T107">
        <v>1E-4</v>
      </c>
      <c r="U107">
        <v>0</v>
      </c>
      <c r="V107">
        <v>0</v>
      </c>
      <c r="W107">
        <v>0</v>
      </c>
    </row>
    <row r="108" spans="1:23" x14ac:dyDescent="0.25">
      <c r="A108">
        <v>111</v>
      </c>
      <c r="B108" s="3">
        <v>43104.79583333333</v>
      </c>
      <c r="C108" t="s">
        <v>220</v>
      </c>
      <c r="D108">
        <v>10.3</v>
      </c>
      <c r="E108">
        <v>0.62</v>
      </c>
      <c r="F108">
        <v>0.85099999999999998</v>
      </c>
      <c r="G108">
        <v>3.25</v>
      </c>
      <c r="H108">
        <v>6.95</v>
      </c>
      <c r="I108">
        <v>14.2</v>
      </c>
      <c r="J108">
        <v>24.8</v>
      </c>
      <c r="K108">
        <v>2</v>
      </c>
      <c r="L108">
        <v>16.75</v>
      </c>
      <c r="M108">
        <v>82.55</v>
      </c>
      <c r="N108">
        <v>0.7</v>
      </c>
      <c r="O108">
        <v>14.12</v>
      </c>
      <c r="P108">
        <v>23.61</v>
      </c>
      <c r="Q108">
        <v>15.22</v>
      </c>
      <c r="R108">
        <v>5.3</v>
      </c>
      <c r="S108">
        <v>0.7</v>
      </c>
      <c r="T108">
        <v>1E-4</v>
      </c>
      <c r="U108">
        <v>0</v>
      </c>
      <c r="V108">
        <v>0</v>
      </c>
      <c r="W108">
        <v>0</v>
      </c>
    </row>
    <row r="109" spans="1:23" x14ac:dyDescent="0.25">
      <c r="A109">
        <v>112</v>
      </c>
      <c r="B109" s="3">
        <v>43104.795289351852</v>
      </c>
      <c r="C109" t="s">
        <v>177</v>
      </c>
      <c r="D109">
        <v>10.31</v>
      </c>
      <c r="E109">
        <v>0.62</v>
      </c>
      <c r="F109">
        <v>0.85099999999999998</v>
      </c>
      <c r="G109">
        <v>3.25</v>
      </c>
      <c r="H109">
        <v>6.95</v>
      </c>
      <c r="I109">
        <v>14.2</v>
      </c>
      <c r="J109">
        <v>24.8</v>
      </c>
      <c r="K109">
        <v>2</v>
      </c>
      <c r="L109">
        <v>16.739999999999998</v>
      </c>
      <c r="M109">
        <v>82.57</v>
      </c>
      <c r="N109">
        <v>0.69</v>
      </c>
      <c r="O109">
        <v>14.11</v>
      </c>
      <c r="P109">
        <v>23.63</v>
      </c>
      <c r="Q109">
        <v>15.27</v>
      </c>
      <c r="R109">
        <v>5.28</v>
      </c>
      <c r="S109">
        <v>0.69</v>
      </c>
      <c r="T109">
        <v>1E-4</v>
      </c>
      <c r="U109">
        <v>0</v>
      </c>
      <c r="V109">
        <v>0</v>
      </c>
      <c r="W109">
        <v>0</v>
      </c>
    </row>
    <row r="110" spans="1:23" x14ac:dyDescent="0.25">
      <c r="A110">
        <v>113</v>
      </c>
      <c r="B110" s="3">
        <v>43104.799340277779</v>
      </c>
      <c r="C110" t="s">
        <v>221</v>
      </c>
      <c r="D110">
        <v>11.4</v>
      </c>
      <c r="E110">
        <v>0.59</v>
      </c>
      <c r="F110">
        <v>1.36</v>
      </c>
      <c r="G110">
        <v>3.94</v>
      </c>
      <c r="H110">
        <v>7.86</v>
      </c>
      <c r="I110">
        <v>15.4</v>
      </c>
      <c r="J110">
        <v>26.6</v>
      </c>
      <c r="K110">
        <v>2</v>
      </c>
      <c r="L110">
        <v>11.88</v>
      </c>
      <c r="M110">
        <v>86.99</v>
      </c>
      <c r="N110">
        <v>1.1399999999999999</v>
      </c>
      <c r="O110">
        <v>13.55</v>
      </c>
      <c r="P110">
        <v>25.64</v>
      </c>
      <c r="Q110">
        <v>16.5</v>
      </c>
      <c r="R110">
        <v>6.02</v>
      </c>
      <c r="S110">
        <v>1.1299999999999999</v>
      </c>
      <c r="T110">
        <v>0.01</v>
      </c>
      <c r="U110">
        <v>0</v>
      </c>
      <c r="V110">
        <v>0</v>
      </c>
      <c r="W110">
        <v>0</v>
      </c>
    </row>
    <row r="111" spans="1:23" x14ac:dyDescent="0.25">
      <c r="A111">
        <v>114</v>
      </c>
      <c r="B111" s="3">
        <v>43104.79960648148</v>
      </c>
      <c r="C111" t="s">
        <v>221</v>
      </c>
      <c r="D111">
        <v>11.38</v>
      </c>
      <c r="E111">
        <v>0.56999999999999995</v>
      </c>
      <c r="F111">
        <v>1.37</v>
      </c>
      <c r="G111">
        <v>3.95</v>
      </c>
      <c r="H111">
        <v>7.87</v>
      </c>
      <c r="I111">
        <v>15.4</v>
      </c>
      <c r="J111">
        <v>26.6</v>
      </c>
      <c r="K111">
        <v>2</v>
      </c>
      <c r="L111">
        <v>11.85</v>
      </c>
      <c r="M111">
        <v>87.04</v>
      </c>
      <c r="N111">
        <v>1.1100000000000001</v>
      </c>
      <c r="O111">
        <v>13.54</v>
      </c>
      <c r="P111">
        <v>25.65</v>
      </c>
      <c r="Q111">
        <v>16.54</v>
      </c>
      <c r="R111">
        <v>6.06</v>
      </c>
      <c r="S111">
        <v>1.1000000000000001</v>
      </c>
      <c r="T111">
        <v>8.0000000000000002E-3</v>
      </c>
      <c r="U111">
        <v>0</v>
      </c>
      <c r="V111">
        <v>0</v>
      </c>
      <c r="W111">
        <v>0</v>
      </c>
    </row>
    <row r="112" spans="1:23" x14ac:dyDescent="0.25">
      <c r="A112">
        <v>115</v>
      </c>
      <c r="B112" s="3">
        <v>43104.799872685187</v>
      </c>
      <c r="C112" t="s">
        <v>221</v>
      </c>
      <c r="D112">
        <v>11.37</v>
      </c>
      <c r="E112">
        <v>0.59</v>
      </c>
      <c r="F112">
        <v>1.36</v>
      </c>
      <c r="G112">
        <v>3.94</v>
      </c>
      <c r="H112">
        <v>7.86</v>
      </c>
      <c r="I112">
        <v>15.4</v>
      </c>
      <c r="J112">
        <v>26.5</v>
      </c>
      <c r="K112">
        <v>2</v>
      </c>
      <c r="L112">
        <v>11.87</v>
      </c>
      <c r="M112">
        <v>87.08</v>
      </c>
      <c r="N112">
        <v>1.05</v>
      </c>
      <c r="O112">
        <v>13.55</v>
      </c>
      <c r="P112">
        <v>25.68</v>
      </c>
      <c r="Q112">
        <v>16.55</v>
      </c>
      <c r="R112">
        <v>6.02</v>
      </c>
      <c r="S112">
        <v>1.04</v>
      </c>
      <c r="T112">
        <v>7.0000000000000001E-3</v>
      </c>
      <c r="U112">
        <v>0</v>
      </c>
      <c r="V112">
        <v>0</v>
      </c>
      <c r="W112">
        <v>0</v>
      </c>
    </row>
    <row r="113" spans="1:23" x14ac:dyDescent="0.25">
      <c r="A113">
        <v>116</v>
      </c>
      <c r="B113" s="3">
        <v>43104.799340277779</v>
      </c>
      <c r="C113" t="s">
        <v>180</v>
      </c>
      <c r="D113">
        <v>11.39</v>
      </c>
      <c r="E113">
        <v>0.59</v>
      </c>
      <c r="F113">
        <v>1.37</v>
      </c>
      <c r="G113">
        <v>3.94</v>
      </c>
      <c r="H113">
        <v>7.86</v>
      </c>
      <c r="I113">
        <v>15.4</v>
      </c>
      <c r="J113">
        <v>26.6</v>
      </c>
      <c r="K113">
        <v>2</v>
      </c>
      <c r="L113">
        <v>11.87</v>
      </c>
      <c r="M113">
        <v>87.04</v>
      </c>
      <c r="N113">
        <v>1.1000000000000001</v>
      </c>
      <c r="O113">
        <v>13.55</v>
      </c>
      <c r="P113">
        <v>25.66</v>
      </c>
      <c r="Q113">
        <v>16.53</v>
      </c>
      <c r="R113">
        <v>6.03</v>
      </c>
      <c r="S113">
        <v>1.0900000000000001</v>
      </c>
      <c r="T113">
        <v>8.9999999999999993E-3</v>
      </c>
      <c r="U113">
        <v>0</v>
      </c>
      <c r="V113">
        <v>0</v>
      </c>
      <c r="W113">
        <v>0</v>
      </c>
    </row>
    <row r="114" spans="1:23" x14ac:dyDescent="0.25">
      <c r="A114">
        <v>117</v>
      </c>
      <c r="B114" s="3">
        <v>43104.803877314815</v>
      </c>
      <c r="C114" t="s">
        <v>222</v>
      </c>
      <c r="D114">
        <v>10.98</v>
      </c>
      <c r="E114">
        <v>0.7</v>
      </c>
      <c r="F114">
        <v>4.22</v>
      </c>
      <c r="G114">
        <v>6.37</v>
      </c>
      <c r="H114">
        <v>10.5</v>
      </c>
      <c r="I114">
        <v>17.3</v>
      </c>
      <c r="J114">
        <v>27.1</v>
      </c>
      <c r="K114">
        <v>1</v>
      </c>
      <c r="L114">
        <v>0.09</v>
      </c>
      <c r="M114">
        <v>98.79</v>
      </c>
      <c r="N114">
        <v>1.1200000000000001</v>
      </c>
      <c r="O114">
        <v>8.3800000000000008</v>
      </c>
      <c r="P114">
        <v>35.799999999999997</v>
      </c>
      <c r="Q114">
        <v>21.1</v>
      </c>
      <c r="R114">
        <v>6.15</v>
      </c>
      <c r="S114">
        <v>1.1200000000000001</v>
      </c>
      <c r="T114">
        <v>2.0000000000000001E-4</v>
      </c>
      <c r="U114">
        <v>0</v>
      </c>
      <c r="V114">
        <v>0</v>
      </c>
      <c r="W114">
        <v>0</v>
      </c>
    </row>
    <row r="115" spans="1:23" x14ac:dyDescent="0.25">
      <c r="A115">
        <v>118</v>
      </c>
      <c r="B115" s="3">
        <v>43104.804155092592</v>
      </c>
      <c r="C115" t="s">
        <v>222</v>
      </c>
      <c r="D115">
        <v>10.96</v>
      </c>
      <c r="E115">
        <v>0.71</v>
      </c>
      <c r="F115">
        <v>4.22</v>
      </c>
      <c r="G115">
        <v>6.37</v>
      </c>
      <c r="H115">
        <v>10.5</v>
      </c>
      <c r="I115">
        <v>17.3</v>
      </c>
      <c r="J115">
        <v>27.2</v>
      </c>
      <c r="K115">
        <v>1</v>
      </c>
      <c r="L115">
        <v>0.09</v>
      </c>
      <c r="M115">
        <v>98.77</v>
      </c>
      <c r="N115">
        <v>1.1399999999999999</v>
      </c>
      <c r="O115">
        <v>8.3800000000000008</v>
      </c>
      <c r="P115">
        <v>35.78</v>
      </c>
      <c r="Q115">
        <v>21.05</v>
      </c>
      <c r="R115">
        <v>6.18</v>
      </c>
      <c r="S115">
        <v>1.1399999999999999</v>
      </c>
      <c r="T115">
        <v>2.0000000000000001E-4</v>
      </c>
      <c r="U115">
        <v>0</v>
      </c>
      <c r="V115">
        <v>0</v>
      </c>
      <c r="W115">
        <v>0</v>
      </c>
    </row>
    <row r="116" spans="1:23" x14ac:dyDescent="0.25">
      <c r="A116">
        <v>119</v>
      </c>
      <c r="B116" s="3">
        <v>43104.8044212963</v>
      </c>
      <c r="C116" t="s">
        <v>222</v>
      </c>
      <c r="D116">
        <v>10.95</v>
      </c>
      <c r="E116">
        <v>0.71</v>
      </c>
      <c r="F116">
        <v>4.22</v>
      </c>
      <c r="G116">
        <v>6.37</v>
      </c>
      <c r="H116">
        <v>10.5</v>
      </c>
      <c r="I116">
        <v>17.3</v>
      </c>
      <c r="J116">
        <v>27.1</v>
      </c>
      <c r="K116">
        <v>1</v>
      </c>
      <c r="L116">
        <v>0.09</v>
      </c>
      <c r="M116">
        <v>98.82</v>
      </c>
      <c r="N116">
        <v>1.0900000000000001</v>
      </c>
      <c r="O116">
        <v>8.3800000000000008</v>
      </c>
      <c r="P116">
        <v>35.79</v>
      </c>
      <c r="Q116">
        <v>21.1</v>
      </c>
      <c r="R116">
        <v>6.19</v>
      </c>
      <c r="S116">
        <v>1.0900000000000001</v>
      </c>
      <c r="T116">
        <v>2.0000000000000001E-4</v>
      </c>
      <c r="U116">
        <v>0</v>
      </c>
      <c r="V116">
        <v>0</v>
      </c>
      <c r="W116">
        <v>0</v>
      </c>
    </row>
    <row r="117" spans="1:23" x14ac:dyDescent="0.25">
      <c r="A117">
        <v>120</v>
      </c>
      <c r="B117" s="3">
        <v>43104.803877314815</v>
      </c>
      <c r="C117" t="s">
        <v>181</v>
      </c>
      <c r="D117">
        <v>10.97</v>
      </c>
      <c r="E117">
        <v>0.71</v>
      </c>
      <c r="F117">
        <v>4.22</v>
      </c>
      <c r="G117">
        <v>6.37</v>
      </c>
      <c r="H117">
        <v>10.5</v>
      </c>
      <c r="I117">
        <v>17.3</v>
      </c>
      <c r="J117">
        <v>27.2</v>
      </c>
      <c r="K117">
        <v>1</v>
      </c>
      <c r="L117">
        <v>0.09</v>
      </c>
      <c r="M117">
        <v>98.8</v>
      </c>
      <c r="N117">
        <v>1.1200000000000001</v>
      </c>
      <c r="O117">
        <v>8.3800000000000008</v>
      </c>
      <c r="P117">
        <v>35.79</v>
      </c>
      <c r="Q117">
        <v>21.08</v>
      </c>
      <c r="R117">
        <v>6.17</v>
      </c>
      <c r="S117">
        <v>1.1200000000000001</v>
      </c>
      <c r="T117">
        <v>2.0000000000000001E-4</v>
      </c>
      <c r="U117">
        <v>0</v>
      </c>
      <c r="V117">
        <v>0</v>
      </c>
      <c r="W117">
        <v>0</v>
      </c>
    </row>
    <row r="118" spans="1:23" x14ac:dyDescent="0.25">
      <c r="A118">
        <v>121</v>
      </c>
      <c r="B118" s="3">
        <v>43104.808148148149</v>
      </c>
      <c r="C118" t="s">
        <v>223</v>
      </c>
      <c r="D118">
        <v>10.46</v>
      </c>
      <c r="E118">
        <v>0.77</v>
      </c>
      <c r="F118">
        <v>4.1399999999999997</v>
      </c>
      <c r="G118">
        <v>6.17</v>
      </c>
      <c r="H118">
        <v>9.98</v>
      </c>
      <c r="I118">
        <v>16</v>
      </c>
      <c r="J118">
        <v>24</v>
      </c>
      <c r="K118">
        <v>1</v>
      </c>
      <c r="L118">
        <v>0.09</v>
      </c>
      <c r="M118">
        <v>99.44</v>
      </c>
      <c r="N118">
        <v>0.47</v>
      </c>
      <c r="O118">
        <v>8.89</v>
      </c>
      <c r="P118">
        <v>37.049999999999997</v>
      </c>
      <c r="Q118">
        <v>20.5</v>
      </c>
      <c r="R118">
        <v>4.0999999999999996</v>
      </c>
      <c r="S118">
        <v>0.47</v>
      </c>
      <c r="T118">
        <v>2.0000000000000001E-4</v>
      </c>
      <c r="U118">
        <v>0</v>
      </c>
      <c r="V118">
        <v>0</v>
      </c>
      <c r="W118">
        <v>0</v>
      </c>
    </row>
    <row r="119" spans="1:23" x14ac:dyDescent="0.25">
      <c r="A119">
        <v>122</v>
      </c>
      <c r="B119" s="3">
        <v>43104.808425925927</v>
      </c>
      <c r="C119" t="s">
        <v>223</v>
      </c>
      <c r="D119">
        <v>10.45</v>
      </c>
      <c r="E119">
        <v>0.76</v>
      </c>
      <c r="F119">
        <v>4.1399999999999997</v>
      </c>
      <c r="G119">
        <v>6.18</v>
      </c>
      <c r="H119">
        <v>9.99</v>
      </c>
      <c r="I119">
        <v>16</v>
      </c>
      <c r="J119">
        <v>24</v>
      </c>
      <c r="K119">
        <v>1</v>
      </c>
      <c r="L119">
        <v>0.09</v>
      </c>
      <c r="M119">
        <v>99.47</v>
      </c>
      <c r="N119">
        <v>0.44</v>
      </c>
      <c r="O119">
        <v>8.8800000000000008</v>
      </c>
      <c r="P119">
        <v>37.07</v>
      </c>
      <c r="Q119">
        <v>20.54</v>
      </c>
      <c r="R119">
        <v>4.12</v>
      </c>
      <c r="S119">
        <v>0.44</v>
      </c>
      <c r="T119">
        <v>1E-4</v>
      </c>
      <c r="U119">
        <v>0</v>
      </c>
      <c r="V119">
        <v>0</v>
      </c>
      <c r="W119">
        <v>0</v>
      </c>
    </row>
    <row r="120" spans="1:23" x14ac:dyDescent="0.25">
      <c r="A120">
        <v>123</v>
      </c>
      <c r="B120" s="3">
        <v>43104.808692129627</v>
      </c>
      <c r="C120" t="s">
        <v>223</v>
      </c>
      <c r="D120">
        <v>10.44</v>
      </c>
      <c r="E120">
        <v>0.76</v>
      </c>
      <c r="F120">
        <v>4.1399999999999997</v>
      </c>
      <c r="G120">
        <v>6.17</v>
      </c>
      <c r="H120">
        <v>9.9700000000000006</v>
      </c>
      <c r="I120">
        <v>16</v>
      </c>
      <c r="J120">
        <v>23.9</v>
      </c>
      <c r="K120">
        <v>1</v>
      </c>
      <c r="L120">
        <v>0.09</v>
      </c>
      <c r="M120">
        <v>99.45</v>
      </c>
      <c r="N120">
        <v>0.46</v>
      </c>
      <c r="O120">
        <v>8.89</v>
      </c>
      <c r="P120">
        <v>37.07</v>
      </c>
      <c r="Q120">
        <v>20.47</v>
      </c>
      <c r="R120">
        <v>4.0999999999999996</v>
      </c>
      <c r="S120">
        <v>0.46</v>
      </c>
      <c r="T120">
        <v>1E-4</v>
      </c>
      <c r="U120">
        <v>0</v>
      </c>
      <c r="V120">
        <v>0</v>
      </c>
      <c r="W120">
        <v>0</v>
      </c>
    </row>
    <row r="121" spans="1:23" x14ac:dyDescent="0.25">
      <c r="A121">
        <v>124</v>
      </c>
      <c r="B121" s="3">
        <v>43104.808148148149</v>
      </c>
      <c r="C121" t="s">
        <v>182</v>
      </c>
      <c r="D121">
        <v>10.45</v>
      </c>
      <c r="E121">
        <v>0.76</v>
      </c>
      <c r="F121">
        <v>4.1399999999999997</v>
      </c>
      <c r="G121">
        <v>6.17</v>
      </c>
      <c r="H121">
        <v>9.98</v>
      </c>
      <c r="I121">
        <v>16</v>
      </c>
      <c r="J121">
        <v>24</v>
      </c>
      <c r="K121">
        <v>1</v>
      </c>
      <c r="L121">
        <v>0.09</v>
      </c>
      <c r="M121">
        <v>99.45</v>
      </c>
      <c r="N121">
        <v>0.46</v>
      </c>
      <c r="O121">
        <v>8.89</v>
      </c>
      <c r="P121">
        <v>37.07</v>
      </c>
      <c r="Q121">
        <v>20.5</v>
      </c>
      <c r="R121">
        <v>4.1100000000000003</v>
      </c>
      <c r="S121">
        <v>0.46</v>
      </c>
      <c r="T121">
        <v>1E-4</v>
      </c>
      <c r="U121">
        <v>0</v>
      </c>
      <c r="V121">
        <v>0</v>
      </c>
      <c r="W121">
        <v>0</v>
      </c>
    </row>
    <row r="122" spans="1:23" x14ac:dyDescent="0.25">
      <c r="A122">
        <v>125</v>
      </c>
      <c r="B122" s="3">
        <v>43104.812939814816</v>
      </c>
      <c r="C122" t="s">
        <v>224</v>
      </c>
      <c r="D122">
        <v>10.34</v>
      </c>
      <c r="E122">
        <v>0.64</v>
      </c>
      <c r="F122">
        <v>0.75</v>
      </c>
      <c r="G122">
        <v>2.63</v>
      </c>
      <c r="H122">
        <v>5.86</v>
      </c>
      <c r="I122">
        <v>12.3</v>
      </c>
      <c r="J122">
        <v>22.8</v>
      </c>
      <c r="K122">
        <v>2</v>
      </c>
      <c r="L122">
        <v>20.63</v>
      </c>
      <c r="M122">
        <v>78.73</v>
      </c>
      <c r="N122">
        <v>0.64</v>
      </c>
      <c r="O122">
        <v>15.89</v>
      </c>
      <c r="P122">
        <v>21.04</v>
      </c>
      <c r="Q122">
        <v>12.79</v>
      </c>
      <c r="R122">
        <v>4.45</v>
      </c>
      <c r="S122">
        <v>0.64</v>
      </c>
      <c r="T122">
        <v>1E-4</v>
      </c>
      <c r="U122">
        <v>0</v>
      </c>
      <c r="V122">
        <v>0</v>
      </c>
      <c r="W122">
        <v>0</v>
      </c>
    </row>
    <row r="123" spans="1:23" x14ac:dyDescent="0.25">
      <c r="A123">
        <v>126</v>
      </c>
      <c r="B123" s="3">
        <v>43104.813206018516</v>
      </c>
      <c r="C123" t="s">
        <v>224</v>
      </c>
      <c r="D123">
        <v>10.32</v>
      </c>
      <c r="E123">
        <v>0.64</v>
      </c>
      <c r="F123">
        <v>0.748</v>
      </c>
      <c r="G123">
        <v>2.61</v>
      </c>
      <c r="H123">
        <v>5.84</v>
      </c>
      <c r="I123">
        <v>12.3</v>
      </c>
      <c r="J123">
        <v>22.6</v>
      </c>
      <c r="K123">
        <v>2</v>
      </c>
      <c r="L123">
        <v>20.71</v>
      </c>
      <c r="M123">
        <v>78.739999999999995</v>
      </c>
      <c r="N123">
        <v>0.55000000000000004</v>
      </c>
      <c r="O123">
        <v>15.9</v>
      </c>
      <c r="P123">
        <v>21.04</v>
      </c>
      <c r="Q123">
        <v>12.81</v>
      </c>
      <c r="R123">
        <v>4.43</v>
      </c>
      <c r="S123">
        <v>0.55000000000000004</v>
      </c>
      <c r="T123">
        <v>0</v>
      </c>
      <c r="U123">
        <v>0</v>
      </c>
      <c r="V123">
        <v>0</v>
      </c>
      <c r="W123">
        <v>0</v>
      </c>
    </row>
    <row r="124" spans="1:23" x14ac:dyDescent="0.25">
      <c r="A124">
        <v>127</v>
      </c>
      <c r="B124" s="3">
        <v>43104.813472222224</v>
      </c>
      <c r="C124" t="s">
        <v>224</v>
      </c>
      <c r="D124">
        <v>10.31</v>
      </c>
      <c r="E124">
        <v>0.64</v>
      </c>
      <c r="F124">
        <v>0.748</v>
      </c>
      <c r="G124">
        <v>2.62</v>
      </c>
      <c r="H124">
        <v>5.85</v>
      </c>
      <c r="I124">
        <v>12.3</v>
      </c>
      <c r="J124">
        <v>22.6</v>
      </c>
      <c r="K124">
        <v>2</v>
      </c>
      <c r="L124">
        <v>20.7</v>
      </c>
      <c r="M124">
        <v>78.67</v>
      </c>
      <c r="N124">
        <v>0.63</v>
      </c>
      <c r="O124">
        <v>15.89</v>
      </c>
      <c r="P124">
        <v>21.09</v>
      </c>
      <c r="Q124">
        <v>12.8</v>
      </c>
      <c r="R124">
        <v>4.34</v>
      </c>
      <c r="S124">
        <v>0.63</v>
      </c>
      <c r="T124">
        <v>1E-4</v>
      </c>
      <c r="U124">
        <v>0</v>
      </c>
      <c r="V124">
        <v>0</v>
      </c>
      <c r="W124">
        <v>0</v>
      </c>
    </row>
    <row r="125" spans="1:23" x14ac:dyDescent="0.25">
      <c r="A125">
        <v>128</v>
      </c>
      <c r="B125" s="3">
        <v>43104.812939814816</v>
      </c>
      <c r="C125" t="s">
        <v>183</v>
      </c>
      <c r="D125">
        <v>10.32</v>
      </c>
      <c r="E125">
        <v>0.64</v>
      </c>
      <c r="F125">
        <v>0.749</v>
      </c>
      <c r="G125">
        <v>2.62</v>
      </c>
      <c r="H125">
        <v>5.85</v>
      </c>
      <c r="I125">
        <v>12.3</v>
      </c>
      <c r="J125">
        <v>22.7</v>
      </c>
      <c r="K125">
        <v>2</v>
      </c>
      <c r="L125">
        <v>20.68</v>
      </c>
      <c r="M125">
        <v>78.709999999999994</v>
      </c>
      <c r="N125">
        <v>0.61</v>
      </c>
      <c r="O125">
        <v>15.89</v>
      </c>
      <c r="P125">
        <v>21.06</v>
      </c>
      <c r="Q125">
        <v>12.8</v>
      </c>
      <c r="R125">
        <v>4.41</v>
      </c>
      <c r="S125">
        <v>0.61</v>
      </c>
      <c r="T125">
        <v>8.0000000000000007E-5</v>
      </c>
      <c r="U125">
        <v>0</v>
      </c>
      <c r="V125">
        <v>0</v>
      </c>
      <c r="W125">
        <v>0</v>
      </c>
    </row>
    <row r="126" spans="1:23" x14ac:dyDescent="0.25">
      <c r="A126">
        <v>129</v>
      </c>
      <c r="B126" s="3">
        <v>43104.817256944443</v>
      </c>
      <c r="C126" t="s">
        <v>225</v>
      </c>
      <c r="D126">
        <v>11.56</v>
      </c>
      <c r="E126">
        <v>0.62</v>
      </c>
      <c r="F126">
        <v>0.80500000000000005</v>
      </c>
      <c r="G126">
        <v>3.03</v>
      </c>
      <c r="H126">
        <v>6.65</v>
      </c>
      <c r="I126">
        <v>13.8</v>
      </c>
      <c r="J126">
        <v>24.6</v>
      </c>
      <c r="K126">
        <v>2</v>
      </c>
      <c r="L126">
        <v>18.170000000000002</v>
      </c>
      <c r="M126">
        <v>80.87</v>
      </c>
      <c r="N126">
        <v>0.97</v>
      </c>
      <c r="O126">
        <v>14.4</v>
      </c>
      <c r="P126">
        <v>22.8</v>
      </c>
      <c r="Q126">
        <v>14.47</v>
      </c>
      <c r="R126">
        <v>5.14</v>
      </c>
      <c r="S126">
        <v>0.96</v>
      </c>
      <c r="T126">
        <v>0.01</v>
      </c>
      <c r="U126">
        <v>0</v>
      </c>
      <c r="V126">
        <v>0</v>
      </c>
      <c r="W126">
        <v>0</v>
      </c>
    </row>
    <row r="127" spans="1:23" x14ac:dyDescent="0.25">
      <c r="A127">
        <v>130</v>
      </c>
      <c r="B127" s="3">
        <v>43104.817523148151</v>
      </c>
      <c r="C127" t="s">
        <v>225</v>
      </c>
      <c r="D127">
        <v>11.55</v>
      </c>
      <c r="E127">
        <v>0.62</v>
      </c>
      <c r="F127">
        <v>0.80100000000000005</v>
      </c>
      <c r="G127">
        <v>3.03</v>
      </c>
      <c r="H127">
        <v>6.65</v>
      </c>
      <c r="I127">
        <v>13.8</v>
      </c>
      <c r="J127">
        <v>24.6</v>
      </c>
      <c r="K127">
        <v>2</v>
      </c>
      <c r="L127">
        <v>18.2</v>
      </c>
      <c r="M127">
        <v>81</v>
      </c>
      <c r="N127">
        <v>0.81</v>
      </c>
      <c r="O127">
        <v>14.39</v>
      </c>
      <c r="P127">
        <v>22.78</v>
      </c>
      <c r="Q127">
        <v>14.57</v>
      </c>
      <c r="R127">
        <v>5.23</v>
      </c>
      <c r="S127">
        <v>0.81</v>
      </c>
      <c r="T127">
        <v>2.0000000000000001E-4</v>
      </c>
      <c r="U127">
        <v>0</v>
      </c>
      <c r="V127">
        <v>0</v>
      </c>
      <c r="W127">
        <v>0</v>
      </c>
    </row>
    <row r="128" spans="1:23" x14ac:dyDescent="0.25">
      <c r="A128">
        <v>131</v>
      </c>
      <c r="B128" s="3">
        <v>43104.817789351851</v>
      </c>
      <c r="C128" t="s">
        <v>225</v>
      </c>
      <c r="D128">
        <v>11.54</v>
      </c>
      <c r="E128">
        <v>0.63</v>
      </c>
      <c r="F128">
        <v>0.79900000000000004</v>
      </c>
      <c r="G128">
        <v>3.02</v>
      </c>
      <c r="H128">
        <v>6.64</v>
      </c>
      <c r="I128">
        <v>13.8</v>
      </c>
      <c r="J128">
        <v>24.7</v>
      </c>
      <c r="K128">
        <v>2</v>
      </c>
      <c r="L128">
        <v>18.239999999999998</v>
      </c>
      <c r="M128">
        <v>80.86</v>
      </c>
      <c r="N128">
        <v>0.9</v>
      </c>
      <c r="O128">
        <v>14.39</v>
      </c>
      <c r="P128">
        <v>22.75</v>
      </c>
      <c r="Q128">
        <v>14.48</v>
      </c>
      <c r="R128">
        <v>5.2</v>
      </c>
      <c r="S128">
        <v>0.89</v>
      </c>
      <c r="T128">
        <v>8.0000000000000002E-3</v>
      </c>
      <c r="U128">
        <v>0</v>
      </c>
      <c r="V128">
        <v>0</v>
      </c>
      <c r="W128">
        <v>0</v>
      </c>
    </row>
    <row r="129" spans="1:23" x14ac:dyDescent="0.25">
      <c r="A129">
        <v>132</v>
      </c>
      <c r="B129" s="3">
        <v>43104.817256944443</v>
      </c>
      <c r="C129" t="s">
        <v>184</v>
      </c>
      <c r="D129">
        <v>11.55</v>
      </c>
      <c r="E129">
        <v>0.62</v>
      </c>
      <c r="F129">
        <v>0.80200000000000005</v>
      </c>
      <c r="G129">
        <v>3.03</v>
      </c>
      <c r="H129">
        <v>6.65</v>
      </c>
      <c r="I129">
        <v>13.8</v>
      </c>
      <c r="J129">
        <v>24.6</v>
      </c>
      <c r="K129">
        <v>2</v>
      </c>
      <c r="L129">
        <v>18.2</v>
      </c>
      <c r="M129">
        <v>80.91</v>
      </c>
      <c r="N129">
        <v>0.89</v>
      </c>
      <c r="O129">
        <v>14.39</v>
      </c>
      <c r="P129">
        <v>22.78</v>
      </c>
      <c r="Q129">
        <v>14.51</v>
      </c>
      <c r="R129">
        <v>5.19</v>
      </c>
      <c r="S129">
        <v>0.88</v>
      </c>
      <c r="T129">
        <v>6.0000000000000001E-3</v>
      </c>
      <c r="U129">
        <v>0</v>
      </c>
      <c r="V129">
        <v>0</v>
      </c>
      <c r="W129">
        <v>0</v>
      </c>
    </row>
    <row r="130" spans="1:23" x14ac:dyDescent="0.25">
      <c r="A130">
        <v>133</v>
      </c>
      <c r="B130" s="3">
        <v>43104.82130787037</v>
      </c>
      <c r="C130" t="s">
        <v>226</v>
      </c>
      <c r="D130">
        <v>10.98</v>
      </c>
      <c r="E130">
        <v>0.59</v>
      </c>
      <c r="F130">
        <v>1.1299999999999999</v>
      </c>
      <c r="G130">
        <v>3.94</v>
      </c>
      <c r="H130">
        <v>8.07</v>
      </c>
      <c r="I130">
        <v>15.8</v>
      </c>
      <c r="J130">
        <v>27.1</v>
      </c>
      <c r="K130">
        <v>2</v>
      </c>
      <c r="L130">
        <v>12.75</v>
      </c>
      <c r="M130">
        <v>86.21</v>
      </c>
      <c r="N130">
        <v>1.04</v>
      </c>
      <c r="O130">
        <v>12.66</v>
      </c>
      <c r="P130">
        <v>25.79</v>
      </c>
      <c r="Q130">
        <v>17.09</v>
      </c>
      <c r="R130">
        <v>6.4</v>
      </c>
      <c r="S130">
        <v>1.04</v>
      </c>
      <c r="T130">
        <v>2.0000000000000001E-4</v>
      </c>
      <c r="U130">
        <v>0</v>
      </c>
      <c r="V130">
        <v>0</v>
      </c>
      <c r="W130">
        <v>0</v>
      </c>
    </row>
    <row r="131" spans="1:23" x14ac:dyDescent="0.25">
      <c r="A131">
        <v>134</v>
      </c>
      <c r="B131" s="3">
        <v>43104.821574074071</v>
      </c>
      <c r="C131" t="s">
        <v>226</v>
      </c>
      <c r="D131">
        <v>10.96</v>
      </c>
      <c r="E131">
        <v>0.59</v>
      </c>
      <c r="F131">
        <v>1.1299999999999999</v>
      </c>
      <c r="G131">
        <v>3.94</v>
      </c>
      <c r="H131">
        <v>8.07</v>
      </c>
      <c r="I131">
        <v>15.8</v>
      </c>
      <c r="J131">
        <v>27.1</v>
      </c>
      <c r="K131">
        <v>2</v>
      </c>
      <c r="L131">
        <v>12.73</v>
      </c>
      <c r="M131">
        <v>86.23</v>
      </c>
      <c r="N131">
        <v>1.04</v>
      </c>
      <c r="O131">
        <v>12.65</v>
      </c>
      <c r="P131">
        <v>25.83</v>
      </c>
      <c r="Q131">
        <v>17.09</v>
      </c>
      <c r="R131">
        <v>6.39</v>
      </c>
      <c r="S131">
        <v>1.04</v>
      </c>
      <c r="T131">
        <v>2.0000000000000001E-4</v>
      </c>
      <c r="U131">
        <v>0</v>
      </c>
      <c r="V131">
        <v>0</v>
      </c>
      <c r="W131">
        <v>0</v>
      </c>
    </row>
    <row r="132" spans="1:23" x14ac:dyDescent="0.25">
      <c r="A132">
        <v>135</v>
      </c>
      <c r="B132" s="3">
        <v>43104.821840277778</v>
      </c>
      <c r="C132" t="s">
        <v>226</v>
      </c>
      <c r="D132">
        <v>10.95</v>
      </c>
      <c r="E132">
        <v>0.57999999999999996</v>
      </c>
      <c r="F132">
        <v>1.1200000000000001</v>
      </c>
      <c r="G132">
        <v>3.95</v>
      </c>
      <c r="H132">
        <v>8.08</v>
      </c>
      <c r="I132">
        <v>15.8</v>
      </c>
      <c r="J132">
        <v>27.1</v>
      </c>
      <c r="K132">
        <v>2</v>
      </c>
      <c r="L132">
        <v>12.73</v>
      </c>
      <c r="M132">
        <v>86.09</v>
      </c>
      <c r="N132">
        <v>1.19</v>
      </c>
      <c r="O132">
        <v>12.64</v>
      </c>
      <c r="P132">
        <v>25.84</v>
      </c>
      <c r="Q132">
        <v>17.05</v>
      </c>
      <c r="R132">
        <v>6.32</v>
      </c>
      <c r="S132">
        <v>1.18</v>
      </c>
      <c r="T132">
        <v>8.0000000000000002E-3</v>
      </c>
      <c r="U132">
        <v>0</v>
      </c>
      <c r="V132">
        <v>0</v>
      </c>
      <c r="W132">
        <v>0</v>
      </c>
    </row>
    <row r="133" spans="1:23" x14ac:dyDescent="0.25">
      <c r="A133">
        <v>136</v>
      </c>
      <c r="B133" s="3">
        <v>43104.82130787037</v>
      </c>
      <c r="C133" t="s">
        <v>185</v>
      </c>
      <c r="D133">
        <v>10.96</v>
      </c>
      <c r="E133">
        <v>0.59</v>
      </c>
      <c r="F133">
        <v>1.1299999999999999</v>
      </c>
      <c r="G133">
        <v>3.94</v>
      </c>
      <c r="H133">
        <v>8.07</v>
      </c>
      <c r="I133">
        <v>15.8</v>
      </c>
      <c r="J133">
        <v>27.1</v>
      </c>
      <c r="K133">
        <v>2</v>
      </c>
      <c r="L133">
        <v>12.74</v>
      </c>
      <c r="M133">
        <v>86.17</v>
      </c>
      <c r="N133">
        <v>1.0900000000000001</v>
      </c>
      <c r="O133">
        <v>12.65</v>
      </c>
      <c r="P133">
        <v>25.82</v>
      </c>
      <c r="Q133">
        <v>17.079999999999998</v>
      </c>
      <c r="R133">
        <v>6.37</v>
      </c>
      <c r="S133">
        <v>1.0900000000000001</v>
      </c>
      <c r="T133">
        <v>3.0000000000000001E-3</v>
      </c>
      <c r="U133">
        <v>0</v>
      </c>
      <c r="V133">
        <v>0</v>
      </c>
      <c r="W133">
        <v>0</v>
      </c>
    </row>
    <row r="134" spans="1:23" x14ac:dyDescent="0.25">
      <c r="A134">
        <v>137</v>
      </c>
      <c r="B134" s="3">
        <v>43104.82539351852</v>
      </c>
      <c r="C134" t="s">
        <v>227</v>
      </c>
      <c r="D134">
        <v>12.14</v>
      </c>
      <c r="E134">
        <v>0.57999999999999996</v>
      </c>
      <c r="F134">
        <v>1.8</v>
      </c>
      <c r="G134">
        <v>4.1100000000000003</v>
      </c>
      <c r="H134">
        <v>8.1300000000000008</v>
      </c>
      <c r="I134">
        <v>15.9</v>
      </c>
      <c r="J134">
        <v>27.5</v>
      </c>
      <c r="K134">
        <v>2</v>
      </c>
      <c r="L134">
        <v>10.7</v>
      </c>
      <c r="M134">
        <v>88.16</v>
      </c>
      <c r="N134">
        <v>1.1399999999999999</v>
      </c>
      <c r="O134">
        <v>13.43</v>
      </c>
      <c r="P134">
        <v>25.83</v>
      </c>
      <c r="Q134">
        <v>17.059999999999999</v>
      </c>
      <c r="R134">
        <v>6.61</v>
      </c>
      <c r="S134">
        <v>1.1399999999999999</v>
      </c>
      <c r="T134">
        <v>2.0000000000000001E-4</v>
      </c>
      <c r="U134">
        <v>0</v>
      </c>
      <c r="V134">
        <v>0</v>
      </c>
      <c r="W134">
        <v>0</v>
      </c>
    </row>
    <row r="135" spans="1:23" x14ac:dyDescent="0.25">
      <c r="A135">
        <v>138</v>
      </c>
      <c r="B135" s="3">
        <v>43104.825659722221</v>
      </c>
      <c r="C135" t="s">
        <v>227</v>
      </c>
      <c r="D135">
        <v>12.11</v>
      </c>
      <c r="E135">
        <v>0.56000000000000005</v>
      </c>
      <c r="F135">
        <v>1.79</v>
      </c>
      <c r="G135">
        <v>4.1100000000000003</v>
      </c>
      <c r="H135">
        <v>8.1300000000000008</v>
      </c>
      <c r="I135">
        <v>15.9</v>
      </c>
      <c r="J135">
        <v>27.4</v>
      </c>
      <c r="K135">
        <v>2</v>
      </c>
      <c r="L135">
        <v>10.74</v>
      </c>
      <c r="M135">
        <v>88.17</v>
      </c>
      <c r="N135">
        <v>1.0900000000000001</v>
      </c>
      <c r="O135">
        <v>13.43</v>
      </c>
      <c r="P135">
        <v>25.81</v>
      </c>
      <c r="Q135">
        <v>17.100000000000001</v>
      </c>
      <c r="R135">
        <v>6.61</v>
      </c>
      <c r="S135">
        <v>1.0900000000000001</v>
      </c>
      <c r="T135">
        <v>2.0000000000000001E-4</v>
      </c>
      <c r="U135">
        <v>0</v>
      </c>
      <c r="V135">
        <v>0</v>
      </c>
      <c r="W135">
        <v>0</v>
      </c>
    </row>
    <row r="136" spans="1:23" x14ac:dyDescent="0.25">
      <c r="A136">
        <v>139</v>
      </c>
      <c r="B136" s="3">
        <v>43104.825925925928</v>
      </c>
      <c r="C136" t="s">
        <v>227</v>
      </c>
      <c r="D136">
        <v>12.1</v>
      </c>
      <c r="E136">
        <v>0.56000000000000005</v>
      </c>
      <c r="F136">
        <v>1.79</v>
      </c>
      <c r="G136">
        <v>4.12</v>
      </c>
      <c r="H136">
        <v>8.14</v>
      </c>
      <c r="I136">
        <v>15.9</v>
      </c>
      <c r="J136">
        <v>27.5</v>
      </c>
      <c r="K136">
        <v>2</v>
      </c>
      <c r="L136">
        <v>10.71</v>
      </c>
      <c r="M136">
        <v>88.19</v>
      </c>
      <c r="N136">
        <v>1.1000000000000001</v>
      </c>
      <c r="O136">
        <v>13.39</v>
      </c>
      <c r="P136">
        <v>25.83</v>
      </c>
      <c r="Q136">
        <v>17.12</v>
      </c>
      <c r="R136">
        <v>6.65</v>
      </c>
      <c r="S136">
        <v>1.1000000000000001</v>
      </c>
      <c r="T136">
        <v>2.0000000000000001E-4</v>
      </c>
      <c r="U136">
        <v>0</v>
      </c>
      <c r="V136">
        <v>0</v>
      </c>
      <c r="W136">
        <v>0</v>
      </c>
    </row>
    <row r="137" spans="1:23" x14ac:dyDescent="0.25">
      <c r="A137">
        <v>140</v>
      </c>
      <c r="B137" s="3">
        <v>43104.82539351852</v>
      </c>
      <c r="C137" t="s">
        <v>186</v>
      </c>
      <c r="D137">
        <v>12.12</v>
      </c>
      <c r="E137">
        <v>0.56999999999999995</v>
      </c>
      <c r="F137">
        <v>1.79</v>
      </c>
      <c r="G137">
        <v>4.1100000000000003</v>
      </c>
      <c r="H137">
        <v>8.1300000000000008</v>
      </c>
      <c r="I137">
        <v>15.9</v>
      </c>
      <c r="J137">
        <v>27.5</v>
      </c>
      <c r="K137">
        <v>2</v>
      </c>
      <c r="L137">
        <v>10.72</v>
      </c>
      <c r="M137">
        <v>88.17</v>
      </c>
      <c r="N137">
        <v>1.1100000000000001</v>
      </c>
      <c r="O137">
        <v>13.41</v>
      </c>
      <c r="P137">
        <v>25.82</v>
      </c>
      <c r="Q137">
        <v>17.09</v>
      </c>
      <c r="R137">
        <v>6.62</v>
      </c>
      <c r="S137">
        <v>1.1100000000000001</v>
      </c>
      <c r="T137">
        <v>2.0000000000000001E-4</v>
      </c>
      <c r="U137">
        <v>0</v>
      </c>
      <c r="V137">
        <v>0</v>
      </c>
      <c r="W137">
        <v>0</v>
      </c>
    </row>
    <row r="138" spans="1:23" x14ac:dyDescent="0.25">
      <c r="A138">
        <v>141</v>
      </c>
      <c r="B138" s="3">
        <v>43104.830312500002</v>
      </c>
      <c r="C138" t="s">
        <v>228</v>
      </c>
      <c r="D138">
        <v>11.39</v>
      </c>
      <c r="E138">
        <v>0.59</v>
      </c>
      <c r="F138">
        <v>0.90100000000000002</v>
      </c>
      <c r="G138">
        <v>3.37</v>
      </c>
      <c r="H138">
        <v>7.21</v>
      </c>
      <c r="I138">
        <v>14.8</v>
      </c>
      <c r="J138">
        <v>26.1</v>
      </c>
      <c r="K138">
        <v>2</v>
      </c>
      <c r="L138">
        <v>15.88</v>
      </c>
      <c r="M138">
        <v>83.28</v>
      </c>
      <c r="N138">
        <v>0.85</v>
      </c>
      <c r="O138">
        <v>13.92</v>
      </c>
      <c r="P138">
        <v>23.62</v>
      </c>
      <c r="Q138">
        <v>15.8</v>
      </c>
      <c r="R138">
        <v>5.96</v>
      </c>
      <c r="S138">
        <v>0.85</v>
      </c>
      <c r="T138">
        <v>1E-4</v>
      </c>
      <c r="U138">
        <v>0</v>
      </c>
      <c r="V138">
        <v>0</v>
      </c>
      <c r="W138">
        <v>0</v>
      </c>
    </row>
    <row r="139" spans="1:23" x14ac:dyDescent="0.25">
      <c r="A139">
        <v>142</v>
      </c>
      <c r="B139" s="3">
        <v>43104.830578703702</v>
      </c>
      <c r="C139" t="s">
        <v>228</v>
      </c>
      <c r="D139">
        <v>11.38</v>
      </c>
      <c r="E139">
        <v>0.61</v>
      </c>
      <c r="F139">
        <v>0.89800000000000002</v>
      </c>
      <c r="G139">
        <v>3.37</v>
      </c>
      <c r="H139">
        <v>7.19</v>
      </c>
      <c r="I139">
        <v>14.8</v>
      </c>
      <c r="J139">
        <v>25.9</v>
      </c>
      <c r="K139">
        <v>2</v>
      </c>
      <c r="L139">
        <v>15.91</v>
      </c>
      <c r="M139">
        <v>83.39</v>
      </c>
      <c r="N139">
        <v>0.71</v>
      </c>
      <c r="O139">
        <v>13.94</v>
      </c>
      <c r="P139">
        <v>23.64</v>
      </c>
      <c r="Q139">
        <v>15.84</v>
      </c>
      <c r="R139">
        <v>5.97</v>
      </c>
      <c r="S139">
        <v>0.71</v>
      </c>
      <c r="T139">
        <v>0</v>
      </c>
      <c r="U139">
        <v>0</v>
      </c>
      <c r="V139">
        <v>0</v>
      </c>
      <c r="W139">
        <v>0</v>
      </c>
    </row>
    <row r="140" spans="1:23" x14ac:dyDescent="0.25">
      <c r="A140">
        <v>143</v>
      </c>
      <c r="B140" s="3">
        <v>43104.83085648148</v>
      </c>
      <c r="C140" t="s">
        <v>228</v>
      </c>
      <c r="D140">
        <v>11.36</v>
      </c>
      <c r="E140">
        <v>0.61</v>
      </c>
      <c r="F140">
        <v>0.89900000000000002</v>
      </c>
      <c r="G140">
        <v>3.36</v>
      </c>
      <c r="H140">
        <v>7.18</v>
      </c>
      <c r="I140">
        <v>14.7</v>
      </c>
      <c r="J140">
        <v>25.8</v>
      </c>
      <c r="K140">
        <v>2</v>
      </c>
      <c r="L140">
        <v>15.94</v>
      </c>
      <c r="M140">
        <v>83.4</v>
      </c>
      <c r="N140">
        <v>0.66</v>
      </c>
      <c r="O140">
        <v>13.95</v>
      </c>
      <c r="P140">
        <v>23.69</v>
      </c>
      <c r="Q140">
        <v>15.83</v>
      </c>
      <c r="R140">
        <v>5.9</v>
      </c>
      <c r="S140">
        <v>0.66</v>
      </c>
      <c r="T140">
        <v>0</v>
      </c>
      <c r="U140">
        <v>0</v>
      </c>
      <c r="V140">
        <v>0</v>
      </c>
      <c r="W140">
        <v>0</v>
      </c>
    </row>
    <row r="141" spans="1:23" x14ac:dyDescent="0.25">
      <c r="A141">
        <v>144</v>
      </c>
      <c r="B141" s="3">
        <v>43104.830312500002</v>
      </c>
      <c r="C141" t="s">
        <v>187</v>
      </c>
      <c r="D141">
        <v>11.38</v>
      </c>
      <c r="E141">
        <v>0.6</v>
      </c>
      <c r="F141">
        <v>0.89900000000000002</v>
      </c>
      <c r="G141">
        <v>3.37</v>
      </c>
      <c r="H141">
        <v>7.19</v>
      </c>
      <c r="I141">
        <v>14.8</v>
      </c>
      <c r="J141">
        <v>25.9</v>
      </c>
      <c r="K141">
        <v>2</v>
      </c>
      <c r="L141">
        <v>15.91</v>
      </c>
      <c r="M141">
        <v>83.35</v>
      </c>
      <c r="N141">
        <v>0.74</v>
      </c>
      <c r="O141">
        <v>13.93</v>
      </c>
      <c r="P141">
        <v>23.65</v>
      </c>
      <c r="Q141">
        <v>15.83</v>
      </c>
      <c r="R141">
        <v>5.94</v>
      </c>
      <c r="S141">
        <v>0.74</v>
      </c>
      <c r="T141">
        <v>4.0000000000000003E-5</v>
      </c>
      <c r="U141">
        <v>0</v>
      </c>
      <c r="V141">
        <v>0</v>
      </c>
      <c r="W141">
        <v>0</v>
      </c>
    </row>
    <row r="142" spans="1:23" x14ac:dyDescent="0.25">
      <c r="A142">
        <v>145</v>
      </c>
      <c r="B142" s="3">
        <v>43104.834618055553</v>
      </c>
      <c r="C142" t="s">
        <v>229</v>
      </c>
      <c r="D142">
        <v>12.03</v>
      </c>
      <c r="E142">
        <v>0.69</v>
      </c>
      <c r="F142">
        <v>1.18</v>
      </c>
      <c r="G142">
        <v>3.94</v>
      </c>
      <c r="H142">
        <v>8.65</v>
      </c>
      <c r="I142">
        <v>18.5</v>
      </c>
      <c r="J142">
        <v>33.5</v>
      </c>
      <c r="K142">
        <v>2</v>
      </c>
      <c r="L142">
        <v>12.85</v>
      </c>
      <c r="M142">
        <v>84.92</v>
      </c>
      <c r="N142">
        <v>2.23</v>
      </c>
      <c r="O142">
        <v>12.58</v>
      </c>
      <c r="P142">
        <v>23.05</v>
      </c>
      <c r="Q142">
        <v>18.059999999999999</v>
      </c>
      <c r="R142">
        <v>9.31</v>
      </c>
      <c r="S142">
        <v>2.21</v>
      </c>
      <c r="T142">
        <v>0.01</v>
      </c>
      <c r="U142">
        <v>0</v>
      </c>
      <c r="V142">
        <v>0</v>
      </c>
      <c r="W142">
        <v>0</v>
      </c>
    </row>
    <row r="143" spans="1:23" x14ac:dyDescent="0.25">
      <c r="A143">
        <v>146</v>
      </c>
      <c r="B143" s="3">
        <v>43104.83488425926</v>
      </c>
      <c r="C143" t="s">
        <v>229</v>
      </c>
      <c r="D143">
        <v>12.01</v>
      </c>
      <c r="E143">
        <v>0.62</v>
      </c>
      <c r="F143">
        <v>1.17</v>
      </c>
      <c r="G143">
        <v>3.92</v>
      </c>
      <c r="H143">
        <v>8.59</v>
      </c>
      <c r="I143">
        <v>18.399999999999999</v>
      </c>
      <c r="J143">
        <v>33.200000000000003</v>
      </c>
      <c r="K143">
        <v>2</v>
      </c>
      <c r="L143">
        <v>12.92</v>
      </c>
      <c r="M143">
        <v>84.91</v>
      </c>
      <c r="N143">
        <v>2.16</v>
      </c>
      <c r="O143">
        <v>12.63</v>
      </c>
      <c r="P143">
        <v>23.1</v>
      </c>
      <c r="Q143">
        <v>17.98</v>
      </c>
      <c r="R143">
        <v>9.16</v>
      </c>
      <c r="S143">
        <v>2.15</v>
      </c>
      <c r="T143">
        <v>0.01</v>
      </c>
      <c r="U143">
        <v>0</v>
      </c>
      <c r="V143">
        <v>0</v>
      </c>
      <c r="W143">
        <v>0</v>
      </c>
    </row>
    <row r="144" spans="1:23" x14ac:dyDescent="0.25">
      <c r="A144">
        <v>147</v>
      </c>
      <c r="B144" s="3">
        <v>43104.835162037038</v>
      </c>
      <c r="C144" t="s">
        <v>229</v>
      </c>
      <c r="D144">
        <v>11.99</v>
      </c>
      <c r="E144">
        <v>0.56000000000000005</v>
      </c>
      <c r="F144">
        <v>1.17</v>
      </c>
      <c r="G144">
        <v>3.92</v>
      </c>
      <c r="H144">
        <v>8.61</v>
      </c>
      <c r="I144">
        <v>18.399999999999999</v>
      </c>
      <c r="J144">
        <v>33.299999999999997</v>
      </c>
      <c r="K144">
        <v>2</v>
      </c>
      <c r="L144">
        <v>12.91</v>
      </c>
      <c r="M144">
        <v>84.86</v>
      </c>
      <c r="N144">
        <v>2.2200000000000002</v>
      </c>
      <c r="O144">
        <v>12.61</v>
      </c>
      <c r="P144">
        <v>23.1</v>
      </c>
      <c r="Q144">
        <v>18.03</v>
      </c>
      <c r="R144">
        <v>9.14</v>
      </c>
      <c r="S144">
        <v>2.15</v>
      </c>
      <c r="T144">
        <v>7.0000000000000007E-2</v>
      </c>
      <c r="U144">
        <v>0</v>
      </c>
      <c r="V144">
        <v>0</v>
      </c>
      <c r="W144">
        <v>0</v>
      </c>
    </row>
    <row r="145" spans="1:23" x14ac:dyDescent="0.25">
      <c r="A145">
        <v>148</v>
      </c>
      <c r="B145" s="3">
        <v>43104.834618055553</v>
      </c>
      <c r="C145" t="s">
        <v>188</v>
      </c>
      <c r="D145">
        <v>12.01</v>
      </c>
      <c r="E145">
        <v>0.62</v>
      </c>
      <c r="F145">
        <v>1.17</v>
      </c>
      <c r="G145">
        <v>3.93</v>
      </c>
      <c r="H145">
        <v>8.6199999999999992</v>
      </c>
      <c r="I145">
        <v>18.399999999999999</v>
      </c>
      <c r="J145">
        <v>33.299999999999997</v>
      </c>
      <c r="K145">
        <v>2</v>
      </c>
      <c r="L145">
        <v>12.9</v>
      </c>
      <c r="M145">
        <v>84.9</v>
      </c>
      <c r="N145">
        <v>2.2000000000000002</v>
      </c>
      <c r="O145">
        <v>12.61</v>
      </c>
      <c r="P145">
        <v>23.08</v>
      </c>
      <c r="Q145">
        <v>18.02</v>
      </c>
      <c r="R145">
        <v>9.1999999999999993</v>
      </c>
      <c r="S145">
        <v>2.17</v>
      </c>
      <c r="T145">
        <v>0.03</v>
      </c>
      <c r="U145">
        <v>0</v>
      </c>
      <c r="V145">
        <v>0</v>
      </c>
      <c r="W145">
        <v>0</v>
      </c>
    </row>
    <row r="146" spans="1:23" x14ac:dyDescent="0.25">
      <c r="A146">
        <v>149</v>
      </c>
      <c r="B146" s="3">
        <v>43104.84002314815</v>
      </c>
      <c r="C146" t="s">
        <v>230</v>
      </c>
      <c r="D146">
        <v>11.03</v>
      </c>
      <c r="E146">
        <v>0.55000000000000004</v>
      </c>
      <c r="F146">
        <v>1.06</v>
      </c>
      <c r="G146">
        <v>3.52</v>
      </c>
      <c r="H146">
        <v>7.01</v>
      </c>
      <c r="I146">
        <v>14.4</v>
      </c>
      <c r="J146">
        <v>26.4</v>
      </c>
      <c r="K146">
        <v>2</v>
      </c>
      <c r="L146">
        <v>13.85</v>
      </c>
      <c r="M146">
        <v>84.97</v>
      </c>
      <c r="N146">
        <v>1.18</v>
      </c>
      <c r="O146">
        <v>15.22</v>
      </c>
      <c r="P146">
        <v>23.13</v>
      </c>
      <c r="Q146">
        <v>14.59</v>
      </c>
      <c r="R146">
        <v>6.09</v>
      </c>
      <c r="S146">
        <v>1.18</v>
      </c>
      <c r="T146">
        <v>8.0000000000000002E-3</v>
      </c>
      <c r="U146">
        <v>0</v>
      </c>
      <c r="V146">
        <v>0</v>
      </c>
      <c r="W146">
        <v>0</v>
      </c>
    </row>
    <row r="147" spans="1:23" x14ac:dyDescent="0.25">
      <c r="A147">
        <v>150</v>
      </c>
      <c r="B147" s="3">
        <v>43104.840289351851</v>
      </c>
      <c r="C147" t="s">
        <v>230</v>
      </c>
      <c r="D147">
        <v>11.02</v>
      </c>
      <c r="E147">
        <v>0.55000000000000004</v>
      </c>
      <c r="F147">
        <v>1.06</v>
      </c>
      <c r="G147">
        <v>3.53</v>
      </c>
      <c r="H147">
        <v>7.04</v>
      </c>
      <c r="I147">
        <v>14.4</v>
      </c>
      <c r="J147">
        <v>26.6</v>
      </c>
      <c r="K147">
        <v>2</v>
      </c>
      <c r="L147">
        <v>13.81</v>
      </c>
      <c r="M147">
        <v>84.91</v>
      </c>
      <c r="N147">
        <v>1.28</v>
      </c>
      <c r="O147">
        <v>15.17</v>
      </c>
      <c r="P147">
        <v>23.12</v>
      </c>
      <c r="Q147">
        <v>14.6</v>
      </c>
      <c r="R147">
        <v>6.14</v>
      </c>
      <c r="S147">
        <v>1.27</v>
      </c>
      <c r="T147">
        <v>8.9999999999999993E-3</v>
      </c>
      <c r="U147">
        <v>0</v>
      </c>
      <c r="V147">
        <v>0</v>
      </c>
      <c r="W147">
        <v>0</v>
      </c>
    </row>
    <row r="148" spans="1:23" x14ac:dyDescent="0.25">
      <c r="A148">
        <v>151</v>
      </c>
      <c r="B148" s="3">
        <v>43104.840567129628</v>
      </c>
      <c r="C148" t="s">
        <v>230</v>
      </c>
      <c r="D148">
        <v>11</v>
      </c>
      <c r="E148">
        <v>0.56000000000000005</v>
      </c>
      <c r="F148">
        <v>1.06</v>
      </c>
      <c r="G148">
        <v>3.53</v>
      </c>
      <c r="H148">
        <v>7.03</v>
      </c>
      <c r="I148">
        <v>14.4</v>
      </c>
      <c r="J148">
        <v>26.7</v>
      </c>
      <c r="K148">
        <v>2</v>
      </c>
      <c r="L148">
        <v>13.84</v>
      </c>
      <c r="M148">
        <v>84.89</v>
      </c>
      <c r="N148">
        <v>1.27</v>
      </c>
      <c r="O148">
        <v>15.16</v>
      </c>
      <c r="P148">
        <v>23.06</v>
      </c>
      <c r="Q148">
        <v>14.6</v>
      </c>
      <c r="R148">
        <v>6.19</v>
      </c>
      <c r="S148">
        <v>1.26</v>
      </c>
      <c r="T148">
        <v>8.9999999999999993E-3</v>
      </c>
      <c r="U148">
        <v>0</v>
      </c>
      <c r="V148">
        <v>0</v>
      </c>
      <c r="W148">
        <v>0</v>
      </c>
    </row>
    <row r="149" spans="1:23" x14ac:dyDescent="0.25">
      <c r="A149">
        <v>152</v>
      </c>
      <c r="B149" s="3">
        <v>43104.84002314815</v>
      </c>
      <c r="C149" t="s">
        <v>191</v>
      </c>
      <c r="D149">
        <v>11.02</v>
      </c>
      <c r="E149">
        <v>0.55000000000000004</v>
      </c>
      <c r="F149">
        <v>1.06</v>
      </c>
      <c r="G149">
        <v>3.53</v>
      </c>
      <c r="H149">
        <v>7.03</v>
      </c>
      <c r="I149">
        <v>14.4</v>
      </c>
      <c r="J149">
        <v>26.6</v>
      </c>
      <c r="K149">
        <v>2</v>
      </c>
      <c r="L149">
        <v>13.83</v>
      </c>
      <c r="M149">
        <v>84.92</v>
      </c>
      <c r="N149">
        <v>1.24</v>
      </c>
      <c r="O149">
        <v>15.18</v>
      </c>
      <c r="P149">
        <v>23.1</v>
      </c>
      <c r="Q149">
        <v>14.6</v>
      </c>
      <c r="R149">
        <v>6.14</v>
      </c>
      <c r="S149">
        <v>1.24</v>
      </c>
      <c r="T149">
        <v>8.9999999999999993E-3</v>
      </c>
      <c r="U149">
        <v>0</v>
      </c>
      <c r="V149">
        <v>0</v>
      </c>
      <c r="W149">
        <v>0</v>
      </c>
    </row>
    <row r="150" spans="1:23" x14ac:dyDescent="0.25">
      <c r="A150">
        <v>153</v>
      </c>
      <c r="B150" s="3">
        <v>43104.843865740739</v>
      </c>
      <c r="C150" t="s">
        <v>231</v>
      </c>
      <c r="D150">
        <v>10.91</v>
      </c>
      <c r="E150">
        <v>0.57999999999999996</v>
      </c>
      <c r="F150">
        <v>0.90600000000000003</v>
      </c>
      <c r="G150">
        <v>3.33</v>
      </c>
      <c r="H150">
        <v>7.05</v>
      </c>
      <c r="I150">
        <v>14.5</v>
      </c>
      <c r="J150">
        <v>26</v>
      </c>
      <c r="K150">
        <v>2</v>
      </c>
      <c r="L150">
        <v>15.91</v>
      </c>
      <c r="M150">
        <v>83</v>
      </c>
      <c r="N150">
        <v>1.0900000000000001</v>
      </c>
      <c r="O150">
        <v>14.34</v>
      </c>
      <c r="P150">
        <v>23.4</v>
      </c>
      <c r="Q150">
        <v>15.12</v>
      </c>
      <c r="R150">
        <v>5.79</v>
      </c>
      <c r="S150">
        <v>1.0900000000000001</v>
      </c>
      <c r="T150">
        <v>7.0000000000000001E-3</v>
      </c>
      <c r="U150">
        <v>0</v>
      </c>
      <c r="V150">
        <v>0</v>
      </c>
      <c r="W150">
        <v>0</v>
      </c>
    </row>
    <row r="151" spans="1:23" x14ac:dyDescent="0.25">
      <c r="A151">
        <v>154</v>
      </c>
      <c r="B151" s="3">
        <v>43104.844131944446</v>
      </c>
      <c r="C151" t="s">
        <v>231</v>
      </c>
      <c r="D151">
        <v>10.89</v>
      </c>
      <c r="E151">
        <v>0.59</v>
      </c>
      <c r="F151">
        <v>0.90700000000000003</v>
      </c>
      <c r="G151">
        <v>3.34</v>
      </c>
      <c r="H151">
        <v>7.08</v>
      </c>
      <c r="I151">
        <v>14.6</v>
      </c>
      <c r="J151">
        <v>26.1</v>
      </c>
      <c r="K151">
        <v>2</v>
      </c>
      <c r="L151">
        <v>15.89</v>
      </c>
      <c r="M151">
        <v>82.99</v>
      </c>
      <c r="N151">
        <v>1.1200000000000001</v>
      </c>
      <c r="O151">
        <v>14.29</v>
      </c>
      <c r="P151">
        <v>23.36</v>
      </c>
      <c r="Q151">
        <v>15.2</v>
      </c>
      <c r="R151">
        <v>5.87</v>
      </c>
      <c r="S151">
        <v>1.1100000000000001</v>
      </c>
      <c r="T151">
        <v>7.0000000000000001E-3</v>
      </c>
      <c r="U151">
        <v>0</v>
      </c>
      <c r="V151">
        <v>0</v>
      </c>
      <c r="W151">
        <v>0</v>
      </c>
    </row>
    <row r="152" spans="1:23" x14ac:dyDescent="0.25">
      <c r="A152">
        <v>155</v>
      </c>
      <c r="B152" s="3">
        <v>43104.844409722224</v>
      </c>
      <c r="C152" t="s">
        <v>231</v>
      </c>
      <c r="D152">
        <v>10.87</v>
      </c>
      <c r="E152">
        <v>0.6</v>
      </c>
      <c r="F152">
        <v>0.90100000000000002</v>
      </c>
      <c r="G152">
        <v>3.32</v>
      </c>
      <c r="H152">
        <v>7.04</v>
      </c>
      <c r="I152">
        <v>14.5</v>
      </c>
      <c r="J152">
        <v>25.8</v>
      </c>
      <c r="K152">
        <v>2</v>
      </c>
      <c r="L152">
        <v>15.97</v>
      </c>
      <c r="M152">
        <v>83.08</v>
      </c>
      <c r="N152">
        <v>0.95</v>
      </c>
      <c r="O152">
        <v>14.34</v>
      </c>
      <c r="P152">
        <v>23.41</v>
      </c>
      <c r="Q152">
        <v>15.19</v>
      </c>
      <c r="R152">
        <v>5.79</v>
      </c>
      <c r="S152">
        <v>0.95</v>
      </c>
      <c r="T152">
        <v>2.0000000000000001E-4</v>
      </c>
      <c r="U152">
        <v>0</v>
      </c>
      <c r="V152">
        <v>0</v>
      </c>
      <c r="W152">
        <v>0</v>
      </c>
    </row>
    <row r="153" spans="1:23" x14ac:dyDescent="0.25">
      <c r="A153">
        <v>156</v>
      </c>
      <c r="B153" s="3">
        <v>43104.843865740739</v>
      </c>
      <c r="C153" t="s">
        <v>189</v>
      </c>
      <c r="D153">
        <v>10.89</v>
      </c>
      <c r="E153">
        <v>0.59</v>
      </c>
      <c r="F153">
        <v>0.90400000000000003</v>
      </c>
      <c r="G153">
        <v>3.33</v>
      </c>
      <c r="H153">
        <v>7.06</v>
      </c>
      <c r="I153">
        <v>14.5</v>
      </c>
      <c r="J153">
        <v>26</v>
      </c>
      <c r="K153">
        <v>2</v>
      </c>
      <c r="L153">
        <v>15.92</v>
      </c>
      <c r="M153">
        <v>83.02</v>
      </c>
      <c r="N153">
        <v>1.05</v>
      </c>
      <c r="O153">
        <v>14.32</v>
      </c>
      <c r="P153">
        <v>23.39</v>
      </c>
      <c r="Q153">
        <v>15.17</v>
      </c>
      <c r="R153">
        <v>5.82</v>
      </c>
      <c r="S153">
        <v>1.05</v>
      </c>
      <c r="T153">
        <v>5.0000000000000001E-3</v>
      </c>
      <c r="U153">
        <v>0</v>
      </c>
      <c r="V153">
        <v>0</v>
      </c>
      <c r="W153">
        <v>0</v>
      </c>
    </row>
    <row r="154" spans="1:23" x14ac:dyDescent="0.25">
      <c r="A154">
        <v>157</v>
      </c>
      <c r="B154" s="3">
        <v>43104.847928240742</v>
      </c>
      <c r="C154" t="s">
        <v>232</v>
      </c>
      <c r="D154">
        <v>9.66</v>
      </c>
      <c r="E154">
        <v>0.59</v>
      </c>
      <c r="F154">
        <v>0.96099999999999997</v>
      </c>
      <c r="G154">
        <v>3.34</v>
      </c>
      <c r="H154">
        <v>6.88</v>
      </c>
      <c r="I154">
        <v>14.2</v>
      </c>
      <c r="J154">
        <v>25.5</v>
      </c>
      <c r="K154">
        <v>2</v>
      </c>
      <c r="L154">
        <v>15.25</v>
      </c>
      <c r="M154">
        <v>84.06</v>
      </c>
      <c r="N154">
        <v>0.69</v>
      </c>
      <c r="O154">
        <v>15.21</v>
      </c>
      <c r="P154">
        <v>22.97</v>
      </c>
      <c r="Q154">
        <v>15</v>
      </c>
      <c r="R154">
        <v>5.81</v>
      </c>
      <c r="S154">
        <v>0.69</v>
      </c>
      <c r="T154">
        <v>0</v>
      </c>
      <c r="U154">
        <v>0</v>
      </c>
      <c r="V154">
        <v>0</v>
      </c>
      <c r="W154">
        <v>0</v>
      </c>
    </row>
    <row r="155" spans="1:23" x14ac:dyDescent="0.25">
      <c r="A155">
        <v>158</v>
      </c>
      <c r="B155" s="3">
        <v>43104.848194444443</v>
      </c>
      <c r="C155" t="s">
        <v>232</v>
      </c>
      <c r="D155">
        <v>9.6300000000000008</v>
      </c>
      <c r="E155">
        <v>0.59</v>
      </c>
      <c r="F155">
        <v>0.95299999999999996</v>
      </c>
      <c r="G155">
        <v>3.33</v>
      </c>
      <c r="H155">
        <v>6.86</v>
      </c>
      <c r="I155">
        <v>14.1</v>
      </c>
      <c r="J155">
        <v>25.3</v>
      </c>
      <c r="K155">
        <v>2</v>
      </c>
      <c r="L155">
        <v>15.33</v>
      </c>
      <c r="M155">
        <v>84.03</v>
      </c>
      <c r="N155">
        <v>0.63</v>
      </c>
      <c r="O155">
        <v>15.2</v>
      </c>
      <c r="P155">
        <v>23.04</v>
      </c>
      <c r="Q155">
        <v>14.96</v>
      </c>
      <c r="R155">
        <v>5.72</v>
      </c>
      <c r="S155">
        <v>0.63</v>
      </c>
      <c r="T155">
        <v>0</v>
      </c>
      <c r="U155">
        <v>0</v>
      </c>
      <c r="V155">
        <v>0</v>
      </c>
      <c r="W155">
        <v>0</v>
      </c>
    </row>
    <row r="156" spans="1:23" x14ac:dyDescent="0.25">
      <c r="A156">
        <v>159</v>
      </c>
      <c r="B156" s="3">
        <v>43104.848460648151</v>
      </c>
      <c r="C156" t="s">
        <v>232</v>
      </c>
      <c r="D156">
        <v>9.61</v>
      </c>
      <c r="E156">
        <v>0.57999999999999996</v>
      </c>
      <c r="F156">
        <v>0.95499999999999996</v>
      </c>
      <c r="G156">
        <v>3.34</v>
      </c>
      <c r="H156">
        <v>6.88</v>
      </c>
      <c r="I156">
        <v>14.2</v>
      </c>
      <c r="J156">
        <v>25.5</v>
      </c>
      <c r="K156">
        <v>2</v>
      </c>
      <c r="L156">
        <v>15.32</v>
      </c>
      <c r="M156">
        <v>84.07</v>
      </c>
      <c r="N156">
        <v>0.62</v>
      </c>
      <c r="O156">
        <v>15.16</v>
      </c>
      <c r="P156">
        <v>22.97</v>
      </c>
      <c r="Q156">
        <v>15.03</v>
      </c>
      <c r="R156">
        <v>5.86</v>
      </c>
      <c r="S156">
        <v>0.62</v>
      </c>
      <c r="T156">
        <v>0</v>
      </c>
      <c r="U156">
        <v>0</v>
      </c>
      <c r="V156">
        <v>0</v>
      </c>
      <c r="W156">
        <v>0</v>
      </c>
    </row>
    <row r="157" spans="1:23" x14ac:dyDescent="0.25">
      <c r="A157">
        <v>160</v>
      </c>
      <c r="B157" s="3">
        <v>43104.847928240742</v>
      </c>
      <c r="C157" t="s">
        <v>190</v>
      </c>
      <c r="D157">
        <v>9.64</v>
      </c>
      <c r="E157">
        <v>0.59</v>
      </c>
      <c r="F157">
        <v>0.95599999999999996</v>
      </c>
      <c r="G157">
        <v>3.34</v>
      </c>
      <c r="H157">
        <v>6.87</v>
      </c>
      <c r="I157">
        <v>14.2</v>
      </c>
      <c r="J157">
        <v>25.4</v>
      </c>
      <c r="K157">
        <v>2</v>
      </c>
      <c r="L157">
        <v>15.3</v>
      </c>
      <c r="M157">
        <v>84.05</v>
      </c>
      <c r="N157">
        <v>0.65</v>
      </c>
      <c r="O157">
        <v>15.19</v>
      </c>
      <c r="P157">
        <v>22.99</v>
      </c>
      <c r="Q157">
        <v>15</v>
      </c>
      <c r="R157">
        <v>5.8</v>
      </c>
      <c r="S157">
        <v>0.65</v>
      </c>
      <c r="T157">
        <v>0</v>
      </c>
      <c r="U157">
        <v>0</v>
      </c>
      <c r="V157">
        <v>0</v>
      </c>
      <c r="W157">
        <v>0</v>
      </c>
    </row>
    <row r="158" spans="1:23" x14ac:dyDescent="0.25">
      <c r="A158">
        <v>161</v>
      </c>
      <c r="B158" s="3">
        <v>43104.852314814816</v>
      </c>
      <c r="C158" t="s">
        <v>233</v>
      </c>
      <c r="D158">
        <v>13.93</v>
      </c>
      <c r="E158">
        <v>0.56000000000000005</v>
      </c>
      <c r="F158">
        <v>1.08</v>
      </c>
      <c r="G158">
        <v>3.61</v>
      </c>
      <c r="H158">
        <v>7.48</v>
      </c>
      <c r="I158">
        <v>15.5</v>
      </c>
      <c r="J158">
        <v>27.6</v>
      </c>
      <c r="K158">
        <v>2</v>
      </c>
      <c r="L158">
        <v>13.8</v>
      </c>
      <c r="M158">
        <v>85.08</v>
      </c>
      <c r="N158">
        <v>1.1200000000000001</v>
      </c>
      <c r="O158">
        <v>14.28</v>
      </c>
      <c r="P158">
        <v>23.62</v>
      </c>
      <c r="Q158">
        <v>16.079999999999998</v>
      </c>
      <c r="R158">
        <v>6.71</v>
      </c>
      <c r="S158">
        <v>1.1200000000000001</v>
      </c>
      <c r="T158">
        <v>2.0000000000000001E-4</v>
      </c>
      <c r="U158">
        <v>0</v>
      </c>
      <c r="V158">
        <v>0</v>
      </c>
      <c r="W158">
        <v>0</v>
      </c>
    </row>
    <row r="159" spans="1:23" x14ac:dyDescent="0.25">
      <c r="A159">
        <v>162</v>
      </c>
      <c r="B159" s="3">
        <v>43104.852581018517</v>
      </c>
      <c r="C159" t="s">
        <v>233</v>
      </c>
      <c r="D159">
        <v>13.89</v>
      </c>
      <c r="E159">
        <v>0.56999999999999995</v>
      </c>
      <c r="F159">
        <v>1.08</v>
      </c>
      <c r="G159">
        <v>3.6</v>
      </c>
      <c r="H159">
        <v>7.47</v>
      </c>
      <c r="I159">
        <v>15.4</v>
      </c>
      <c r="J159">
        <v>27.4</v>
      </c>
      <c r="K159">
        <v>2</v>
      </c>
      <c r="L159">
        <v>13.84</v>
      </c>
      <c r="M159">
        <v>85.07</v>
      </c>
      <c r="N159">
        <v>1.0900000000000001</v>
      </c>
      <c r="O159">
        <v>14.26</v>
      </c>
      <c r="P159">
        <v>23.7</v>
      </c>
      <c r="Q159">
        <v>16.059999999999999</v>
      </c>
      <c r="R159">
        <v>6.66</v>
      </c>
      <c r="S159">
        <v>1.0900000000000001</v>
      </c>
      <c r="T159">
        <v>2.0000000000000001E-4</v>
      </c>
      <c r="U159">
        <v>0</v>
      </c>
      <c r="V159">
        <v>0</v>
      </c>
      <c r="W159">
        <v>0</v>
      </c>
    </row>
    <row r="160" spans="1:23" x14ac:dyDescent="0.25">
      <c r="A160">
        <v>163</v>
      </c>
      <c r="B160" s="3">
        <v>43104.852847222224</v>
      </c>
      <c r="C160" t="s">
        <v>233</v>
      </c>
      <c r="D160">
        <v>13.86</v>
      </c>
      <c r="E160">
        <v>0.56000000000000005</v>
      </c>
      <c r="F160">
        <v>1.08</v>
      </c>
      <c r="G160">
        <v>3.61</v>
      </c>
      <c r="H160">
        <v>7.47</v>
      </c>
      <c r="I160">
        <v>15.4</v>
      </c>
      <c r="J160">
        <v>27.4</v>
      </c>
      <c r="K160">
        <v>2</v>
      </c>
      <c r="L160">
        <v>13.84</v>
      </c>
      <c r="M160">
        <v>85.12</v>
      </c>
      <c r="N160">
        <v>1.04</v>
      </c>
      <c r="O160">
        <v>14.26</v>
      </c>
      <c r="P160">
        <v>23.69</v>
      </c>
      <c r="Q160">
        <v>16.079999999999998</v>
      </c>
      <c r="R160">
        <v>6.67</v>
      </c>
      <c r="S160">
        <v>1.04</v>
      </c>
      <c r="T160">
        <v>1E-4</v>
      </c>
      <c r="U160">
        <v>0</v>
      </c>
      <c r="V160">
        <v>0</v>
      </c>
      <c r="W160">
        <v>0</v>
      </c>
    </row>
    <row r="161" spans="1:23" x14ac:dyDescent="0.25">
      <c r="A161">
        <v>164</v>
      </c>
      <c r="B161" s="3">
        <v>43104.852314814816</v>
      </c>
      <c r="C161" t="s">
        <v>192</v>
      </c>
      <c r="D161">
        <v>13.89</v>
      </c>
      <c r="E161">
        <v>0.56000000000000005</v>
      </c>
      <c r="F161">
        <v>1.08</v>
      </c>
      <c r="G161">
        <v>3.61</v>
      </c>
      <c r="H161">
        <v>7.47</v>
      </c>
      <c r="I161">
        <v>15.4</v>
      </c>
      <c r="J161">
        <v>27.4</v>
      </c>
      <c r="K161">
        <v>2</v>
      </c>
      <c r="L161">
        <v>13.83</v>
      </c>
      <c r="M161">
        <v>85.09</v>
      </c>
      <c r="N161">
        <v>1.08</v>
      </c>
      <c r="O161">
        <v>14.27</v>
      </c>
      <c r="P161">
        <v>23.67</v>
      </c>
      <c r="Q161">
        <v>16.07</v>
      </c>
      <c r="R161">
        <v>6.68</v>
      </c>
      <c r="S161">
        <v>1.08</v>
      </c>
      <c r="T161">
        <v>2.0000000000000001E-4</v>
      </c>
      <c r="U161">
        <v>0</v>
      </c>
      <c r="V161">
        <v>0</v>
      </c>
      <c r="W161">
        <v>0</v>
      </c>
    </row>
    <row r="162" spans="1:23" x14ac:dyDescent="0.25">
      <c r="A162">
        <v>165</v>
      </c>
      <c r="B162" s="3">
        <v>43104.856087962966</v>
      </c>
      <c r="C162" t="s">
        <v>229</v>
      </c>
      <c r="D162">
        <v>9.1300000000000008</v>
      </c>
      <c r="E162">
        <v>0.57999999999999996</v>
      </c>
      <c r="F162">
        <v>1.03</v>
      </c>
      <c r="G162">
        <v>3.6</v>
      </c>
      <c r="H162">
        <v>7.52</v>
      </c>
      <c r="I162">
        <v>15.3</v>
      </c>
      <c r="J162">
        <v>26.7</v>
      </c>
      <c r="K162">
        <v>2</v>
      </c>
      <c r="L162">
        <v>14.1</v>
      </c>
      <c r="M162">
        <v>84.97</v>
      </c>
      <c r="N162">
        <v>0.93</v>
      </c>
      <c r="O162">
        <v>13.97</v>
      </c>
      <c r="P162">
        <v>24.11</v>
      </c>
      <c r="Q162">
        <v>16.43</v>
      </c>
      <c r="R162">
        <v>6.28</v>
      </c>
      <c r="S162">
        <v>0.93</v>
      </c>
      <c r="T162">
        <v>2.0000000000000001E-4</v>
      </c>
      <c r="U162">
        <v>0</v>
      </c>
      <c r="V162">
        <v>0</v>
      </c>
      <c r="W162">
        <v>0</v>
      </c>
    </row>
    <row r="163" spans="1:23" x14ac:dyDescent="0.25">
      <c r="A163">
        <v>166</v>
      </c>
      <c r="B163" s="3">
        <v>43104.856365740743</v>
      </c>
      <c r="C163" t="s">
        <v>229</v>
      </c>
      <c r="D163">
        <v>9.11</v>
      </c>
      <c r="E163">
        <v>0.57999999999999996</v>
      </c>
      <c r="F163">
        <v>1.03</v>
      </c>
      <c r="G163">
        <v>3.61</v>
      </c>
      <c r="H163">
        <v>7.55</v>
      </c>
      <c r="I163">
        <v>15.4</v>
      </c>
      <c r="J163">
        <v>27</v>
      </c>
      <c r="K163">
        <v>2</v>
      </c>
      <c r="L163">
        <v>14.05</v>
      </c>
      <c r="M163">
        <v>84.9</v>
      </c>
      <c r="N163">
        <v>1.04</v>
      </c>
      <c r="O163">
        <v>13.93</v>
      </c>
      <c r="P163">
        <v>24.1</v>
      </c>
      <c r="Q163">
        <v>16.37</v>
      </c>
      <c r="R163">
        <v>6.38</v>
      </c>
      <c r="S163">
        <v>1.04</v>
      </c>
      <c r="T163">
        <v>2.0000000000000001E-4</v>
      </c>
      <c r="U163">
        <v>0</v>
      </c>
      <c r="V163">
        <v>0</v>
      </c>
      <c r="W163">
        <v>0</v>
      </c>
    </row>
    <row r="164" spans="1:23" x14ac:dyDescent="0.25">
      <c r="A164">
        <v>167</v>
      </c>
      <c r="B164" s="3">
        <v>43104.856631944444</v>
      </c>
      <c r="C164" t="s">
        <v>229</v>
      </c>
      <c r="D164">
        <v>9.1</v>
      </c>
      <c r="E164">
        <v>0.57999999999999996</v>
      </c>
      <c r="F164">
        <v>1.03</v>
      </c>
      <c r="G164">
        <v>3.62</v>
      </c>
      <c r="H164">
        <v>7.56</v>
      </c>
      <c r="I164">
        <v>15.4</v>
      </c>
      <c r="J164">
        <v>27</v>
      </c>
      <c r="K164">
        <v>2</v>
      </c>
      <c r="L164">
        <v>14.04</v>
      </c>
      <c r="M164">
        <v>84.84</v>
      </c>
      <c r="N164">
        <v>1.1200000000000001</v>
      </c>
      <c r="O164">
        <v>13.91</v>
      </c>
      <c r="P164">
        <v>24.09</v>
      </c>
      <c r="Q164">
        <v>16.39</v>
      </c>
      <c r="R164">
        <v>6.33</v>
      </c>
      <c r="S164">
        <v>1.1200000000000001</v>
      </c>
      <c r="T164">
        <v>8.0000000000000002E-3</v>
      </c>
      <c r="U164">
        <v>0</v>
      </c>
      <c r="V164">
        <v>0</v>
      </c>
      <c r="W164">
        <v>0</v>
      </c>
    </row>
    <row r="165" spans="1:23" x14ac:dyDescent="0.25">
      <c r="A165">
        <v>168</v>
      </c>
      <c r="B165" s="3">
        <v>43104.856087962966</v>
      </c>
      <c r="C165" t="s">
        <v>188</v>
      </c>
      <c r="D165">
        <v>9.11</v>
      </c>
      <c r="E165">
        <v>0.57999999999999996</v>
      </c>
      <c r="F165">
        <v>1.03</v>
      </c>
      <c r="G165">
        <v>3.61</v>
      </c>
      <c r="H165">
        <v>7.54</v>
      </c>
      <c r="I165">
        <v>15.4</v>
      </c>
      <c r="J165">
        <v>26.9</v>
      </c>
      <c r="K165">
        <v>2</v>
      </c>
      <c r="L165">
        <v>14.06</v>
      </c>
      <c r="M165">
        <v>84.9</v>
      </c>
      <c r="N165">
        <v>1.03</v>
      </c>
      <c r="O165">
        <v>13.94</v>
      </c>
      <c r="P165">
        <v>24.1</v>
      </c>
      <c r="Q165">
        <v>16.39</v>
      </c>
      <c r="R165">
        <v>6.33</v>
      </c>
      <c r="S165">
        <v>1.03</v>
      </c>
      <c r="T165">
        <v>3.0000000000000001E-3</v>
      </c>
      <c r="U165">
        <v>0</v>
      </c>
      <c r="V165">
        <v>0</v>
      </c>
      <c r="W165">
        <v>0</v>
      </c>
    </row>
    <row r="166" spans="1:23" x14ac:dyDescent="0.25">
      <c r="A166">
        <v>169</v>
      </c>
      <c r="B166" s="3">
        <v>43104.860081018516</v>
      </c>
      <c r="C166" t="s">
        <v>234</v>
      </c>
      <c r="D166">
        <v>9.52</v>
      </c>
      <c r="E166">
        <v>0.56999999999999995</v>
      </c>
      <c r="F166">
        <v>1.0900000000000001</v>
      </c>
      <c r="G166">
        <v>3.49</v>
      </c>
      <c r="H166">
        <v>6.97</v>
      </c>
      <c r="I166">
        <v>14.3</v>
      </c>
      <c r="J166">
        <v>25.8</v>
      </c>
      <c r="K166">
        <v>2</v>
      </c>
      <c r="L166">
        <v>13.8</v>
      </c>
      <c r="M166">
        <v>85.15</v>
      </c>
      <c r="N166">
        <v>1.05</v>
      </c>
      <c r="O166">
        <v>15.57</v>
      </c>
      <c r="P166">
        <v>23.27</v>
      </c>
      <c r="Q166">
        <v>14.76</v>
      </c>
      <c r="R166">
        <v>5.76</v>
      </c>
      <c r="S166">
        <v>1.05</v>
      </c>
      <c r="T166">
        <v>7.0000000000000001E-3</v>
      </c>
      <c r="U166">
        <v>0</v>
      </c>
      <c r="V166">
        <v>0</v>
      </c>
      <c r="W166">
        <v>0</v>
      </c>
    </row>
    <row r="167" spans="1:23" x14ac:dyDescent="0.25">
      <c r="A167">
        <v>170</v>
      </c>
      <c r="B167" s="3">
        <v>43104.860347222224</v>
      </c>
      <c r="C167" t="s">
        <v>234</v>
      </c>
      <c r="D167">
        <v>9.49</v>
      </c>
      <c r="E167">
        <v>0.56999999999999995</v>
      </c>
      <c r="F167">
        <v>1.08</v>
      </c>
      <c r="G167">
        <v>3.49</v>
      </c>
      <c r="H167">
        <v>6.96</v>
      </c>
      <c r="I167">
        <v>14.2</v>
      </c>
      <c r="J167">
        <v>25.6</v>
      </c>
      <c r="K167">
        <v>2</v>
      </c>
      <c r="L167">
        <v>13.84</v>
      </c>
      <c r="M167">
        <v>85.19</v>
      </c>
      <c r="N167">
        <v>0.97</v>
      </c>
      <c r="O167">
        <v>15.57</v>
      </c>
      <c r="P167">
        <v>23.31</v>
      </c>
      <c r="Q167">
        <v>14.76</v>
      </c>
      <c r="R167">
        <v>5.72</v>
      </c>
      <c r="S167">
        <v>0.97</v>
      </c>
      <c r="T167">
        <v>2.0000000000000001E-4</v>
      </c>
      <c r="U167">
        <v>0</v>
      </c>
      <c r="V167">
        <v>0</v>
      </c>
      <c r="W167">
        <v>0</v>
      </c>
    </row>
    <row r="168" spans="1:23" x14ac:dyDescent="0.25">
      <c r="A168">
        <v>171</v>
      </c>
      <c r="B168" s="3">
        <v>43104.860613425924</v>
      </c>
      <c r="C168" t="s">
        <v>234</v>
      </c>
      <c r="D168">
        <v>9.4700000000000006</v>
      </c>
      <c r="E168">
        <v>0.57999999999999996</v>
      </c>
      <c r="F168">
        <v>1.08</v>
      </c>
      <c r="G168">
        <v>3.48</v>
      </c>
      <c r="H168">
        <v>6.97</v>
      </c>
      <c r="I168">
        <v>14.2</v>
      </c>
      <c r="J168">
        <v>25.6</v>
      </c>
      <c r="K168">
        <v>2</v>
      </c>
      <c r="L168">
        <v>13.89</v>
      </c>
      <c r="M168">
        <v>85.07</v>
      </c>
      <c r="N168">
        <v>1.04</v>
      </c>
      <c r="O168">
        <v>15.53</v>
      </c>
      <c r="P168">
        <v>23.33</v>
      </c>
      <c r="Q168">
        <v>14.8</v>
      </c>
      <c r="R168">
        <v>5.66</v>
      </c>
      <c r="S168">
        <v>1.03</v>
      </c>
      <c r="T168">
        <v>8.0000000000000002E-3</v>
      </c>
      <c r="U168">
        <v>0</v>
      </c>
      <c r="V168">
        <v>0</v>
      </c>
      <c r="W168">
        <v>0</v>
      </c>
    </row>
    <row r="169" spans="1:23" x14ac:dyDescent="0.25">
      <c r="A169">
        <v>172</v>
      </c>
      <c r="B169" s="3">
        <v>43104.860081018516</v>
      </c>
      <c r="C169" t="s">
        <v>193</v>
      </c>
      <c r="D169">
        <v>9.49</v>
      </c>
      <c r="E169">
        <v>0.56999999999999995</v>
      </c>
      <c r="F169">
        <v>1.0900000000000001</v>
      </c>
      <c r="G169">
        <v>3.49</v>
      </c>
      <c r="H169">
        <v>6.97</v>
      </c>
      <c r="I169">
        <v>14.2</v>
      </c>
      <c r="J169">
        <v>25.7</v>
      </c>
      <c r="K169">
        <v>2</v>
      </c>
      <c r="L169">
        <v>13.84</v>
      </c>
      <c r="M169">
        <v>85.14</v>
      </c>
      <c r="N169">
        <v>1.02</v>
      </c>
      <c r="O169">
        <v>15.56</v>
      </c>
      <c r="P169">
        <v>23.3</v>
      </c>
      <c r="Q169">
        <v>14.78</v>
      </c>
      <c r="R169">
        <v>5.71</v>
      </c>
      <c r="S169">
        <v>1.02</v>
      </c>
      <c r="T169">
        <v>5.0000000000000001E-3</v>
      </c>
      <c r="U169">
        <v>0</v>
      </c>
      <c r="V169">
        <v>0</v>
      </c>
      <c r="W169">
        <v>0</v>
      </c>
    </row>
    <row r="170" spans="1:23" x14ac:dyDescent="0.25">
      <c r="A170">
        <v>173</v>
      </c>
      <c r="B170" s="3">
        <v>43104.863819444443</v>
      </c>
      <c r="C170" t="s">
        <v>235</v>
      </c>
      <c r="D170">
        <v>11.8</v>
      </c>
      <c r="E170">
        <v>0.59</v>
      </c>
      <c r="F170">
        <v>0.81799999999999995</v>
      </c>
      <c r="G170">
        <v>2.85</v>
      </c>
      <c r="H170">
        <v>6.38</v>
      </c>
      <c r="I170">
        <v>14.4</v>
      </c>
      <c r="J170">
        <v>27.6</v>
      </c>
      <c r="K170">
        <v>2</v>
      </c>
      <c r="L170">
        <v>18.850000000000001</v>
      </c>
      <c r="M170">
        <v>79.7</v>
      </c>
      <c r="N170">
        <v>1.44</v>
      </c>
      <c r="O170">
        <v>15.55</v>
      </c>
      <c r="P170">
        <v>20.28</v>
      </c>
      <c r="Q170">
        <v>14.19</v>
      </c>
      <c r="R170">
        <v>6.59</v>
      </c>
      <c r="S170">
        <v>1.43</v>
      </c>
      <c r="T170">
        <v>0.01</v>
      </c>
      <c r="U170">
        <v>0</v>
      </c>
      <c r="V170">
        <v>0</v>
      </c>
      <c r="W170">
        <v>0</v>
      </c>
    </row>
    <row r="171" spans="1:23" x14ac:dyDescent="0.25">
      <c r="A171">
        <v>174</v>
      </c>
      <c r="B171" s="3">
        <v>43104.864085648151</v>
      </c>
      <c r="C171" t="s">
        <v>235</v>
      </c>
      <c r="D171">
        <v>11.78</v>
      </c>
      <c r="E171">
        <v>0.59</v>
      </c>
      <c r="F171">
        <v>0.82099999999999995</v>
      </c>
      <c r="G171">
        <v>2.85</v>
      </c>
      <c r="H171">
        <v>6.37</v>
      </c>
      <c r="I171">
        <v>14.3</v>
      </c>
      <c r="J171">
        <v>27.3</v>
      </c>
      <c r="K171">
        <v>2</v>
      </c>
      <c r="L171">
        <v>18.850000000000001</v>
      </c>
      <c r="M171">
        <v>79.77</v>
      </c>
      <c r="N171">
        <v>1.39</v>
      </c>
      <c r="O171">
        <v>15.57</v>
      </c>
      <c r="P171">
        <v>20.350000000000001</v>
      </c>
      <c r="Q171">
        <v>14.19</v>
      </c>
      <c r="R171">
        <v>6.49</v>
      </c>
      <c r="S171">
        <v>1.38</v>
      </c>
      <c r="T171">
        <v>0.01</v>
      </c>
      <c r="U171">
        <v>0</v>
      </c>
      <c r="V171">
        <v>0</v>
      </c>
      <c r="W171">
        <v>0</v>
      </c>
    </row>
    <row r="172" spans="1:23" x14ac:dyDescent="0.25">
      <c r="A172">
        <v>175</v>
      </c>
      <c r="B172" s="3">
        <v>43104.864351851851</v>
      </c>
      <c r="C172" t="s">
        <v>235</v>
      </c>
      <c r="D172">
        <v>11.76</v>
      </c>
      <c r="E172">
        <v>0.61</v>
      </c>
      <c r="F172">
        <v>0.81499999999999995</v>
      </c>
      <c r="G172">
        <v>2.84</v>
      </c>
      <c r="H172">
        <v>6.37</v>
      </c>
      <c r="I172">
        <v>14.4</v>
      </c>
      <c r="J172">
        <v>27.4</v>
      </c>
      <c r="K172">
        <v>2</v>
      </c>
      <c r="L172">
        <v>18.899999999999999</v>
      </c>
      <c r="M172">
        <v>79.709999999999994</v>
      </c>
      <c r="N172">
        <v>1.39</v>
      </c>
      <c r="O172">
        <v>15.53</v>
      </c>
      <c r="P172">
        <v>20.32</v>
      </c>
      <c r="Q172">
        <v>14.21</v>
      </c>
      <c r="R172">
        <v>6.52</v>
      </c>
      <c r="S172">
        <v>1.38</v>
      </c>
      <c r="T172">
        <v>0.01</v>
      </c>
      <c r="U172">
        <v>0</v>
      </c>
      <c r="V172">
        <v>0</v>
      </c>
      <c r="W172">
        <v>0</v>
      </c>
    </row>
    <row r="173" spans="1:23" x14ac:dyDescent="0.25">
      <c r="A173">
        <v>176</v>
      </c>
      <c r="B173" s="3">
        <v>43104.863819444443</v>
      </c>
      <c r="C173" t="s">
        <v>194</v>
      </c>
      <c r="D173">
        <v>11.78</v>
      </c>
      <c r="E173">
        <v>0.59</v>
      </c>
      <c r="F173">
        <v>0.81799999999999995</v>
      </c>
      <c r="G173">
        <v>2.85</v>
      </c>
      <c r="H173">
        <v>6.37</v>
      </c>
      <c r="I173">
        <v>14.4</v>
      </c>
      <c r="J173">
        <v>27.4</v>
      </c>
      <c r="K173">
        <v>2</v>
      </c>
      <c r="L173">
        <v>18.87</v>
      </c>
      <c r="M173">
        <v>79.73</v>
      </c>
      <c r="N173">
        <v>1.41</v>
      </c>
      <c r="O173">
        <v>15.55</v>
      </c>
      <c r="P173">
        <v>20.309999999999999</v>
      </c>
      <c r="Q173">
        <v>14.2</v>
      </c>
      <c r="R173">
        <v>6.54</v>
      </c>
      <c r="S173">
        <v>1.4</v>
      </c>
      <c r="T173">
        <v>0.01</v>
      </c>
      <c r="U173">
        <v>0</v>
      </c>
      <c r="V173">
        <v>0</v>
      </c>
      <c r="W173">
        <v>0</v>
      </c>
    </row>
    <row r="174" spans="1:23" x14ac:dyDescent="0.25">
      <c r="A174">
        <v>177</v>
      </c>
      <c r="B174" s="3">
        <v>43104.867743055554</v>
      </c>
      <c r="C174" t="s">
        <v>236</v>
      </c>
      <c r="D174">
        <v>10.98</v>
      </c>
      <c r="E174">
        <v>0.57999999999999996</v>
      </c>
      <c r="F174">
        <v>0.92200000000000004</v>
      </c>
      <c r="G174">
        <v>3.25</v>
      </c>
      <c r="H174">
        <v>7.01</v>
      </c>
      <c r="I174">
        <v>15</v>
      </c>
      <c r="J174">
        <v>27.2</v>
      </c>
      <c r="K174">
        <v>2</v>
      </c>
      <c r="L174">
        <v>16.16</v>
      </c>
      <c r="M174">
        <v>82.7</v>
      </c>
      <c r="N174">
        <v>1.1399999999999999</v>
      </c>
      <c r="O174">
        <v>14.8</v>
      </c>
      <c r="P174">
        <v>22.32</v>
      </c>
      <c r="Q174">
        <v>15.44</v>
      </c>
      <c r="R174">
        <v>6.49</v>
      </c>
      <c r="S174">
        <v>1.1399999999999999</v>
      </c>
      <c r="T174">
        <v>2.0000000000000001E-4</v>
      </c>
      <c r="U174">
        <v>0</v>
      </c>
      <c r="V174">
        <v>0</v>
      </c>
      <c r="W174">
        <v>0</v>
      </c>
    </row>
    <row r="175" spans="1:23" x14ac:dyDescent="0.25">
      <c r="A175">
        <v>178</v>
      </c>
      <c r="B175" s="3">
        <v>43104.868020833332</v>
      </c>
      <c r="C175" t="s">
        <v>236</v>
      </c>
      <c r="D175">
        <v>10.96</v>
      </c>
      <c r="E175">
        <v>0.56999999999999995</v>
      </c>
      <c r="F175">
        <v>0.92</v>
      </c>
      <c r="G175">
        <v>3.26</v>
      </c>
      <c r="H175">
        <v>7.02</v>
      </c>
      <c r="I175">
        <v>15</v>
      </c>
      <c r="J175">
        <v>27.2</v>
      </c>
      <c r="K175">
        <v>2</v>
      </c>
      <c r="L175">
        <v>16.13</v>
      </c>
      <c r="M175">
        <v>82.76</v>
      </c>
      <c r="N175">
        <v>1.1100000000000001</v>
      </c>
      <c r="O175">
        <v>14.77</v>
      </c>
      <c r="P175">
        <v>22.34</v>
      </c>
      <c r="Q175">
        <v>15.54</v>
      </c>
      <c r="R175">
        <v>6.5</v>
      </c>
      <c r="S175">
        <v>1.1100000000000001</v>
      </c>
      <c r="T175">
        <v>2.0000000000000001E-4</v>
      </c>
      <c r="U175">
        <v>0</v>
      </c>
      <c r="V175">
        <v>0</v>
      </c>
      <c r="W175">
        <v>0</v>
      </c>
    </row>
    <row r="176" spans="1:23" x14ac:dyDescent="0.25">
      <c r="A176">
        <v>179</v>
      </c>
      <c r="B176" s="3">
        <v>43104.868287037039</v>
      </c>
      <c r="C176" t="s">
        <v>236</v>
      </c>
      <c r="D176">
        <v>10.93</v>
      </c>
      <c r="E176">
        <v>0.57999999999999996</v>
      </c>
      <c r="F176">
        <v>0.91800000000000004</v>
      </c>
      <c r="G176">
        <v>3.25</v>
      </c>
      <c r="H176">
        <v>7</v>
      </c>
      <c r="I176">
        <v>15</v>
      </c>
      <c r="J176">
        <v>27</v>
      </c>
      <c r="K176">
        <v>2</v>
      </c>
      <c r="L176">
        <v>16.2</v>
      </c>
      <c r="M176">
        <v>82.74</v>
      </c>
      <c r="N176">
        <v>1.06</v>
      </c>
      <c r="O176">
        <v>14.78</v>
      </c>
      <c r="P176">
        <v>22.36</v>
      </c>
      <c r="Q176">
        <v>15.53</v>
      </c>
      <c r="R176">
        <v>6.42</v>
      </c>
      <c r="S176">
        <v>1.06</v>
      </c>
      <c r="T176">
        <v>2.0000000000000001E-4</v>
      </c>
      <c r="U176">
        <v>0</v>
      </c>
      <c r="V176">
        <v>0</v>
      </c>
      <c r="W176">
        <v>0</v>
      </c>
    </row>
    <row r="177" spans="1:23" x14ac:dyDescent="0.25">
      <c r="A177">
        <v>180</v>
      </c>
      <c r="B177" s="3">
        <v>43104.867743055554</v>
      </c>
      <c r="C177" t="s">
        <v>195</v>
      </c>
      <c r="D177">
        <v>10.96</v>
      </c>
      <c r="E177">
        <v>0.57999999999999996</v>
      </c>
      <c r="F177">
        <v>0.92</v>
      </c>
      <c r="G177">
        <v>3.25</v>
      </c>
      <c r="H177">
        <v>7.01</v>
      </c>
      <c r="I177">
        <v>15</v>
      </c>
      <c r="J177">
        <v>27.1</v>
      </c>
      <c r="K177">
        <v>2</v>
      </c>
      <c r="L177">
        <v>16.16</v>
      </c>
      <c r="M177">
        <v>82.73</v>
      </c>
      <c r="N177">
        <v>1.1000000000000001</v>
      </c>
      <c r="O177">
        <v>14.78</v>
      </c>
      <c r="P177">
        <v>22.34</v>
      </c>
      <c r="Q177">
        <v>15.51</v>
      </c>
      <c r="R177">
        <v>6.47</v>
      </c>
      <c r="S177">
        <v>1.1000000000000001</v>
      </c>
      <c r="T177">
        <v>2.0000000000000001E-4</v>
      </c>
      <c r="U177">
        <v>0</v>
      </c>
      <c r="V177">
        <v>0</v>
      </c>
      <c r="W177">
        <v>0</v>
      </c>
    </row>
    <row r="178" spans="1:23" x14ac:dyDescent="0.25">
      <c r="A178">
        <v>181</v>
      </c>
      <c r="B178" s="3">
        <v>43104.871921296297</v>
      </c>
      <c r="C178" t="s">
        <v>237</v>
      </c>
      <c r="D178">
        <v>9.7100000000000009</v>
      </c>
      <c r="E178">
        <v>0.63</v>
      </c>
      <c r="F178">
        <v>0.74099999999999999</v>
      </c>
      <c r="G178">
        <v>2.44</v>
      </c>
      <c r="H178">
        <v>5.76</v>
      </c>
      <c r="I178">
        <v>12.9</v>
      </c>
      <c r="J178">
        <v>24.5</v>
      </c>
      <c r="K178">
        <v>2</v>
      </c>
      <c r="L178">
        <v>21.93</v>
      </c>
      <c r="M178">
        <v>77.010000000000005</v>
      </c>
      <c r="N178">
        <v>1.05</v>
      </c>
      <c r="O178">
        <v>15.92</v>
      </c>
      <c r="P178">
        <v>19.89</v>
      </c>
      <c r="Q178">
        <v>13.08</v>
      </c>
      <c r="R178">
        <v>5.18</v>
      </c>
      <c r="S178">
        <v>1.04</v>
      </c>
      <c r="T178">
        <v>0.01</v>
      </c>
      <c r="U178">
        <v>0</v>
      </c>
      <c r="V178">
        <v>0</v>
      </c>
      <c r="W178">
        <v>0</v>
      </c>
    </row>
    <row r="179" spans="1:23" x14ac:dyDescent="0.25">
      <c r="A179">
        <v>182</v>
      </c>
      <c r="B179" s="3">
        <v>43104.872199074074</v>
      </c>
      <c r="C179" t="s">
        <v>237</v>
      </c>
      <c r="D179">
        <v>9.68</v>
      </c>
      <c r="E179">
        <v>0.61</v>
      </c>
      <c r="F179">
        <v>0.73799999999999999</v>
      </c>
      <c r="G179">
        <v>2.4300000000000002</v>
      </c>
      <c r="H179">
        <v>5.74</v>
      </c>
      <c r="I179">
        <v>12.8</v>
      </c>
      <c r="J179">
        <v>24.2</v>
      </c>
      <c r="K179">
        <v>2</v>
      </c>
      <c r="L179">
        <v>22</v>
      </c>
      <c r="M179">
        <v>77.13</v>
      </c>
      <c r="N179">
        <v>0.87</v>
      </c>
      <c r="O179">
        <v>15.94</v>
      </c>
      <c r="P179">
        <v>19.93</v>
      </c>
      <c r="Q179">
        <v>13.1</v>
      </c>
      <c r="R179">
        <v>5.14</v>
      </c>
      <c r="S179">
        <v>0.87</v>
      </c>
      <c r="T179">
        <v>2.0000000000000001E-4</v>
      </c>
      <c r="U179">
        <v>0</v>
      </c>
      <c r="V179">
        <v>0</v>
      </c>
      <c r="W179">
        <v>0</v>
      </c>
    </row>
    <row r="180" spans="1:23" x14ac:dyDescent="0.25">
      <c r="A180">
        <v>183</v>
      </c>
      <c r="B180" s="3">
        <v>43104.872465277775</v>
      </c>
      <c r="C180" t="s">
        <v>237</v>
      </c>
      <c r="D180">
        <v>9.66</v>
      </c>
      <c r="E180">
        <v>0.61</v>
      </c>
      <c r="F180">
        <v>0.73799999999999999</v>
      </c>
      <c r="G180">
        <v>2.4300000000000002</v>
      </c>
      <c r="H180">
        <v>5.74</v>
      </c>
      <c r="I180">
        <v>12.8</v>
      </c>
      <c r="J180">
        <v>24.1</v>
      </c>
      <c r="K180">
        <v>2</v>
      </c>
      <c r="L180">
        <v>22.02</v>
      </c>
      <c r="M180">
        <v>77.05</v>
      </c>
      <c r="N180">
        <v>0.93</v>
      </c>
      <c r="O180">
        <v>15.95</v>
      </c>
      <c r="P180">
        <v>19.940000000000001</v>
      </c>
      <c r="Q180">
        <v>13.11</v>
      </c>
      <c r="R180">
        <v>5.0199999999999996</v>
      </c>
      <c r="S180">
        <v>0.92</v>
      </c>
      <c r="T180">
        <v>8.9999999999999993E-3</v>
      </c>
      <c r="U180">
        <v>0</v>
      </c>
      <c r="V180">
        <v>0</v>
      </c>
      <c r="W180">
        <v>0</v>
      </c>
    </row>
    <row r="181" spans="1:23" x14ac:dyDescent="0.25">
      <c r="A181">
        <v>184</v>
      </c>
      <c r="B181" s="3">
        <v>43104.871921296297</v>
      </c>
      <c r="C181" t="s">
        <v>196</v>
      </c>
      <c r="D181">
        <v>9.68</v>
      </c>
      <c r="E181">
        <v>0.62</v>
      </c>
      <c r="F181">
        <v>0.73899999999999999</v>
      </c>
      <c r="G181">
        <v>2.4300000000000002</v>
      </c>
      <c r="H181">
        <v>5.75</v>
      </c>
      <c r="I181">
        <v>12.8</v>
      </c>
      <c r="J181">
        <v>24.2</v>
      </c>
      <c r="K181">
        <v>2</v>
      </c>
      <c r="L181">
        <v>21.99</v>
      </c>
      <c r="M181">
        <v>77.06</v>
      </c>
      <c r="N181">
        <v>0.95</v>
      </c>
      <c r="O181">
        <v>15.94</v>
      </c>
      <c r="P181">
        <v>19.920000000000002</v>
      </c>
      <c r="Q181">
        <v>13.1</v>
      </c>
      <c r="R181">
        <v>5.1100000000000003</v>
      </c>
      <c r="S181">
        <v>0.94</v>
      </c>
      <c r="T181">
        <v>6.0000000000000001E-3</v>
      </c>
      <c r="U181">
        <v>0</v>
      </c>
      <c r="V181">
        <v>0</v>
      </c>
      <c r="W181">
        <v>0</v>
      </c>
    </row>
    <row r="182" spans="1:23" x14ac:dyDescent="0.25">
      <c r="A182">
        <v>185</v>
      </c>
      <c r="B182" s="3">
        <v>43104.876006944447</v>
      </c>
      <c r="C182" t="s">
        <v>238</v>
      </c>
      <c r="D182">
        <v>10.32</v>
      </c>
      <c r="E182">
        <v>0.55000000000000004</v>
      </c>
      <c r="F182">
        <v>1.28</v>
      </c>
      <c r="G182">
        <v>3.79</v>
      </c>
      <c r="H182">
        <v>7.78</v>
      </c>
      <c r="I182">
        <v>16</v>
      </c>
      <c r="J182">
        <v>28.3</v>
      </c>
      <c r="K182">
        <v>2</v>
      </c>
      <c r="L182">
        <v>12.43</v>
      </c>
      <c r="M182">
        <v>86.29</v>
      </c>
      <c r="N182">
        <v>1.29</v>
      </c>
      <c r="O182">
        <v>14.18</v>
      </c>
      <c r="P182">
        <v>24.02</v>
      </c>
      <c r="Q182">
        <v>16.71</v>
      </c>
      <c r="R182">
        <v>6.95</v>
      </c>
      <c r="S182">
        <v>1.28</v>
      </c>
      <c r="T182">
        <v>8.9999999999999993E-3</v>
      </c>
      <c r="U182">
        <v>0</v>
      </c>
      <c r="V182">
        <v>0</v>
      </c>
      <c r="W182">
        <v>0</v>
      </c>
    </row>
    <row r="183" spans="1:23" x14ac:dyDescent="0.25">
      <c r="A183">
        <v>186</v>
      </c>
      <c r="B183" s="3">
        <v>43104.876273148147</v>
      </c>
      <c r="C183" t="s">
        <v>238</v>
      </c>
      <c r="D183">
        <v>10.3</v>
      </c>
      <c r="E183">
        <v>0.54</v>
      </c>
      <c r="F183">
        <v>1.27</v>
      </c>
      <c r="G183">
        <v>3.79</v>
      </c>
      <c r="H183">
        <v>7.79</v>
      </c>
      <c r="I183">
        <v>16</v>
      </c>
      <c r="J183">
        <v>28.3</v>
      </c>
      <c r="K183">
        <v>2</v>
      </c>
      <c r="L183">
        <v>12.45</v>
      </c>
      <c r="M183">
        <v>86.36</v>
      </c>
      <c r="N183">
        <v>1.19</v>
      </c>
      <c r="O183">
        <v>14.13</v>
      </c>
      <c r="P183">
        <v>24.03</v>
      </c>
      <c r="Q183">
        <v>16.77</v>
      </c>
      <c r="R183">
        <v>7.04</v>
      </c>
      <c r="S183">
        <v>1.19</v>
      </c>
      <c r="T183">
        <v>2.0000000000000001E-4</v>
      </c>
      <c r="U183">
        <v>0</v>
      </c>
      <c r="V183">
        <v>0</v>
      </c>
      <c r="W183">
        <v>0</v>
      </c>
    </row>
    <row r="184" spans="1:23" x14ac:dyDescent="0.25">
      <c r="A184">
        <v>187</v>
      </c>
      <c r="B184" s="3">
        <v>43104.876550925925</v>
      </c>
      <c r="C184" t="s">
        <v>238</v>
      </c>
      <c r="D184">
        <v>10.28</v>
      </c>
      <c r="E184">
        <v>0.56000000000000005</v>
      </c>
      <c r="F184">
        <v>1.26</v>
      </c>
      <c r="G184">
        <v>3.79</v>
      </c>
      <c r="H184">
        <v>7.77</v>
      </c>
      <c r="I184">
        <v>15.9</v>
      </c>
      <c r="J184">
        <v>28</v>
      </c>
      <c r="K184">
        <v>2</v>
      </c>
      <c r="L184">
        <v>12.5</v>
      </c>
      <c r="M184">
        <v>86.38</v>
      </c>
      <c r="N184">
        <v>1.1200000000000001</v>
      </c>
      <c r="O184">
        <v>14.15</v>
      </c>
      <c r="P184">
        <v>24.1</v>
      </c>
      <c r="Q184">
        <v>16.77</v>
      </c>
      <c r="R184">
        <v>6.93</v>
      </c>
      <c r="S184">
        <v>1.1200000000000001</v>
      </c>
      <c r="T184">
        <v>2.0000000000000001E-4</v>
      </c>
      <c r="U184">
        <v>0</v>
      </c>
      <c r="V184">
        <v>0</v>
      </c>
      <c r="W184">
        <v>0</v>
      </c>
    </row>
    <row r="185" spans="1:23" x14ac:dyDescent="0.25">
      <c r="A185">
        <v>188</v>
      </c>
      <c r="B185" s="3">
        <v>43104.876006944447</v>
      </c>
      <c r="C185" t="s">
        <v>197</v>
      </c>
      <c r="D185">
        <v>10.3</v>
      </c>
      <c r="E185">
        <v>0.55000000000000004</v>
      </c>
      <c r="F185">
        <v>1.27</v>
      </c>
      <c r="G185">
        <v>3.79</v>
      </c>
      <c r="H185">
        <v>7.78</v>
      </c>
      <c r="I185">
        <v>16</v>
      </c>
      <c r="J185">
        <v>28.2</v>
      </c>
      <c r="K185">
        <v>2</v>
      </c>
      <c r="L185">
        <v>12.46</v>
      </c>
      <c r="M185">
        <v>86.34</v>
      </c>
      <c r="N185">
        <v>1.2</v>
      </c>
      <c r="O185">
        <v>14.15</v>
      </c>
      <c r="P185">
        <v>24.05</v>
      </c>
      <c r="Q185">
        <v>16.75</v>
      </c>
      <c r="R185">
        <v>6.97</v>
      </c>
      <c r="S185">
        <v>1.19</v>
      </c>
      <c r="T185">
        <v>3.0000000000000001E-3</v>
      </c>
      <c r="U185">
        <v>0</v>
      </c>
      <c r="V185">
        <v>0</v>
      </c>
      <c r="W185">
        <v>0</v>
      </c>
    </row>
    <row r="186" spans="1:23" x14ac:dyDescent="0.25">
      <c r="A186">
        <v>189</v>
      </c>
      <c r="B186" s="3">
        <v>43104.880127314813</v>
      </c>
      <c r="C186" t="s">
        <v>237</v>
      </c>
      <c r="D186">
        <v>10.5</v>
      </c>
      <c r="E186">
        <v>0.61</v>
      </c>
      <c r="F186">
        <v>0.73099999999999998</v>
      </c>
      <c r="G186">
        <v>2.37</v>
      </c>
      <c r="H186">
        <v>5.65</v>
      </c>
      <c r="I186">
        <v>12.5</v>
      </c>
      <c r="J186">
        <v>23.7</v>
      </c>
      <c r="K186">
        <v>2</v>
      </c>
      <c r="L186">
        <v>22.35</v>
      </c>
      <c r="M186">
        <v>76.89</v>
      </c>
      <c r="N186">
        <v>0.76</v>
      </c>
      <c r="O186">
        <v>16.07</v>
      </c>
      <c r="P186">
        <v>19.88</v>
      </c>
      <c r="Q186">
        <v>12.91</v>
      </c>
      <c r="R186">
        <v>4.92</v>
      </c>
      <c r="S186">
        <v>0.76</v>
      </c>
      <c r="T186">
        <v>1E-4</v>
      </c>
      <c r="U186">
        <v>0</v>
      </c>
      <c r="V186">
        <v>0</v>
      </c>
      <c r="W186">
        <v>0</v>
      </c>
    </row>
    <row r="187" spans="1:23" x14ac:dyDescent="0.25">
      <c r="A187">
        <v>190</v>
      </c>
      <c r="B187" s="3">
        <v>43104.880393518521</v>
      </c>
      <c r="C187" t="s">
        <v>237</v>
      </c>
      <c r="D187">
        <v>10.48</v>
      </c>
      <c r="E187">
        <v>0.61</v>
      </c>
      <c r="F187">
        <v>0.72899999999999998</v>
      </c>
      <c r="G187">
        <v>2.37</v>
      </c>
      <c r="H187">
        <v>5.65</v>
      </c>
      <c r="I187">
        <v>12.5</v>
      </c>
      <c r="J187">
        <v>23.7</v>
      </c>
      <c r="K187">
        <v>2</v>
      </c>
      <c r="L187">
        <v>22.4</v>
      </c>
      <c r="M187">
        <v>76.819999999999993</v>
      </c>
      <c r="N187">
        <v>0.78</v>
      </c>
      <c r="O187">
        <v>16.04</v>
      </c>
      <c r="P187">
        <v>19.88</v>
      </c>
      <c r="Q187">
        <v>12.84</v>
      </c>
      <c r="R187">
        <v>4.97</v>
      </c>
      <c r="S187">
        <v>0.78</v>
      </c>
      <c r="T187">
        <v>1E-4</v>
      </c>
      <c r="U187">
        <v>0</v>
      </c>
      <c r="V187">
        <v>0</v>
      </c>
      <c r="W187">
        <v>0</v>
      </c>
    </row>
    <row r="188" spans="1:23" x14ac:dyDescent="0.25">
      <c r="A188">
        <v>191</v>
      </c>
      <c r="B188" s="3">
        <v>43104.880671296298</v>
      </c>
      <c r="C188" t="s">
        <v>237</v>
      </c>
      <c r="D188">
        <v>10.46</v>
      </c>
      <c r="E188">
        <v>0.62</v>
      </c>
      <c r="F188">
        <v>0.72799999999999998</v>
      </c>
      <c r="G188">
        <v>2.36</v>
      </c>
      <c r="H188">
        <v>5.64</v>
      </c>
      <c r="I188">
        <v>12.5</v>
      </c>
      <c r="J188">
        <v>23.7</v>
      </c>
      <c r="K188">
        <v>2</v>
      </c>
      <c r="L188">
        <v>22.42</v>
      </c>
      <c r="M188">
        <v>76.819999999999993</v>
      </c>
      <c r="N188">
        <v>0.76</v>
      </c>
      <c r="O188">
        <v>16.059999999999999</v>
      </c>
      <c r="P188">
        <v>19.84</v>
      </c>
      <c r="Q188">
        <v>12.84</v>
      </c>
      <c r="R188">
        <v>4.96</v>
      </c>
      <c r="S188">
        <v>0.76</v>
      </c>
      <c r="T188">
        <v>1E-4</v>
      </c>
      <c r="U188">
        <v>0</v>
      </c>
      <c r="V188">
        <v>0</v>
      </c>
      <c r="W188">
        <v>0</v>
      </c>
    </row>
    <row r="189" spans="1:23" x14ac:dyDescent="0.25">
      <c r="A189">
        <v>192</v>
      </c>
      <c r="B189" s="3">
        <v>43104.880127314813</v>
      </c>
      <c r="C189" t="s">
        <v>196</v>
      </c>
      <c r="D189">
        <v>10.48</v>
      </c>
      <c r="E189">
        <v>0.61</v>
      </c>
      <c r="F189">
        <v>0.73</v>
      </c>
      <c r="G189">
        <v>2.37</v>
      </c>
      <c r="H189">
        <v>5.65</v>
      </c>
      <c r="I189">
        <v>12.5</v>
      </c>
      <c r="J189">
        <v>23.7</v>
      </c>
      <c r="K189">
        <v>2</v>
      </c>
      <c r="L189">
        <v>22.39</v>
      </c>
      <c r="M189">
        <v>76.84</v>
      </c>
      <c r="N189">
        <v>0.77</v>
      </c>
      <c r="O189">
        <v>16.059999999999999</v>
      </c>
      <c r="P189">
        <v>19.87</v>
      </c>
      <c r="Q189">
        <v>12.86</v>
      </c>
      <c r="R189">
        <v>4.95</v>
      </c>
      <c r="S189">
        <v>0.77</v>
      </c>
      <c r="T189">
        <v>1E-4</v>
      </c>
      <c r="U189">
        <v>0</v>
      </c>
      <c r="V189">
        <v>0</v>
      </c>
      <c r="W189">
        <v>0</v>
      </c>
    </row>
    <row r="190" spans="1:23" x14ac:dyDescent="0.25">
      <c r="A190">
        <v>193</v>
      </c>
      <c r="B190" s="3">
        <v>43104.884108796294</v>
      </c>
      <c r="C190" t="s">
        <v>239</v>
      </c>
      <c r="D190">
        <v>14.01</v>
      </c>
      <c r="E190">
        <v>1.03</v>
      </c>
      <c r="F190">
        <v>3.72</v>
      </c>
      <c r="G190">
        <v>5.61</v>
      </c>
      <c r="H190">
        <v>9.4</v>
      </c>
      <c r="I190">
        <v>16</v>
      </c>
      <c r="J190">
        <v>26.1</v>
      </c>
      <c r="K190">
        <v>1</v>
      </c>
      <c r="L190">
        <v>0.41</v>
      </c>
      <c r="M190">
        <v>98.41</v>
      </c>
      <c r="N190">
        <v>1.18</v>
      </c>
      <c r="O190">
        <v>11.74</v>
      </c>
      <c r="P190">
        <v>33.1</v>
      </c>
      <c r="Q190">
        <v>18.350000000000001</v>
      </c>
      <c r="R190">
        <v>5.55</v>
      </c>
      <c r="S190">
        <v>1.17</v>
      </c>
      <c r="T190">
        <v>8.9999999999999993E-3</v>
      </c>
      <c r="U190">
        <v>0</v>
      </c>
      <c r="V190">
        <v>0</v>
      </c>
      <c r="W190">
        <v>0</v>
      </c>
    </row>
    <row r="191" spans="1:23" x14ac:dyDescent="0.25">
      <c r="A191">
        <v>194</v>
      </c>
      <c r="B191" s="3">
        <v>43104.884375000001</v>
      </c>
      <c r="C191" t="s">
        <v>239</v>
      </c>
      <c r="D191">
        <v>13.99</v>
      </c>
      <c r="E191">
        <v>1.03</v>
      </c>
      <c r="F191">
        <v>3.72</v>
      </c>
      <c r="G191">
        <v>5.61</v>
      </c>
      <c r="H191">
        <v>9.41</v>
      </c>
      <c r="I191">
        <v>16.100000000000001</v>
      </c>
      <c r="J191">
        <v>26.2</v>
      </c>
      <c r="K191">
        <v>1</v>
      </c>
      <c r="L191">
        <v>0.41</v>
      </c>
      <c r="M191">
        <v>98.38</v>
      </c>
      <c r="N191">
        <v>1.21</v>
      </c>
      <c r="O191">
        <v>11.71</v>
      </c>
      <c r="P191">
        <v>33.08</v>
      </c>
      <c r="Q191">
        <v>18.329999999999998</v>
      </c>
      <c r="R191">
        <v>5.62</v>
      </c>
      <c r="S191">
        <v>1.2</v>
      </c>
      <c r="T191">
        <v>7.0000000000000001E-3</v>
      </c>
      <c r="U191">
        <v>0</v>
      </c>
      <c r="V191">
        <v>0</v>
      </c>
      <c r="W191">
        <v>0</v>
      </c>
    </row>
    <row r="192" spans="1:23" x14ac:dyDescent="0.25">
      <c r="A192">
        <v>195</v>
      </c>
      <c r="B192" s="3">
        <v>43104.884652777779</v>
      </c>
      <c r="C192" t="s">
        <v>239</v>
      </c>
      <c r="D192">
        <v>13.97</v>
      </c>
      <c r="E192">
        <v>1.03</v>
      </c>
      <c r="F192">
        <v>3.72</v>
      </c>
      <c r="G192">
        <v>5.61</v>
      </c>
      <c r="H192">
        <v>9.4</v>
      </c>
      <c r="I192">
        <v>16</v>
      </c>
      <c r="J192">
        <v>26</v>
      </c>
      <c r="K192">
        <v>1</v>
      </c>
      <c r="L192">
        <v>0.41</v>
      </c>
      <c r="M192">
        <v>98.48</v>
      </c>
      <c r="N192">
        <v>1.1000000000000001</v>
      </c>
      <c r="O192">
        <v>11.72</v>
      </c>
      <c r="P192">
        <v>33.159999999999997</v>
      </c>
      <c r="Q192">
        <v>18.36</v>
      </c>
      <c r="R192">
        <v>5.56</v>
      </c>
      <c r="S192">
        <v>1.1000000000000001</v>
      </c>
      <c r="T192">
        <v>2.0000000000000001E-4</v>
      </c>
      <c r="U192">
        <v>0</v>
      </c>
      <c r="V192">
        <v>0</v>
      </c>
      <c r="W192">
        <v>0</v>
      </c>
    </row>
    <row r="193" spans="1:23" x14ac:dyDescent="0.25">
      <c r="A193">
        <v>196</v>
      </c>
      <c r="B193" s="3">
        <v>43104.884108796294</v>
      </c>
      <c r="C193" t="s">
        <v>210</v>
      </c>
      <c r="D193">
        <v>13.99</v>
      </c>
      <c r="E193">
        <v>1.03</v>
      </c>
      <c r="F193">
        <v>3.72</v>
      </c>
      <c r="G193">
        <v>5.61</v>
      </c>
      <c r="H193">
        <v>9.41</v>
      </c>
      <c r="I193">
        <v>16</v>
      </c>
      <c r="J193">
        <v>26.1</v>
      </c>
      <c r="K193">
        <v>1</v>
      </c>
      <c r="L193">
        <v>0.41</v>
      </c>
      <c r="M193">
        <v>98.42</v>
      </c>
      <c r="N193">
        <v>1.17</v>
      </c>
      <c r="O193">
        <v>11.72</v>
      </c>
      <c r="P193">
        <v>33.11</v>
      </c>
      <c r="Q193">
        <v>18.350000000000001</v>
      </c>
      <c r="R193">
        <v>5.58</v>
      </c>
      <c r="S193">
        <v>1.1599999999999999</v>
      </c>
      <c r="T193">
        <v>5.0000000000000001E-3</v>
      </c>
      <c r="U193">
        <v>0</v>
      </c>
      <c r="V193">
        <v>0</v>
      </c>
      <c r="W193">
        <v>0</v>
      </c>
    </row>
    <row r="194" spans="1:23" x14ac:dyDescent="0.25">
      <c r="A194">
        <v>200</v>
      </c>
      <c r="B194" s="3">
        <v>43104.888252314813</v>
      </c>
      <c r="C194" t="s">
        <v>240</v>
      </c>
      <c r="D194">
        <v>10.35</v>
      </c>
      <c r="E194">
        <v>0.54</v>
      </c>
      <c r="F194">
        <v>2.1</v>
      </c>
      <c r="G194">
        <v>4.29</v>
      </c>
      <c r="H194">
        <v>8.2899999999999991</v>
      </c>
      <c r="I194">
        <v>15.8</v>
      </c>
      <c r="J194">
        <v>27</v>
      </c>
      <c r="K194">
        <v>2</v>
      </c>
      <c r="L194">
        <v>9.64</v>
      </c>
      <c r="M194">
        <v>89.38</v>
      </c>
      <c r="N194">
        <v>0.99</v>
      </c>
      <c r="O194">
        <v>13.13</v>
      </c>
      <c r="P194">
        <v>26.83</v>
      </c>
      <c r="Q194">
        <v>17.23</v>
      </c>
      <c r="R194">
        <v>6.39</v>
      </c>
      <c r="S194">
        <v>0.99</v>
      </c>
      <c r="T194">
        <v>2.0000000000000001E-4</v>
      </c>
      <c r="U194">
        <v>0</v>
      </c>
      <c r="V194">
        <v>0</v>
      </c>
      <c r="W194">
        <v>0</v>
      </c>
    </row>
    <row r="195" spans="1:23" x14ac:dyDescent="0.25">
      <c r="A195">
        <v>201</v>
      </c>
      <c r="B195" s="3">
        <v>43104.88853009259</v>
      </c>
      <c r="C195" t="s">
        <v>240</v>
      </c>
      <c r="D195">
        <v>10.32</v>
      </c>
      <c r="E195">
        <v>0.55000000000000004</v>
      </c>
      <c r="F195">
        <v>2.09</v>
      </c>
      <c r="G195">
        <v>4.28</v>
      </c>
      <c r="H195">
        <v>8.27</v>
      </c>
      <c r="I195">
        <v>15.8</v>
      </c>
      <c r="J195">
        <v>26.9</v>
      </c>
      <c r="K195">
        <v>2</v>
      </c>
      <c r="L195">
        <v>9.68</v>
      </c>
      <c r="M195">
        <v>89.3</v>
      </c>
      <c r="N195">
        <v>1.02</v>
      </c>
      <c r="O195">
        <v>13.15</v>
      </c>
      <c r="P195">
        <v>26.86</v>
      </c>
      <c r="Q195">
        <v>17.14</v>
      </c>
      <c r="R195">
        <v>6.32</v>
      </c>
      <c r="S195">
        <v>1.02</v>
      </c>
      <c r="T195">
        <v>2.0000000000000001E-4</v>
      </c>
      <c r="U195">
        <v>0</v>
      </c>
      <c r="V195">
        <v>0</v>
      </c>
      <c r="W195">
        <v>0</v>
      </c>
    </row>
    <row r="196" spans="1:23" x14ac:dyDescent="0.25">
      <c r="A196">
        <v>202</v>
      </c>
      <c r="B196" s="3">
        <v>43104.888796296298</v>
      </c>
      <c r="C196" t="s">
        <v>240</v>
      </c>
      <c r="D196">
        <v>10.31</v>
      </c>
      <c r="E196">
        <v>0.56000000000000005</v>
      </c>
      <c r="F196">
        <v>2.08</v>
      </c>
      <c r="G196">
        <v>4.2699999999999996</v>
      </c>
      <c r="H196">
        <v>8.26</v>
      </c>
      <c r="I196">
        <v>15.7</v>
      </c>
      <c r="J196">
        <v>26.8</v>
      </c>
      <c r="K196">
        <v>2</v>
      </c>
      <c r="L196">
        <v>9.7200000000000006</v>
      </c>
      <c r="M196">
        <v>89.39</v>
      </c>
      <c r="N196">
        <v>0.89</v>
      </c>
      <c r="O196">
        <v>13.15</v>
      </c>
      <c r="P196">
        <v>26.87</v>
      </c>
      <c r="Q196">
        <v>17.23</v>
      </c>
      <c r="R196">
        <v>6.31</v>
      </c>
      <c r="S196">
        <v>0.89</v>
      </c>
      <c r="T196">
        <v>1E-4</v>
      </c>
      <c r="U196">
        <v>0</v>
      </c>
      <c r="V196">
        <v>0</v>
      </c>
      <c r="W196">
        <v>0</v>
      </c>
    </row>
    <row r="197" spans="1:23" x14ac:dyDescent="0.25">
      <c r="A197">
        <v>203</v>
      </c>
      <c r="B197" s="3">
        <v>43104.888252314813</v>
      </c>
      <c r="C197" t="s">
        <v>198</v>
      </c>
      <c r="D197">
        <v>10.32</v>
      </c>
      <c r="E197">
        <v>0.55000000000000004</v>
      </c>
      <c r="F197">
        <v>2.09</v>
      </c>
      <c r="G197">
        <v>4.28</v>
      </c>
      <c r="H197">
        <v>8.27</v>
      </c>
      <c r="I197">
        <v>15.8</v>
      </c>
      <c r="J197">
        <v>26.9</v>
      </c>
      <c r="K197">
        <v>2</v>
      </c>
      <c r="L197">
        <v>9.68</v>
      </c>
      <c r="M197">
        <v>89.36</v>
      </c>
      <c r="N197">
        <v>0.97</v>
      </c>
      <c r="O197">
        <v>13.14</v>
      </c>
      <c r="P197">
        <v>26.85</v>
      </c>
      <c r="Q197">
        <v>17.2</v>
      </c>
      <c r="R197">
        <v>6.34</v>
      </c>
      <c r="S197">
        <v>0.97</v>
      </c>
      <c r="T197">
        <v>1E-4</v>
      </c>
      <c r="U197">
        <v>0</v>
      </c>
      <c r="V197">
        <v>0</v>
      </c>
      <c r="W197">
        <v>0</v>
      </c>
    </row>
    <row r="198" spans="1:23" x14ac:dyDescent="0.25">
      <c r="A198">
        <v>204</v>
      </c>
      <c r="B198" s="3">
        <v>43104.892638888887</v>
      </c>
      <c r="C198" t="s">
        <v>241</v>
      </c>
      <c r="D198">
        <v>10.56</v>
      </c>
      <c r="E198">
        <v>0.61</v>
      </c>
      <c r="F198">
        <v>0.74</v>
      </c>
      <c r="G198">
        <v>2.5099999999999998</v>
      </c>
      <c r="H198">
        <v>5.89</v>
      </c>
      <c r="I198">
        <v>12.6</v>
      </c>
      <c r="J198">
        <v>22.8</v>
      </c>
      <c r="K198">
        <v>2</v>
      </c>
      <c r="L198">
        <v>21.46</v>
      </c>
      <c r="M198">
        <v>78.05</v>
      </c>
      <c r="N198">
        <v>0.49</v>
      </c>
      <c r="O198">
        <v>15.56</v>
      </c>
      <c r="P198">
        <v>21.27</v>
      </c>
      <c r="Q198">
        <v>13.27</v>
      </c>
      <c r="R198">
        <v>4.46</v>
      </c>
      <c r="S198">
        <v>0.49</v>
      </c>
      <c r="T198">
        <v>0</v>
      </c>
      <c r="U198">
        <v>0</v>
      </c>
      <c r="V198">
        <v>0</v>
      </c>
      <c r="W198">
        <v>0</v>
      </c>
    </row>
    <row r="199" spans="1:23" x14ac:dyDescent="0.25">
      <c r="A199">
        <v>205</v>
      </c>
      <c r="B199" s="3">
        <v>43104.892905092594</v>
      </c>
      <c r="C199" t="s">
        <v>241</v>
      </c>
      <c r="D199">
        <v>10.54</v>
      </c>
      <c r="E199">
        <v>0.61</v>
      </c>
      <c r="F199">
        <v>0.73799999999999999</v>
      </c>
      <c r="G199">
        <v>2.5099999999999998</v>
      </c>
      <c r="H199">
        <v>5.88</v>
      </c>
      <c r="I199">
        <v>12.6</v>
      </c>
      <c r="J199">
        <v>22.8</v>
      </c>
      <c r="K199">
        <v>2</v>
      </c>
      <c r="L199">
        <v>21.5</v>
      </c>
      <c r="M199">
        <v>78.13</v>
      </c>
      <c r="N199">
        <v>0.37</v>
      </c>
      <c r="O199">
        <v>15.55</v>
      </c>
      <c r="P199">
        <v>21.24</v>
      </c>
      <c r="Q199">
        <v>13.26</v>
      </c>
      <c r="R199">
        <v>4.58</v>
      </c>
      <c r="S199">
        <v>0.37</v>
      </c>
      <c r="T199">
        <v>0</v>
      </c>
      <c r="U199">
        <v>0</v>
      </c>
      <c r="V199">
        <v>0</v>
      </c>
      <c r="W199">
        <v>0</v>
      </c>
    </row>
    <row r="200" spans="1:23" x14ac:dyDescent="0.25">
      <c r="A200">
        <v>206</v>
      </c>
      <c r="B200" s="3">
        <v>43104.893182870372</v>
      </c>
      <c r="C200" t="s">
        <v>241</v>
      </c>
      <c r="D200">
        <v>10.52</v>
      </c>
      <c r="E200">
        <v>0.61</v>
      </c>
      <c r="F200">
        <v>0.74</v>
      </c>
      <c r="G200">
        <v>2.52</v>
      </c>
      <c r="H200">
        <v>5.91</v>
      </c>
      <c r="I200">
        <v>12.6</v>
      </c>
      <c r="J200">
        <v>22.9</v>
      </c>
      <c r="K200">
        <v>2</v>
      </c>
      <c r="L200">
        <v>21.43</v>
      </c>
      <c r="M200">
        <v>78.08</v>
      </c>
      <c r="N200">
        <v>0.49</v>
      </c>
      <c r="O200">
        <v>15.49</v>
      </c>
      <c r="P200">
        <v>21.29</v>
      </c>
      <c r="Q200">
        <v>13.32</v>
      </c>
      <c r="R200">
        <v>4.53</v>
      </c>
      <c r="S200">
        <v>0.49</v>
      </c>
      <c r="T200">
        <v>0</v>
      </c>
      <c r="U200">
        <v>0</v>
      </c>
      <c r="V200">
        <v>0</v>
      </c>
      <c r="W200">
        <v>0</v>
      </c>
    </row>
    <row r="201" spans="1:23" x14ac:dyDescent="0.25">
      <c r="A201">
        <v>207</v>
      </c>
      <c r="B201" s="3">
        <v>43104.892638888887</v>
      </c>
      <c r="C201" t="s">
        <v>199</v>
      </c>
      <c r="D201">
        <v>10.54</v>
      </c>
      <c r="E201">
        <v>0.61</v>
      </c>
      <c r="F201">
        <v>0.73899999999999999</v>
      </c>
      <c r="G201">
        <v>2.5099999999999998</v>
      </c>
      <c r="H201">
        <v>5.89</v>
      </c>
      <c r="I201">
        <v>12.6</v>
      </c>
      <c r="J201">
        <v>22.8</v>
      </c>
      <c r="K201">
        <v>2</v>
      </c>
      <c r="L201">
        <v>21.46</v>
      </c>
      <c r="M201">
        <v>78.08</v>
      </c>
      <c r="N201">
        <v>0.45</v>
      </c>
      <c r="O201">
        <v>15.53</v>
      </c>
      <c r="P201">
        <v>21.27</v>
      </c>
      <c r="Q201">
        <v>13.28</v>
      </c>
      <c r="R201">
        <v>4.53</v>
      </c>
      <c r="S201">
        <v>0.45</v>
      </c>
      <c r="T201">
        <v>0</v>
      </c>
      <c r="U201">
        <v>0</v>
      </c>
      <c r="V201">
        <v>0</v>
      </c>
      <c r="W201">
        <v>0</v>
      </c>
    </row>
    <row r="202" spans="1:23" x14ac:dyDescent="0.25">
      <c r="A202">
        <v>208</v>
      </c>
      <c r="B202" s="3">
        <v>43104.896435185183</v>
      </c>
      <c r="C202" t="s">
        <v>242</v>
      </c>
      <c r="D202">
        <v>10.74</v>
      </c>
      <c r="E202">
        <v>0.56000000000000005</v>
      </c>
      <c r="F202">
        <v>1.27</v>
      </c>
      <c r="G202">
        <v>3.77</v>
      </c>
      <c r="H202">
        <v>7.53</v>
      </c>
      <c r="I202">
        <v>14.9</v>
      </c>
      <c r="J202">
        <v>25.9</v>
      </c>
      <c r="K202">
        <v>2</v>
      </c>
      <c r="L202">
        <v>12.46</v>
      </c>
      <c r="M202">
        <v>86.81</v>
      </c>
      <c r="N202">
        <v>0.73</v>
      </c>
      <c r="O202">
        <v>14.34</v>
      </c>
      <c r="P202">
        <v>24.96</v>
      </c>
      <c r="Q202">
        <v>16.059999999999999</v>
      </c>
      <c r="R202">
        <v>5.91</v>
      </c>
      <c r="S202">
        <v>0.73</v>
      </c>
      <c r="T202">
        <v>0</v>
      </c>
      <c r="U202">
        <v>0</v>
      </c>
      <c r="V202">
        <v>0</v>
      </c>
      <c r="W202">
        <v>0</v>
      </c>
    </row>
    <row r="203" spans="1:23" x14ac:dyDescent="0.25">
      <c r="A203">
        <v>209</v>
      </c>
      <c r="B203" s="3">
        <v>43104.896701388891</v>
      </c>
      <c r="C203" t="s">
        <v>242</v>
      </c>
      <c r="D203">
        <v>10.71</v>
      </c>
      <c r="E203">
        <v>0.56000000000000005</v>
      </c>
      <c r="F203">
        <v>1.28</v>
      </c>
      <c r="G203">
        <v>3.78</v>
      </c>
      <c r="H203">
        <v>7.53</v>
      </c>
      <c r="I203">
        <v>14.9</v>
      </c>
      <c r="J203">
        <v>25.8</v>
      </c>
      <c r="K203">
        <v>2</v>
      </c>
      <c r="L203">
        <v>12.42</v>
      </c>
      <c r="M203">
        <v>86.88</v>
      </c>
      <c r="N203">
        <v>0.69</v>
      </c>
      <c r="O203">
        <v>14.34</v>
      </c>
      <c r="P203">
        <v>25</v>
      </c>
      <c r="Q203">
        <v>16.05</v>
      </c>
      <c r="R203">
        <v>5.89</v>
      </c>
      <c r="S203">
        <v>0.69</v>
      </c>
      <c r="T203">
        <v>0</v>
      </c>
      <c r="U203">
        <v>0</v>
      </c>
      <c r="V203">
        <v>0</v>
      </c>
      <c r="W203">
        <v>0</v>
      </c>
    </row>
    <row r="204" spans="1:23" x14ac:dyDescent="0.25">
      <c r="A204">
        <v>210</v>
      </c>
      <c r="B204" s="3">
        <v>43104.896979166668</v>
      </c>
      <c r="C204" t="s">
        <v>242</v>
      </c>
      <c r="D204">
        <v>10.69</v>
      </c>
      <c r="E204">
        <v>0.56000000000000005</v>
      </c>
      <c r="F204">
        <v>1.26</v>
      </c>
      <c r="G204">
        <v>3.77</v>
      </c>
      <c r="H204">
        <v>7.53</v>
      </c>
      <c r="I204">
        <v>14.9</v>
      </c>
      <c r="J204">
        <v>25.8</v>
      </c>
      <c r="K204">
        <v>2</v>
      </c>
      <c r="L204">
        <v>12.47</v>
      </c>
      <c r="M204">
        <v>86.74</v>
      </c>
      <c r="N204">
        <v>0.79</v>
      </c>
      <c r="O204">
        <v>14.32</v>
      </c>
      <c r="P204">
        <v>24.99</v>
      </c>
      <c r="Q204">
        <v>16.03</v>
      </c>
      <c r="R204">
        <v>5.84</v>
      </c>
      <c r="S204">
        <v>0.79</v>
      </c>
      <c r="T204">
        <v>1E-4</v>
      </c>
      <c r="U204">
        <v>0</v>
      </c>
      <c r="V204">
        <v>0</v>
      </c>
      <c r="W204">
        <v>0</v>
      </c>
    </row>
    <row r="205" spans="1:23" x14ac:dyDescent="0.25">
      <c r="A205">
        <v>211</v>
      </c>
      <c r="B205" s="3">
        <v>43104.896435185183</v>
      </c>
      <c r="C205" t="s">
        <v>200</v>
      </c>
      <c r="D205">
        <v>10.71</v>
      </c>
      <c r="E205">
        <v>0.56000000000000005</v>
      </c>
      <c r="F205">
        <v>1.27</v>
      </c>
      <c r="G205">
        <v>3.77</v>
      </c>
      <c r="H205">
        <v>7.53</v>
      </c>
      <c r="I205">
        <v>14.9</v>
      </c>
      <c r="J205">
        <v>25.8</v>
      </c>
      <c r="K205">
        <v>2</v>
      </c>
      <c r="L205">
        <v>12.45</v>
      </c>
      <c r="M205">
        <v>86.81</v>
      </c>
      <c r="N205">
        <v>0.74</v>
      </c>
      <c r="O205">
        <v>14.34</v>
      </c>
      <c r="P205">
        <v>24.98</v>
      </c>
      <c r="Q205">
        <v>16.05</v>
      </c>
      <c r="R205">
        <v>5.88</v>
      </c>
      <c r="S205">
        <v>0.74</v>
      </c>
      <c r="T205">
        <v>3.0000000000000001E-5</v>
      </c>
      <c r="U205">
        <v>0</v>
      </c>
      <c r="V205">
        <v>0</v>
      </c>
      <c r="W205">
        <v>0</v>
      </c>
    </row>
    <row r="206" spans="1:23" x14ac:dyDescent="0.25">
      <c r="A206">
        <v>212</v>
      </c>
      <c r="B206" s="3">
        <v>43104.900104166663</v>
      </c>
      <c r="C206" t="s">
        <v>243</v>
      </c>
      <c r="D206">
        <v>10.95</v>
      </c>
      <c r="E206">
        <v>0.57999999999999996</v>
      </c>
      <c r="F206">
        <v>1.08</v>
      </c>
      <c r="G206">
        <v>3.85</v>
      </c>
      <c r="H206">
        <v>8.14</v>
      </c>
      <c r="I206">
        <v>16.100000000000001</v>
      </c>
      <c r="J206">
        <v>27.2</v>
      </c>
      <c r="K206">
        <v>2</v>
      </c>
      <c r="L206">
        <v>13.45</v>
      </c>
      <c r="M206">
        <v>85.62</v>
      </c>
      <c r="N206">
        <v>0.93</v>
      </c>
      <c r="O206">
        <v>12.56</v>
      </c>
      <c r="P206">
        <v>25.5</v>
      </c>
      <c r="Q206">
        <v>17.690000000000001</v>
      </c>
      <c r="R206">
        <v>6.52</v>
      </c>
      <c r="S206">
        <v>0.93</v>
      </c>
      <c r="T206">
        <v>2.0000000000000001E-4</v>
      </c>
      <c r="U206">
        <v>0</v>
      </c>
      <c r="V206">
        <v>0</v>
      </c>
      <c r="W206">
        <v>0</v>
      </c>
    </row>
    <row r="207" spans="1:23" x14ac:dyDescent="0.25">
      <c r="A207">
        <v>213</v>
      </c>
      <c r="B207" s="3">
        <v>43104.900381944448</v>
      </c>
      <c r="C207" t="s">
        <v>243</v>
      </c>
      <c r="D207">
        <v>10.92</v>
      </c>
      <c r="E207">
        <v>0.64</v>
      </c>
      <c r="F207">
        <v>1.07</v>
      </c>
      <c r="G207">
        <v>3.85</v>
      </c>
      <c r="H207">
        <v>8.14</v>
      </c>
      <c r="I207">
        <v>16</v>
      </c>
      <c r="J207">
        <v>27.1</v>
      </c>
      <c r="K207">
        <v>2</v>
      </c>
      <c r="L207">
        <v>13.47</v>
      </c>
      <c r="M207">
        <v>85.63</v>
      </c>
      <c r="N207">
        <v>0.9</v>
      </c>
      <c r="O207">
        <v>12.55</v>
      </c>
      <c r="P207">
        <v>25.54</v>
      </c>
      <c r="Q207">
        <v>17.73</v>
      </c>
      <c r="R207">
        <v>6.47</v>
      </c>
      <c r="S207">
        <v>0.9</v>
      </c>
      <c r="T207">
        <v>2.0000000000000001E-4</v>
      </c>
      <c r="U207">
        <v>0</v>
      </c>
      <c r="V207">
        <v>0</v>
      </c>
      <c r="W207">
        <v>0</v>
      </c>
    </row>
    <row r="208" spans="1:23" x14ac:dyDescent="0.25">
      <c r="A208">
        <v>214</v>
      </c>
      <c r="B208" s="3">
        <v>43104.900648148148</v>
      </c>
      <c r="C208" t="s">
        <v>243</v>
      </c>
      <c r="D208">
        <v>10.91</v>
      </c>
      <c r="E208">
        <v>0.57999999999999996</v>
      </c>
      <c r="F208">
        <v>1.08</v>
      </c>
      <c r="G208">
        <v>3.86</v>
      </c>
      <c r="H208">
        <v>8.16</v>
      </c>
      <c r="I208">
        <v>16.100000000000001</v>
      </c>
      <c r="J208">
        <v>27.3</v>
      </c>
      <c r="K208">
        <v>2</v>
      </c>
      <c r="L208">
        <v>13.4</v>
      </c>
      <c r="M208">
        <v>85.7</v>
      </c>
      <c r="N208">
        <v>0.91</v>
      </c>
      <c r="O208">
        <v>12.53</v>
      </c>
      <c r="P208">
        <v>25.48</v>
      </c>
      <c r="Q208">
        <v>17.760000000000002</v>
      </c>
      <c r="R208">
        <v>6.59</v>
      </c>
      <c r="S208">
        <v>0.91</v>
      </c>
      <c r="T208">
        <v>2.0000000000000001E-4</v>
      </c>
      <c r="U208">
        <v>0</v>
      </c>
      <c r="V208">
        <v>0</v>
      </c>
      <c r="W208">
        <v>0</v>
      </c>
    </row>
    <row r="209" spans="1:23" x14ac:dyDescent="0.25">
      <c r="A209">
        <v>215</v>
      </c>
      <c r="B209" s="3">
        <v>43104.900104166663</v>
      </c>
      <c r="C209" t="s">
        <v>201</v>
      </c>
      <c r="D209">
        <v>10.93</v>
      </c>
      <c r="E209">
        <v>0.6</v>
      </c>
      <c r="F209">
        <v>1.08</v>
      </c>
      <c r="G209">
        <v>3.86</v>
      </c>
      <c r="H209">
        <v>8.15</v>
      </c>
      <c r="I209">
        <v>16.100000000000001</v>
      </c>
      <c r="J209">
        <v>27.2</v>
      </c>
      <c r="K209">
        <v>2</v>
      </c>
      <c r="L209">
        <v>13.44</v>
      </c>
      <c r="M209">
        <v>85.65</v>
      </c>
      <c r="N209">
        <v>0.91</v>
      </c>
      <c r="O209">
        <v>12.55</v>
      </c>
      <c r="P209">
        <v>25.51</v>
      </c>
      <c r="Q209">
        <v>17.73</v>
      </c>
      <c r="R209">
        <v>6.53</v>
      </c>
      <c r="S209">
        <v>0.91</v>
      </c>
      <c r="T209">
        <v>2.0000000000000001E-4</v>
      </c>
      <c r="U209">
        <v>0</v>
      </c>
      <c r="V209">
        <v>0</v>
      </c>
      <c r="W209">
        <v>0</v>
      </c>
    </row>
    <row r="210" spans="1:23" x14ac:dyDescent="0.25">
      <c r="A210">
        <v>216</v>
      </c>
      <c r="B210" s="3">
        <v>43104.903738425928</v>
      </c>
      <c r="C210" t="s">
        <v>244</v>
      </c>
      <c r="D210">
        <v>10.96</v>
      </c>
      <c r="E210">
        <v>0.54</v>
      </c>
      <c r="F210">
        <v>1.9</v>
      </c>
      <c r="G210">
        <v>4.1500000000000004</v>
      </c>
      <c r="H210">
        <v>8.23</v>
      </c>
      <c r="I210">
        <v>16.2</v>
      </c>
      <c r="J210">
        <v>28.2</v>
      </c>
      <c r="K210">
        <v>2</v>
      </c>
      <c r="L210">
        <v>10.41</v>
      </c>
      <c r="M210">
        <v>88.26</v>
      </c>
      <c r="N210">
        <v>1.33</v>
      </c>
      <c r="O210">
        <v>13.46</v>
      </c>
      <c r="P210">
        <v>25.69</v>
      </c>
      <c r="Q210">
        <v>17.25</v>
      </c>
      <c r="R210">
        <v>6.84</v>
      </c>
      <c r="S210">
        <v>1.32</v>
      </c>
      <c r="T210">
        <v>0.01</v>
      </c>
      <c r="U210">
        <v>0</v>
      </c>
      <c r="V210">
        <v>0</v>
      </c>
      <c r="W210">
        <v>0</v>
      </c>
    </row>
    <row r="211" spans="1:23" x14ac:dyDescent="0.25">
      <c r="A211">
        <v>217</v>
      </c>
      <c r="B211" s="3">
        <v>43104.904004629629</v>
      </c>
      <c r="C211" t="s">
        <v>244</v>
      </c>
      <c r="D211">
        <v>10.94</v>
      </c>
      <c r="E211">
        <v>0.54</v>
      </c>
      <c r="F211">
        <v>1.9</v>
      </c>
      <c r="G211">
        <v>4.1500000000000004</v>
      </c>
      <c r="H211">
        <v>8.25</v>
      </c>
      <c r="I211">
        <v>16.2</v>
      </c>
      <c r="J211">
        <v>28.2</v>
      </c>
      <c r="K211">
        <v>2</v>
      </c>
      <c r="L211">
        <v>10.41</v>
      </c>
      <c r="M211">
        <v>88.2</v>
      </c>
      <c r="N211">
        <v>1.39</v>
      </c>
      <c r="O211">
        <v>13.42</v>
      </c>
      <c r="P211">
        <v>25.68</v>
      </c>
      <c r="Q211">
        <v>17.29</v>
      </c>
      <c r="R211">
        <v>6.82</v>
      </c>
      <c r="S211">
        <v>1.31</v>
      </c>
      <c r="T211">
        <v>0.08</v>
      </c>
      <c r="U211">
        <v>0</v>
      </c>
      <c r="V211">
        <v>0</v>
      </c>
      <c r="W211">
        <v>0</v>
      </c>
    </row>
    <row r="212" spans="1:23" x14ac:dyDescent="0.25">
      <c r="A212">
        <v>218</v>
      </c>
      <c r="B212" s="3">
        <v>43104.904282407406</v>
      </c>
      <c r="C212" t="s">
        <v>244</v>
      </c>
      <c r="D212">
        <v>10.92</v>
      </c>
      <c r="E212">
        <v>0.54</v>
      </c>
      <c r="F212">
        <v>1.89</v>
      </c>
      <c r="G212">
        <v>4.1500000000000004</v>
      </c>
      <c r="H212">
        <v>8.24</v>
      </c>
      <c r="I212">
        <v>16.2</v>
      </c>
      <c r="J212">
        <v>28.2</v>
      </c>
      <c r="K212">
        <v>2</v>
      </c>
      <c r="L212">
        <v>10.46</v>
      </c>
      <c r="M212">
        <v>88.26</v>
      </c>
      <c r="N212">
        <v>1.28</v>
      </c>
      <c r="O212">
        <v>13.41</v>
      </c>
      <c r="P212">
        <v>25.68</v>
      </c>
      <c r="Q212">
        <v>17.329999999999998</v>
      </c>
      <c r="R212">
        <v>6.87</v>
      </c>
      <c r="S212">
        <v>1.27</v>
      </c>
      <c r="T212">
        <v>0.01</v>
      </c>
      <c r="U212">
        <v>0</v>
      </c>
      <c r="V212">
        <v>0</v>
      </c>
      <c r="W212">
        <v>0</v>
      </c>
    </row>
    <row r="213" spans="1:23" x14ac:dyDescent="0.25">
      <c r="A213">
        <v>219</v>
      </c>
      <c r="B213" s="3">
        <v>43104.903738425928</v>
      </c>
      <c r="C213" t="s">
        <v>202</v>
      </c>
      <c r="D213">
        <v>10.94</v>
      </c>
      <c r="E213">
        <v>0.54</v>
      </c>
      <c r="F213">
        <v>1.89</v>
      </c>
      <c r="G213">
        <v>4.1500000000000004</v>
      </c>
      <c r="H213">
        <v>8.24</v>
      </c>
      <c r="I213">
        <v>16.2</v>
      </c>
      <c r="J213">
        <v>28.2</v>
      </c>
      <c r="K213">
        <v>2</v>
      </c>
      <c r="L213">
        <v>10.42</v>
      </c>
      <c r="M213">
        <v>88.24</v>
      </c>
      <c r="N213">
        <v>1.34</v>
      </c>
      <c r="O213">
        <v>13.43</v>
      </c>
      <c r="P213">
        <v>25.68</v>
      </c>
      <c r="Q213">
        <v>17.29</v>
      </c>
      <c r="R213">
        <v>6.84</v>
      </c>
      <c r="S213">
        <v>1.3</v>
      </c>
      <c r="T213">
        <v>0.03</v>
      </c>
      <c r="U213">
        <v>0</v>
      </c>
      <c r="V213">
        <v>0</v>
      </c>
      <c r="W213">
        <v>0</v>
      </c>
    </row>
    <row r="214" spans="1:23" x14ac:dyDescent="0.25">
      <c r="A214">
        <v>220</v>
      </c>
      <c r="B214" s="3">
        <v>43104.907546296294</v>
      </c>
      <c r="C214" t="s">
        <v>245</v>
      </c>
      <c r="D214">
        <v>11.87</v>
      </c>
      <c r="E214">
        <v>0.53</v>
      </c>
      <c r="F214">
        <v>2.4300000000000002</v>
      </c>
      <c r="G214">
        <v>4.54</v>
      </c>
      <c r="H214">
        <v>8.51</v>
      </c>
      <c r="I214">
        <v>15.8</v>
      </c>
      <c r="J214">
        <v>26.9</v>
      </c>
      <c r="K214">
        <v>2</v>
      </c>
      <c r="L214">
        <v>8.25</v>
      </c>
      <c r="M214">
        <v>90.64</v>
      </c>
      <c r="N214">
        <v>1.1200000000000001</v>
      </c>
      <c r="O214">
        <v>12.6</v>
      </c>
      <c r="P214">
        <v>28.05</v>
      </c>
      <c r="Q214">
        <v>17.170000000000002</v>
      </c>
      <c r="R214">
        <v>6.28</v>
      </c>
      <c r="S214">
        <v>1.1200000000000001</v>
      </c>
      <c r="T214">
        <v>2.0000000000000001E-4</v>
      </c>
      <c r="U214">
        <v>0</v>
      </c>
      <c r="V214">
        <v>0</v>
      </c>
      <c r="W214">
        <v>0</v>
      </c>
    </row>
    <row r="215" spans="1:23" x14ac:dyDescent="0.25">
      <c r="A215">
        <v>221</v>
      </c>
      <c r="B215" s="3">
        <v>43104.907824074071</v>
      </c>
      <c r="C215" t="s">
        <v>245</v>
      </c>
      <c r="D215">
        <v>11.85</v>
      </c>
      <c r="E215">
        <v>0.52</v>
      </c>
      <c r="F215">
        <v>2.4300000000000002</v>
      </c>
      <c r="G215">
        <v>4.54</v>
      </c>
      <c r="H215">
        <v>8.51</v>
      </c>
      <c r="I215">
        <v>15.8</v>
      </c>
      <c r="J215">
        <v>27</v>
      </c>
      <c r="K215">
        <v>2</v>
      </c>
      <c r="L215">
        <v>8.27</v>
      </c>
      <c r="M215">
        <v>90.6</v>
      </c>
      <c r="N215">
        <v>1.1299999999999999</v>
      </c>
      <c r="O215">
        <v>12.59</v>
      </c>
      <c r="P215">
        <v>28.05</v>
      </c>
      <c r="Q215">
        <v>17.170000000000002</v>
      </c>
      <c r="R215">
        <v>6.3</v>
      </c>
      <c r="S215">
        <v>1.1299999999999999</v>
      </c>
      <c r="T215">
        <v>2.0000000000000001E-4</v>
      </c>
      <c r="U215">
        <v>0</v>
      </c>
      <c r="V215">
        <v>0</v>
      </c>
      <c r="W215">
        <v>0</v>
      </c>
    </row>
    <row r="216" spans="1:23" x14ac:dyDescent="0.25">
      <c r="A216">
        <v>222</v>
      </c>
      <c r="B216" s="3">
        <v>43104.908090277779</v>
      </c>
      <c r="C216" t="s">
        <v>245</v>
      </c>
      <c r="D216">
        <v>11.83</v>
      </c>
      <c r="E216">
        <v>0.52</v>
      </c>
      <c r="F216">
        <v>2.42</v>
      </c>
      <c r="G216">
        <v>4.53</v>
      </c>
      <c r="H216">
        <v>8.48</v>
      </c>
      <c r="I216">
        <v>15.7</v>
      </c>
      <c r="J216">
        <v>26.7</v>
      </c>
      <c r="K216">
        <v>2</v>
      </c>
      <c r="L216">
        <v>8.33</v>
      </c>
      <c r="M216">
        <v>90.68</v>
      </c>
      <c r="N216">
        <v>0.99</v>
      </c>
      <c r="O216">
        <v>12.61</v>
      </c>
      <c r="P216">
        <v>28.1</v>
      </c>
      <c r="Q216">
        <v>17.16</v>
      </c>
      <c r="R216">
        <v>6.25</v>
      </c>
      <c r="S216">
        <v>0.99</v>
      </c>
      <c r="T216">
        <v>1E-4</v>
      </c>
      <c r="U216">
        <v>0</v>
      </c>
      <c r="V216">
        <v>0</v>
      </c>
      <c r="W216">
        <v>0</v>
      </c>
    </row>
    <row r="217" spans="1:23" x14ac:dyDescent="0.25">
      <c r="A217">
        <v>223</v>
      </c>
      <c r="B217" s="3">
        <v>43104.907546296294</v>
      </c>
      <c r="C217" t="s">
        <v>203</v>
      </c>
      <c r="D217">
        <v>11.85</v>
      </c>
      <c r="E217">
        <v>0.52</v>
      </c>
      <c r="F217">
        <v>2.4300000000000002</v>
      </c>
      <c r="G217">
        <v>4.54</v>
      </c>
      <c r="H217">
        <v>8.5</v>
      </c>
      <c r="I217">
        <v>15.8</v>
      </c>
      <c r="J217">
        <v>26.9</v>
      </c>
      <c r="K217">
        <v>2</v>
      </c>
      <c r="L217">
        <v>8.2799999999999994</v>
      </c>
      <c r="M217">
        <v>90.64</v>
      </c>
      <c r="N217">
        <v>1.08</v>
      </c>
      <c r="O217">
        <v>12.6</v>
      </c>
      <c r="P217">
        <v>28.07</v>
      </c>
      <c r="Q217">
        <v>17.170000000000002</v>
      </c>
      <c r="R217">
        <v>6.28</v>
      </c>
      <c r="S217">
        <v>1.08</v>
      </c>
      <c r="T217">
        <v>2.0000000000000001E-4</v>
      </c>
      <c r="U217">
        <v>0</v>
      </c>
      <c r="V217">
        <v>0</v>
      </c>
      <c r="W217">
        <v>0</v>
      </c>
    </row>
    <row r="218" spans="1:23" x14ac:dyDescent="0.25">
      <c r="A218">
        <v>224</v>
      </c>
      <c r="B218" s="3">
        <v>43104.911527777775</v>
      </c>
      <c r="C218" t="s">
        <v>246</v>
      </c>
      <c r="D218">
        <v>12.3</v>
      </c>
      <c r="E218">
        <v>0.59</v>
      </c>
      <c r="F218">
        <v>1.08</v>
      </c>
      <c r="G218">
        <v>3.57</v>
      </c>
      <c r="H218">
        <v>7.14</v>
      </c>
      <c r="I218">
        <v>14</v>
      </c>
      <c r="J218">
        <v>24.3</v>
      </c>
      <c r="K218">
        <v>2</v>
      </c>
      <c r="L218">
        <v>13.78</v>
      </c>
      <c r="M218">
        <v>85.49</v>
      </c>
      <c r="N218">
        <v>0.73</v>
      </c>
      <c r="O218">
        <v>14.8</v>
      </c>
      <c r="P218">
        <v>24.76</v>
      </c>
      <c r="Q218">
        <v>15.07</v>
      </c>
      <c r="R218">
        <v>5.0199999999999996</v>
      </c>
      <c r="S218">
        <v>0.73</v>
      </c>
      <c r="T218">
        <v>2.0000000000000001E-4</v>
      </c>
      <c r="U218">
        <v>0</v>
      </c>
      <c r="V218">
        <v>0</v>
      </c>
      <c r="W218">
        <v>0</v>
      </c>
    </row>
    <row r="219" spans="1:23" x14ac:dyDescent="0.25">
      <c r="A219">
        <v>225</v>
      </c>
      <c r="B219" s="3">
        <v>43104.911793981482</v>
      </c>
      <c r="C219" t="s">
        <v>246</v>
      </c>
      <c r="D219">
        <v>12.29</v>
      </c>
      <c r="E219">
        <v>0.62</v>
      </c>
      <c r="F219">
        <v>1.08</v>
      </c>
      <c r="G219">
        <v>3.57</v>
      </c>
      <c r="H219">
        <v>7.14</v>
      </c>
      <c r="I219">
        <v>14</v>
      </c>
      <c r="J219">
        <v>24.2</v>
      </c>
      <c r="K219">
        <v>2</v>
      </c>
      <c r="L219">
        <v>13.8</v>
      </c>
      <c r="M219">
        <v>85.48</v>
      </c>
      <c r="N219">
        <v>0.72</v>
      </c>
      <c r="O219">
        <v>14.79</v>
      </c>
      <c r="P219">
        <v>24.8</v>
      </c>
      <c r="Q219">
        <v>15.05</v>
      </c>
      <c r="R219">
        <v>5</v>
      </c>
      <c r="S219">
        <v>0.72</v>
      </c>
      <c r="T219">
        <v>1E-4</v>
      </c>
      <c r="U219">
        <v>0</v>
      </c>
      <c r="V219">
        <v>0</v>
      </c>
      <c r="W219">
        <v>0</v>
      </c>
    </row>
    <row r="220" spans="1:23" x14ac:dyDescent="0.25">
      <c r="A220">
        <v>226</v>
      </c>
      <c r="B220" s="3">
        <v>43104.91207175926</v>
      </c>
      <c r="C220" t="s">
        <v>246</v>
      </c>
      <c r="D220">
        <v>12.27</v>
      </c>
      <c r="E220">
        <v>0.57999999999999996</v>
      </c>
      <c r="F220">
        <v>1.08</v>
      </c>
      <c r="G220">
        <v>3.57</v>
      </c>
      <c r="H220">
        <v>7.13</v>
      </c>
      <c r="I220">
        <v>14</v>
      </c>
      <c r="J220">
        <v>24.1</v>
      </c>
      <c r="K220">
        <v>2</v>
      </c>
      <c r="L220">
        <v>13.8</v>
      </c>
      <c r="M220">
        <v>85.56</v>
      </c>
      <c r="N220">
        <v>0.65</v>
      </c>
      <c r="O220">
        <v>14.8</v>
      </c>
      <c r="P220">
        <v>24.82</v>
      </c>
      <c r="Q220">
        <v>15.09</v>
      </c>
      <c r="R220">
        <v>4.97</v>
      </c>
      <c r="S220">
        <v>0.65</v>
      </c>
      <c r="T220">
        <v>1E-4</v>
      </c>
      <c r="U220">
        <v>0</v>
      </c>
      <c r="V220">
        <v>0</v>
      </c>
      <c r="W220">
        <v>0</v>
      </c>
    </row>
    <row r="221" spans="1:23" x14ac:dyDescent="0.25">
      <c r="A221">
        <v>227</v>
      </c>
      <c r="B221" s="3">
        <v>43104.911527777775</v>
      </c>
      <c r="C221" t="s">
        <v>204</v>
      </c>
      <c r="D221">
        <v>12.29</v>
      </c>
      <c r="E221">
        <v>0.59</v>
      </c>
      <c r="F221">
        <v>1.08</v>
      </c>
      <c r="G221">
        <v>3.57</v>
      </c>
      <c r="H221">
        <v>7.14</v>
      </c>
      <c r="I221">
        <v>14</v>
      </c>
      <c r="J221">
        <v>24.2</v>
      </c>
      <c r="K221">
        <v>2</v>
      </c>
      <c r="L221">
        <v>13.79</v>
      </c>
      <c r="M221">
        <v>85.51</v>
      </c>
      <c r="N221">
        <v>0.7</v>
      </c>
      <c r="O221">
        <v>14.8</v>
      </c>
      <c r="P221">
        <v>24.79</v>
      </c>
      <c r="Q221">
        <v>15.07</v>
      </c>
      <c r="R221">
        <v>5</v>
      </c>
      <c r="S221">
        <v>0.7</v>
      </c>
      <c r="T221">
        <v>1E-4</v>
      </c>
      <c r="U221">
        <v>0</v>
      </c>
      <c r="V221">
        <v>0</v>
      </c>
      <c r="W221">
        <v>0</v>
      </c>
    </row>
    <row r="222" spans="1:23" x14ac:dyDescent="0.25">
      <c r="A222">
        <v>228</v>
      </c>
      <c r="B222" s="3">
        <v>43104.915775462963</v>
      </c>
      <c r="C222" t="s">
        <v>247</v>
      </c>
      <c r="D222">
        <v>12.2</v>
      </c>
      <c r="E222">
        <v>0.53</v>
      </c>
      <c r="F222">
        <v>2.84</v>
      </c>
      <c r="G222">
        <v>4.9800000000000004</v>
      </c>
      <c r="H222">
        <v>9.08</v>
      </c>
      <c r="I222">
        <v>16</v>
      </c>
      <c r="J222">
        <v>25.7</v>
      </c>
      <c r="K222">
        <v>2</v>
      </c>
      <c r="L222">
        <v>6.31</v>
      </c>
      <c r="M222">
        <v>93.08</v>
      </c>
      <c r="N222">
        <v>0.61</v>
      </c>
      <c r="O222">
        <v>11.56</v>
      </c>
      <c r="P222">
        <v>30.64</v>
      </c>
      <c r="Q222">
        <v>18.88</v>
      </c>
      <c r="R222">
        <v>5.59</v>
      </c>
      <c r="S222">
        <v>0.61</v>
      </c>
      <c r="T222">
        <v>0</v>
      </c>
      <c r="U222">
        <v>0</v>
      </c>
      <c r="V222">
        <v>0</v>
      </c>
      <c r="W222">
        <v>0</v>
      </c>
    </row>
    <row r="223" spans="1:23" x14ac:dyDescent="0.25">
      <c r="A223">
        <v>229</v>
      </c>
      <c r="B223" s="3">
        <v>43104.91605324074</v>
      </c>
      <c r="C223" t="s">
        <v>247</v>
      </c>
      <c r="D223">
        <v>12.18</v>
      </c>
      <c r="E223">
        <v>0.53</v>
      </c>
      <c r="F223">
        <v>2.84</v>
      </c>
      <c r="G223">
        <v>4.9800000000000004</v>
      </c>
      <c r="H223">
        <v>9.1</v>
      </c>
      <c r="I223">
        <v>16.100000000000001</v>
      </c>
      <c r="J223">
        <v>25.9</v>
      </c>
      <c r="K223">
        <v>2</v>
      </c>
      <c r="L223">
        <v>6.34</v>
      </c>
      <c r="M223">
        <v>92.9</v>
      </c>
      <c r="N223">
        <v>0.76</v>
      </c>
      <c r="O223">
        <v>11.53</v>
      </c>
      <c r="P223">
        <v>30.6</v>
      </c>
      <c r="Q223">
        <v>18.84</v>
      </c>
      <c r="R223">
        <v>5.59</v>
      </c>
      <c r="S223">
        <v>0.76</v>
      </c>
      <c r="T223">
        <v>1E-4</v>
      </c>
      <c r="U223">
        <v>0</v>
      </c>
      <c r="V223">
        <v>0</v>
      </c>
      <c r="W223">
        <v>0</v>
      </c>
    </row>
    <row r="224" spans="1:23" x14ac:dyDescent="0.25">
      <c r="A224">
        <v>230</v>
      </c>
      <c r="B224" s="3">
        <v>43104.916319444441</v>
      </c>
      <c r="C224" t="s">
        <v>247</v>
      </c>
      <c r="D224">
        <v>12.16</v>
      </c>
      <c r="E224">
        <v>0.53</v>
      </c>
      <c r="F224">
        <v>2.84</v>
      </c>
      <c r="G224">
        <v>4.9800000000000004</v>
      </c>
      <c r="H224">
        <v>9.09</v>
      </c>
      <c r="I224">
        <v>16.100000000000001</v>
      </c>
      <c r="J224">
        <v>25.9</v>
      </c>
      <c r="K224">
        <v>2</v>
      </c>
      <c r="L224">
        <v>6.32</v>
      </c>
      <c r="M224">
        <v>92.94</v>
      </c>
      <c r="N224">
        <v>0.74</v>
      </c>
      <c r="O224">
        <v>11.53</v>
      </c>
      <c r="P224">
        <v>30.6</v>
      </c>
      <c r="Q224">
        <v>18.82</v>
      </c>
      <c r="R224">
        <v>5.62</v>
      </c>
      <c r="S224">
        <v>0.74</v>
      </c>
      <c r="T224">
        <v>1E-4</v>
      </c>
      <c r="U224">
        <v>0</v>
      </c>
      <c r="V224">
        <v>0</v>
      </c>
      <c r="W224">
        <v>0</v>
      </c>
    </row>
    <row r="225" spans="1:23" x14ac:dyDescent="0.25">
      <c r="A225">
        <v>231</v>
      </c>
      <c r="B225" s="3">
        <v>43104.915775462963</v>
      </c>
      <c r="C225" t="s">
        <v>205</v>
      </c>
      <c r="D225">
        <v>12.18</v>
      </c>
      <c r="E225">
        <v>0.53</v>
      </c>
      <c r="F225">
        <v>2.84</v>
      </c>
      <c r="G225">
        <v>4.9800000000000004</v>
      </c>
      <c r="H225">
        <v>9.09</v>
      </c>
      <c r="I225">
        <v>16.100000000000001</v>
      </c>
      <c r="J225">
        <v>25.8</v>
      </c>
      <c r="K225">
        <v>2</v>
      </c>
      <c r="L225">
        <v>6.33</v>
      </c>
      <c r="M225">
        <v>92.97</v>
      </c>
      <c r="N225">
        <v>0.7</v>
      </c>
      <c r="O225">
        <v>11.54</v>
      </c>
      <c r="P225">
        <v>30.61</v>
      </c>
      <c r="Q225">
        <v>18.850000000000001</v>
      </c>
      <c r="R225">
        <v>5.6</v>
      </c>
      <c r="S225">
        <v>0.7</v>
      </c>
      <c r="T225">
        <v>6.9999999999999994E-5</v>
      </c>
      <c r="U225">
        <v>0</v>
      </c>
      <c r="V225">
        <v>0</v>
      </c>
      <c r="W225">
        <v>0</v>
      </c>
    </row>
    <row r="226" spans="1:23" x14ac:dyDescent="0.25">
      <c r="A226">
        <v>232</v>
      </c>
      <c r="B226" s="3">
        <v>43104.919351851851</v>
      </c>
      <c r="C226" t="s">
        <v>248</v>
      </c>
      <c r="D226">
        <v>12.72</v>
      </c>
      <c r="E226">
        <v>0.55000000000000004</v>
      </c>
      <c r="F226">
        <v>1.06</v>
      </c>
      <c r="G226">
        <v>3.64</v>
      </c>
      <c r="H226">
        <v>7.46</v>
      </c>
      <c r="I226">
        <v>15</v>
      </c>
      <c r="J226">
        <v>26.7</v>
      </c>
      <c r="K226">
        <v>2</v>
      </c>
      <c r="L226">
        <v>13.75</v>
      </c>
      <c r="M226">
        <v>84.79</v>
      </c>
      <c r="N226">
        <v>1.45</v>
      </c>
      <c r="O226">
        <v>14.01</v>
      </c>
      <c r="P226">
        <v>24.41</v>
      </c>
      <c r="Q226">
        <v>15.55</v>
      </c>
      <c r="R226">
        <v>5.95</v>
      </c>
      <c r="S226">
        <v>1.36</v>
      </c>
      <c r="T226">
        <v>0.09</v>
      </c>
      <c r="U226">
        <v>0</v>
      </c>
      <c r="V226">
        <v>0</v>
      </c>
      <c r="W226">
        <v>0</v>
      </c>
    </row>
    <row r="227" spans="1:23" x14ac:dyDescent="0.25">
      <c r="A227">
        <v>233</v>
      </c>
      <c r="B227" s="3">
        <v>43104.919629629629</v>
      </c>
      <c r="C227" t="s">
        <v>248</v>
      </c>
      <c r="D227">
        <v>12.69</v>
      </c>
      <c r="E227">
        <v>0.56999999999999995</v>
      </c>
      <c r="F227">
        <v>1.05</v>
      </c>
      <c r="G227">
        <v>3.63</v>
      </c>
      <c r="H227">
        <v>7.44</v>
      </c>
      <c r="I227">
        <v>14.9</v>
      </c>
      <c r="J227">
        <v>26.4</v>
      </c>
      <c r="K227">
        <v>2</v>
      </c>
      <c r="L227">
        <v>13.84</v>
      </c>
      <c r="M227">
        <v>84.86</v>
      </c>
      <c r="N227">
        <v>1.3</v>
      </c>
      <c r="O227">
        <v>14.02</v>
      </c>
      <c r="P227">
        <v>24.48</v>
      </c>
      <c r="Q227">
        <v>15.57</v>
      </c>
      <c r="R227">
        <v>5.9</v>
      </c>
      <c r="S227">
        <v>1.28</v>
      </c>
      <c r="T227">
        <v>0.01</v>
      </c>
      <c r="U227">
        <v>0</v>
      </c>
      <c r="V227">
        <v>0</v>
      </c>
      <c r="W227">
        <v>0</v>
      </c>
    </row>
    <row r="228" spans="1:23" x14ac:dyDescent="0.25">
      <c r="A228">
        <v>234</v>
      </c>
      <c r="B228" s="3">
        <v>43104.919895833336</v>
      </c>
      <c r="C228" t="s">
        <v>248</v>
      </c>
      <c r="D228">
        <v>12.67</v>
      </c>
      <c r="E228">
        <v>0.56000000000000005</v>
      </c>
      <c r="F228">
        <v>1.05</v>
      </c>
      <c r="G228">
        <v>3.64</v>
      </c>
      <c r="H228">
        <v>7.44</v>
      </c>
      <c r="I228">
        <v>14.9</v>
      </c>
      <c r="J228">
        <v>26.4</v>
      </c>
      <c r="K228">
        <v>2</v>
      </c>
      <c r="L228">
        <v>13.83</v>
      </c>
      <c r="M228">
        <v>84.83</v>
      </c>
      <c r="N228">
        <v>1.34</v>
      </c>
      <c r="O228">
        <v>14</v>
      </c>
      <c r="P228">
        <v>24.52</v>
      </c>
      <c r="Q228">
        <v>15.55</v>
      </c>
      <c r="R228">
        <v>5.85</v>
      </c>
      <c r="S228">
        <v>1.26</v>
      </c>
      <c r="T228">
        <v>0.08</v>
      </c>
      <c r="U228">
        <v>0</v>
      </c>
      <c r="V228">
        <v>0</v>
      </c>
      <c r="W228">
        <v>0</v>
      </c>
    </row>
    <row r="229" spans="1:23" x14ac:dyDescent="0.25">
      <c r="A229">
        <v>235</v>
      </c>
      <c r="B229" s="3">
        <v>43104.919351851851</v>
      </c>
      <c r="C229" t="s">
        <v>206</v>
      </c>
      <c r="D229">
        <v>12.69</v>
      </c>
      <c r="E229">
        <v>0.56000000000000005</v>
      </c>
      <c r="F229">
        <v>1.05</v>
      </c>
      <c r="G229">
        <v>3.64</v>
      </c>
      <c r="H229">
        <v>7.45</v>
      </c>
      <c r="I229">
        <v>14.9</v>
      </c>
      <c r="J229">
        <v>26.5</v>
      </c>
      <c r="K229">
        <v>2</v>
      </c>
      <c r="L229">
        <v>13.81</v>
      </c>
      <c r="M229">
        <v>84.83</v>
      </c>
      <c r="N229">
        <v>1.36</v>
      </c>
      <c r="O229">
        <v>14.01</v>
      </c>
      <c r="P229">
        <v>24.47</v>
      </c>
      <c r="Q229">
        <v>15.56</v>
      </c>
      <c r="R229">
        <v>5.9</v>
      </c>
      <c r="S229">
        <v>1.3</v>
      </c>
      <c r="T229">
        <v>0.06</v>
      </c>
      <c r="U229">
        <v>0</v>
      </c>
      <c r="V229">
        <v>0</v>
      </c>
      <c r="W229">
        <v>0</v>
      </c>
    </row>
    <row r="230" spans="1:23" x14ac:dyDescent="0.25">
      <c r="A230">
        <v>236</v>
      </c>
      <c r="B230" s="3">
        <v>43104.923298611109</v>
      </c>
      <c r="C230" t="s">
        <v>249</v>
      </c>
      <c r="D230">
        <v>12.67</v>
      </c>
      <c r="E230">
        <v>0.54</v>
      </c>
      <c r="F230">
        <v>2.0499999999999998</v>
      </c>
      <c r="G230">
        <v>4.1900000000000004</v>
      </c>
      <c r="H230">
        <v>7.92</v>
      </c>
      <c r="I230">
        <v>14.8</v>
      </c>
      <c r="J230">
        <v>24.9</v>
      </c>
      <c r="K230">
        <v>2</v>
      </c>
      <c r="L230">
        <v>9.8000000000000007</v>
      </c>
      <c r="M230">
        <v>89.45</v>
      </c>
      <c r="N230">
        <v>0.75</v>
      </c>
      <c r="O230">
        <v>13.65</v>
      </c>
      <c r="P230">
        <v>27.3</v>
      </c>
      <c r="Q230">
        <v>16.28</v>
      </c>
      <c r="R230">
        <v>5.24</v>
      </c>
      <c r="S230">
        <v>0.75</v>
      </c>
      <c r="T230">
        <v>1E-4</v>
      </c>
      <c r="U230">
        <v>0</v>
      </c>
      <c r="V230">
        <v>0</v>
      </c>
      <c r="W230">
        <v>0</v>
      </c>
    </row>
    <row r="231" spans="1:23" x14ac:dyDescent="0.25">
      <c r="A231">
        <v>237</v>
      </c>
      <c r="B231" s="3">
        <v>43104.923564814817</v>
      </c>
      <c r="C231" t="s">
        <v>249</v>
      </c>
      <c r="D231">
        <v>12.61</v>
      </c>
      <c r="E231">
        <v>0.54</v>
      </c>
      <c r="F231">
        <v>2.02</v>
      </c>
      <c r="G231">
        <v>4.16</v>
      </c>
      <c r="H231">
        <v>7.85</v>
      </c>
      <c r="I231">
        <v>14.6</v>
      </c>
      <c r="J231">
        <v>24.5</v>
      </c>
      <c r="K231">
        <v>2</v>
      </c>
      <c r="L231">
        <v>9.91</v>
      </c>
      <c r="M231">
        <v>89.52</v>
      </c>
      <c r="N231">
        <v>0.56999999999999995</v>
      </c>
      <c r="O231">
        <v>13.74</v>
      </c>
      <c r="P231">
        <v>27.37</v>
      </c>
      <c r="Q231">
        <v>16.18</v>
      </c>
      <c r="R231">
        <v>5.0999999999999996</v>
      </c>
      <c r="S231">
        <v>0.56999999999999995</v>
      </c>
      <c r="T231">
        <v>0</v>
      </c>
      <c r="U231">
        <v>0</v>
      </c>
      <c r="V231">
        <v>0</v>
      </c>
      <c r="W231">
        <v>0</v>
      </c>
    </row>
    <row r="232" spans="1:23" x14ac:dyDescent="0.25">
      <c r="A232">
        <v>238</v>
      </c>
      <c r="B232" s="3">
        <v>43104.923842592594</v>
      </c>
      <c r="C232" t="s">
        <v>249</v>
      </c>
      <c r="D232">
        <v>12.57</v>
      </c>
      <c r="E232">
        <v>0.55000000000000004</v>
      </c>
      <c r="F232">
        <v>2.0099999999999998</v>
      </c>
      <c r="G232">
        <v>4.1500000000000004</v>
      </c>
      <c r="H232">
        <v>7.83</v>
      </c>
      <c r="I232">
        <v>14.6</v>
      </c>
      <c r="J232">
        <v>24.4</v>
      </c>
      <c r="K232">
        <v>2</v>
      </c>
      <c r="L232">
        <v>9.9499999999999993</v>
      </c>
      <c r="M232">
        <v>89.5</v>
      </c>
      <c r="N232">
        <v>0.54</v>
      </c>
      <c r="O232">
        <v>13.78</v>
      </c>
      <c r="P232">
        <v>27.34</v>
      </c>
      <c r="Q232">
        <v>16.11</v>
      </c>
      <c r="R232">
        <v>5.09</v>
      </c>
      <c r="S232">
        <v>0.54</v>
      </c>
      <c r="T232">
        <v>0</v>
      </c>
      <c r="U232">
        <v>0</v>
      </c>
      <c r="V232">
        <v>0</v>
      </c>
      <c r="W232">
        <v>0</v>
      </c>
    </row>
    <row r="233" spans="1:23" x14ac:dyDescent="0.25">
      <c r="A233">
        <v>239</v>
      </c>
      <c r="B233" s="3">
        <v>43104.923298611109</v>
      </c>
      <c r="C233" t="s">
        <v>207</v>
      </c>
      <c r="D233">
        <v>12.62</v>
      </c>
      <c r="E233">
        <v>0.54</v>
      </c>
      <c r="F233">
        <v>2.0299999999999998</v>
      </c>
      <c r="G233">
        <v>4.17</v>
      </c>
      <c r="H233">
        <v>7.87</v>
      </c>
      <c r="I233">
        <v>14.6</v>
      </c>
      <c r="J233">
        <v>24.6</v>
      </c>
      <c r="K233">
        <v>2</v>
      </c>
      <c r="L233">
        <v>9.89</v>
      </c>
      <c r="M233">
        <v>89.49</v>
      </c>
      <c r="N233">
        <v>0.62</v>
      </c>
      <c r="O233">
        <v>13.72</v>
      </c>
      <c r="P233">
        <v>27.34</v>
      </c>
      <c r="Q233">
        <v>16.190000000000001</v>
      </c>
      <c r="R233">
        <v>5.14</v>
      </c>
      <c r="S233">
        <v>0.62</v>
      </c>
      <c r="T233">
        <v>4.0000000000000003E-5</v>
      </c>
      <c r="U233">
        <v>0</v>
      </c>
      <c r="V233">
        <v>0</v>
      </c>
      <c r="W233">
        <v>0</v>
      </c>
    </row>
    <row r="234" spans="1:23" x14ac:dyDescent="0.25">
      <c r="A234">
        <v>240</v>
      </c>
      <c r="B234" s="3">
        <v>43104.927141203705</v>
      </c>
      <c r="C234" t="s">
        <v>250</v>
      </c>
      <c r="D234">
        <v>11.93</v>
      </c>
      <c r="E234">
        <v>0.56999999999999995</v>
      </c>
      <c r="F234">
        <v>1.31</v>
      </c>
      <c r="G234">
        <v>3.83</v>
      </c>
      <c r="H234">
        <v>7.49</v>
      </c>
      <c r="I234">
        <v>14.2</v>
      </c>
      <c r="J234">
        <v>24</v>
      </c>
      <c r="K234">
        <v>2</v>
      </c>
      <c r="L234">
        <v>12.19</v>
      </c>
      <c r="M234">
        <v>87.15</v>
      </c>
      <c r="N234">
        <v>0.66</v>
      </c>
      <c r="O234">
        <v>14.16</v>
      </c>
      <c r="P234">
        <v>26.23</v>
      </c>
      <c r="Q234">
        <v>15.56</v>
      </c>
      <c r="R234">
        <v>4.8499999999999996</v>
      </c>
      <c r="S234">
        <v>0.66</v>
      </c>
      <c r="T234">
        <v>1E-4</v>
      </c>
      <c r="U234">
        <v>0</v>
      </c>
      <c r="V234">
        <v>0</v>
      </c>
      <c r="W234">
        <v>0</v>
      </c>
    </row>
    <row r="235" spans="1:23" x14ac:dyDescent="0.25">
      <c r="A235">
        <v>241</v>
      </c>
      <c r="B235" s="3">
        <v>43104.927407407406</v>
      </c>
      <c r="C235" t="s">
        <v>250</v>
      </c>
      <c r="D235">
        <v>11.9</v>
      </c>
      <c r="E235">
        <v>0.56999999999999995</v>
      </c>
      <c r="F235">
        <v>1.3</v>
      </c>
      <c r="G235">
        <v>3.82</v>
      </c>
      <c r="H235">
        <v>7.47</v>
      </c>
      <c r="I235">
        <v>14.2</v>
      </c>
      <c r="J235">
        <v>23.9</v>
      </c>
      <c r="K235">
        <v>2</v>
      </c>
      <c r="L235">
        <v>12.22</v>
      </c>
      <c r="M235">
        <v>87.28</v>
      </c>
      <c r="N235">
        <v>0.5</v>
      </c>
      <c r="O235">
        <v>14.18</v>
      </c>
      <c r="P235">
        <v>26.28</v>
      </c>
      <c r="Q235">
        <v>15.61</v>
      </c>
      <c r="R235">
        <v>4.8</v>
      </c>
      <c r="S235">
        <v>0.5</v>
      </c>
      <c r="T235">
        <v>0</v>
      </c>
      <c r="U235">
        <v>0</v>
      </c>
      <c r="V235">
        <v>0</v>
      </c>
      <c r="W235">
        <v>0</v>
      </c>
    </row>
    <row r="236" spans="1:23" x14ac:dyDescent="0.25">
      <c r="A236">
        <v>242</v>
      </c>
      <c r="B236" s="3">
        <v>43104.927685185183</v>
      </c>
      <c r="C236" t="s">
        <v>250</v>
      </c>
      <c r="D236">
        <v>11.89</v>
      </c>
      <c r="E236">
        <v>0.57999999999999996</v>
      </c>
      <c r="F236">
        <v>1.31</v>
      </c>
      <c r="G236">
        <v>3.83</v>
      </c>
      <c r="H236">
        <v>7.48</v>
      </c>
      <c r="I236">
        <v>14.2</v>
      </c>
      <c r="J236">
        <v>23.9</v>
      </c>
      <c r="K236">
        <v>2</v>
      </c>
      <c r="L236">
        <v>12.19</v>
      </c>
      <c r="M236">
        <v>87.26</v>
      </c>
      <c r="N236">
        <v>0.55000000000000004</v>
      </c>
      <c r="O236">
        <v>14.15</v>
      </c>
      <c r="P236">
        <v>26.31</v>
      </c>
      <c r="Q236">
        <v>15.6</v>
      </c>
      <c r="R236">
        <v>4.8</v>
      </c>
      <c r="S236">
        <v>0.55000000000000004</v>
      </c>
      <c r="T236">
        <v>0</v>
      </c>
      <c r="U236">
        <v>0</v>
      </c>
      <c r="V236">
        <v>0</v>
      </c>
      <c r="W236">
        <v>0</v>
      </c>
    </row>
    <row r="237" spans="1:23" x14ac:dyDescent="0.25">
      <c r="A237">
        <v>243</v>
      </c>
      <c r="B237" s="3">
        <v>43104.927141203705</v>
      </c>
      <c r="C237" t="s">
        <v>208</v>
      </c>
      <c r="D237">
        <v>11.91</v>
      </c>
      <c r="E237">
        <v>0.56999999999999995</v>
      </c>
      <c r="F237">
        <v>1.3</v>
      </c>
      <c r="G237">
        <v>3.83</v>
      </c>
      <c r="H237">
        <v>7.48</v>
      </c>
      <c r="I237">
        <v>14.2</v>
      </c>
      <c r="J237">
        <v>23.9</v>
      </c>
      <c r="K237">
        <v>2</v>
      </c>
      <c r="L237">
        <v>12.2</v>
      </c>
      <c r="M237">
        <v>87.23</v>
      </c>
      <c r="N237">
        <v>0.56999999999999995</v>
      </c>
      <c r="O237">
        <v>14.16</v>
      </c>
      <c r="P237">
        <v>26.27</v>
      </c>
      <c r="Q237">
        <v>15.59</v>
      </c>
      <c r="R237">
        <v>4.82</v>
      </c>
      <c r="S237">
        <v>0.56999999999999995</v>
      </c>
      <c r="T237">
        <v>4.0000000000000003E-5</v>
      </c>
      <c r="U237">
        <v>0</v>
      </c>
      <c r="V237">
        <v>0</v>
      </c>
      <c r="W237">
        <v>0</v>
      </c>
    </row>
    <row r="238" spans="1:23" x14ac:dyDescent="0.25">
      <c r="A238">
        <v>244</v>
      </c>
      <c r="B238" s="3">
        <v>43104.930983796294</v>
      </c>
      <c r="C238" t="s">
        <v>251</v>
      </c>
      <c r="D238">
        <v>12.68</v>
      </c>
      <c r="E238">
        <v>0.57999999999999996</v>
      </c>
      <c r="F238">
        <v>2.41</v>
      </c>
      <c r="G238">
        <v>4.5</v>
      </c>
      <c r="H238">
        <v>8.49</v>
      </c>
      <c r="I238">
        <v>15.9</v>
      </c>
      <c r="J238">
        <v>26.9</v>
      </c>
      <c r="K238">
        <v>2</v>
      </c>
      <c r="L238">
        <v>8.2899999999999991</v>
      </c>
      <c r="M238">
        <v>90.49</v>
      </c>
      <c r="N238">
        <v>1.22</v>
      </c>
      <c r="O238">
        <v>12.86</v>
      </c>
      <c r="P238">
        <v>27.78</v>
      </c>
      <c r="Q238">
        <v>17.45</v>
      </c>
      <c r="R238">
        <v>6.07</v>
      </c>
      <c r="S238">
        <v>1.21</v>
      </c>
      <c r="T238">
        <v>0.01</v>
      </c>
      <c r="U238">
        <v>0</v>
      </c>
      <c r="V238">
        <v>0</v>
      </c>
      <c r="W238">
        <v>0</v>
      </c>
    </row>
    <row r="239" spans="1:23" x14ac:dyDescent="0.25">
      <c r="A239">
        <v>245</v>
      </c>
      <c r="B239" s="3">
        <v>43104.931250000001</v>
      </c>
      <c r="C239" t="s">
        <v>251</v>
      </c>
      <c r="D239">
        <v>12.65</v>
      </c>
      <c r="E239">
        <v>0.61</v>
      </c>
      <c r="F239">
        <v>2.4</v>
      </c>
      <c r="G239">
        <v>4.49</v>
      </c>
      <c r="H239">
        <v>8.48</v>
      </c>
      <c r="I239">
        <v>15.8</v>
      </c>
      <c r="J239">
        <v>26.7</v>
      </c>
      <c r="K239">
        <v>2</v>
      </c>
      <c r="L239">
        <v>8.35</v>
      </c>
      <c r="M239">
        <v>90.47</v>
      </c>
      <c r="N239">
        <v>1.18</v>
      </c>
      <c r="O239">
        <v>12.86</v>
      </c>
      <c r="P239">
        <v>27.81</v>
      </c>
      <c r="Q239">
        <v>17.45</v>
      </c>
      <c r="R239">
        <v>6.02</v>
      </c>
      <c r="S239">
        <v>1.17</v>
      </c>
      <c r="T239">
        <v>0.01</v>
      </c>
      <c r="U239">
        <v>0</v>
      </c>
      <c r="V239">
        <v>0</v>
      </c>
      <c r="W239">
        <v>0</v>
      </c>
    </row>
    <row r="240" spans="1:23" x14ac:dyDescent="0.25">
      <c r="A240">
        <v>246</v>
      </c>
      <c r="B240" s="3">
        <v>43104.931527777779</v>
      </c>
      <c r="C240" t="s">
        <v>251</v>
      </c>
      <c r="D240">
        <v>12.62</v>
      </c>
      <c r="E240">
        <v>0.59</v>
      </c>
      <c r="F240">
        <v>2.4</v>
      </c>
      <c r="G240">
        <v>4.49</v>
      </c>
      <c r="H240">
        <v>8.4600000000000009</v>
      </c>
      <c r="I240">
        <v>15.8</v>
      </c>
      <c r="J240">
        <v>26.5</v>
      </c>
      <c r="K240">
        <v>2</v>
      </c>
      <c r="L240">
        <v>8.36</v>
      </c>
      <c r="M240">
        <v>90.54</v>
      </c>
      <c r="N240">
        <v>1.1000000000000001</v>
      </c>
      <c r="O240">
        <v>12.88</v>
      </c>
      <c r="P240">
        <v>27.89</v>
      </c>
      <c r="Q240">
        <v>17.46</v>
      </c>
      <c r="R240">
        <v>5.92</v>
      </c>
      <c r="S240">
        <v>1.0900000000000001</v>
      </c>
      <c r="T240">
        <v>8.9999999999999993E-3</v>
      </c>
      <c r="U240">
        <v>0</v>
      </c>
      <c r="V240">
        <v>0</v>
      </c>
      <c r="W240">
        <v>0</v>
      </c>
    </row>
    <row r="241" spans="1:23" x14ac:dyDescent="0.25">
      <c r="A241">
        <v>247</v>
      </c>
      <c r="B241" s="3">
        <v>43104.930983796294</v>
      </c>
      <c r="C241" t="s">
        <v>209</v>
      </c>
      <c r="D241">
        <v>12.65</v>
      </c>
      <c r="E241">
        <v>0.6</v>
      </c>
      <c r="F241">
        <v>2.4</v>
      </c>
      <c r="G241">
        <v>4.49</v>
      </c>
      <c r="H241">
        <v>8.48</v>
      </c>
      <c r="I241">
        <v>15.8</v>
      </c>
      <c r="J241">
        <v>26.7</v>
      </c>
      <c r="K241">
        <v>2</v>
      </c>
      <c r="L241">
        <v>8.33</v>
      </c>
      <c r="M241">
        <v>90.5</v>
      </c>
      <c r="N241">
        <v>1.17</v>
      </c>
      <c r="O241">
        <v>12.86</v>
      </c>
      <c r="P241">
        <v>27.82</v>
      </c>
      <c r="Q241">
        <v>17.45</v>
      </c>
      <c r="R241">
        <v>6.01</v>
      </c>
      <c r="S241">
        <v>1.1599999999999999</v>
      </c>
      <c r="T241">
        <v>0.01</v>
      </c>
      <c r="U241">
        <v>0</v>
      </c>
      <c r="V241">
        <v>0</v>
      </c>
      <c r="W241">
        <v>0</v>
      </c>
    </row>
    <row r="242" spans="1:23" x14ac:dyDescent="0.25">
      <c r="A242">
        <v>248</v>
      </c>
      <c r="B242" s="3">
        <v>43104.935081018521</v>
      </c>
      <c r="C242" t="s">
        <v>252</v>
      </c>
      <c r="D242">
        <v>11.42</v>
      </c>
      <c r="E242">
        <v>0.72</v>
      </c>
      <c r="F242">
        <v>3.96</v>
      </c>
      <c r="G242">
        <v>5.55</v>
      </c>
      <c r="H242">
        <v>8.43</v>
      </c>
      <c r="I242">
        <v>12.9</v>
      </c>
      <c r="J242">
        <v>18.7</v>
      </c>
      <c r="K242">
        <v>1</v>
      </c>
      <c r="L242">
        <v>0.04</v>
      </c>
      <c r="M242">
        <v>99.47</v>
      </c>
      <c r="N242">
        <v>0.49</v>
      </c>
      <c r="O242">
        <v>10.3</v>
      </c>
      <c r="P242">
        <v>38.04</v>
      </c>
      <c r="Q242">
        <v>13.31</v>
      </c>
      <c r="R242">
        <v>1.47</v>
      </c>
      <c r="S242">
        <v>0.49</v>
      </c>
      <c r="T242">
        <v>1E-4</v>
      </c>
      <c r="U242">
        <v>0</v>
      </c>
      <c r="V242">
        <v>0</v>
      </c>
      <c r="W242">
        <v>0</v>
      </c>
    </row>
    <row r="243" spans="1:23" x14ac:dyDescent="0.25">
      <c r="A243">
        <v>249</v>
      </c>
      <c r="B243" s="3">
        <v>43104.935347222221</v>
      </c>
      <c r="C243" t="s">
        <v>252</v>
      </c>
      <c r="D243">
        <v>11.41</v>
      </c>
      <c r="E243">
        <v>0.74</v>
      </c>
      <c r="F243">
        <v>3.96</v>
      </c>
      <c r="G243">
        <v>5.55</v>
      </c>
      <c r="H243">
        <v>8.43</v>
      </c>
      <c r="I243">
        <v>12.9</v>
      </c>
      <c r="J243">
        <v>18.7</v>
      </c>
      <c r="K243">
        <v>1</v>
      </c>
      <c r="L243">
        <v>0.04</v>
      </c>
      <c r="M243">
        <v>99.47</v>
      </c>
      <c r="N243">
        <v>0.49</v>
      </c>
      <c r="O243">
        <v>10.28</v>
      </c>
      <c r="P243">
        <v>38.04</v>
      </c>
      <c r="Q243">
        <v>13.31</v>
      </c>
      <c r="R243">
        <v>1.51</v>
      </c>
      <c r="S243">
        <v>0.49</v>
      </c>
      <c r="T243">
        <v>1E-4</v>
      </c>
      <c r="U243">
        <v>0</v>
      </c>
      <c r="V243">
        <v>0</v>
      </c>
      <c r="W243">
        <v>0</v>
      </c>
    </row>
    <row r="244" spans="1:23" x14ac:dyDescent="0.25">
      <c r="A244">
        <v>250</v>
      </c>
      <c r="B244" s="3">
        <v>43104.935624999998</v>
      </c>
      <c r="C244" t="s">
        <v>252</v>
      </c>
      <c r="D244">
        <v>11.39</v>
      </c>
      <c r="E244">
        <v>0.74</v>
      </c>
      <c r="F244">
        <v>3.96</v>
      </c>
      <c r="G244">
        <v>5.55</v>
      </c>
      <c r="H244">
        <v>8.43</v>
      </c>
      <c r="I244">
        <v>12.9</v>
      </c>
      <c r="J244">
        <v>18.7</v>
      </c>
      <c r="K244">
        <v>1</v>
      </c>
      <c r="L244">
        <v>0.04</v>
      </c>
      <c r="M244">
        <v>99.45</v>
      </c>
      <c r="N244">
        <v>0.51</v>
      </c>
      <c r="O244">
        <v>10.29</v>
      </c>
      <c r="P244">
        <v>38.01</v>
      </c>
      <c r="Q244">
        <v>13.31</v>
      </c>
      <c r="R244">
        <v>1.51</v>
      </c>
      <c r="S244">
        <v>0.51</v>
      </c>
      <c r="T244">
        <v>1E-4</v>
      </c>
      <c r="U244">
        <v>0</v>
      </c>
      <c r="V244">
        <v>0</v>
      </c>
      <c r="W244">
        <v>0</v>
      </c>
    </row>
    <row r="245" spans="1:23" x14ac:dyDescent="0.25">
      <c r="A245">
        <v>251</v>
      </c>
      <c r="B245" s="3">
        <v>43104.935081018521</v>
      </c>
      <c r="C245" t="s">
        <v>211</v>
      </c>
      <c r="D245">
        <v>11.41</v>
      </c>
      <c r="E245">
        <v>0.73</v>
      </c>
      <c r="F245">
        <v>3.96</v>
      </c>
      <c r="G245">
        <v>5.55</v>
      </c>
      <c r="H245">
        <v>8.43</v>
      </c>
      <c r="I245">
        <v>12.9</v>
      </c>
      <c r="J245">
        <v>18.7</v>
      </c>
      <c r="K245">
        <v>1</v>
      </c>
      <c r="L245">
        <v>0.04</v>
      </c>
      <c r="M245">
        <v>99.46</v>
      </c>
      <c r="N245">
        <v>0.5</v>
      </c>
      <c r="O245">
        <v>10.29</v>
      </c>
      <c r="P245">
        <v>38.03</v>
      </c>
      <c r="Q245">
        <v>13.31</v>
      </c>
      <c r="R245">
        <v>1.49</v>
      </c>
      <c r="S245">
        <v>0.5</v>
      </c>
      <c r="T245">
        <v>1E-4</v>
      </c>
      <c r="U245">
        <v>0</v>
      </c>
      <c r="V245">
        <v>0</v>
      </c>
      <c r="W245">
        <v>0</v>
      </c>
    </row>
    <row r="246" spans="1:23" x14ac:dyDescent="0.25">
      <c r="A246">
        <v>254</v>
      </c>
      <c r="B246" s="3">
        <v>43105.604895833334</v>
      </c>
      <c r="C246" t="s">
        <v>253</v>
      </c>
      <c r="D246">
        <v>12.82</v>
      </c>
      <c r="E246">
        <v>0.73</v>
      </c>
      <c r="F246">
        <v>3.94</v>
      </c>
      <c r="G246">
        <v>5.53</v>
      </c>
      <c r="H246">
        <v>8.41</v>
      </c>
      <c r="I246">
        <v>12.8</v>
      </c>
      <c r="J246">
        <v>18.600000000000001</v>
      </c>
      <c r="K246">
        <v>1</v>
      </c>
      <c r="L246">
        <v>0.05</v>
      </c>
      <c r="M246">
        <v>99.46</v>
      </c>
      <c r="N246">
        <v>0.49</v>
      </c>
      <c r="O246">
        <v>10.42</v>
      </c>
      <c r="P246">
        <v>38.049999999999997</v>
      </c>
      <c r="Q246">
        <v>13.24</v>
      </c>
      <c r="R246">
        <v>1.39</v>
      </c>
      <c r="S246">
        <v>0.49</v>
      </c>
      <c r="T246">
        <v>1E-4</v>
      </c>
      <c r="U246">
        <v>0</v>
      </c>
      <c r="V246">
        <v>0</v>
      </c>
      <c r="W246">
        <v>0</v>
      </c>
    </row>
    <row r="247" spans="1:23" x14ac:dyDescent="0.25">
      <c r="A247">
        <v>255</v>
      </c>
      <c r="B247" s="3">
        <v>43105.604363425926</v>
      </c>
      <c r="C247" t="s">
        <v>253</v>
      </c>
      <c r="D247">
        <v>12.86</v>
      </c>
      <c r="E247">
        <v>0.72</v>
      </c>
      <c r="F247">
        <v>3.94</v>
      </c>
      <c r="G247">
        <v>5.54</v>
      </c>
      <c r="H247">
        <v>8.42</v>
      </c>
      <c r="I247">
        <v>12.9</v>
      </c>
      <c r="J247">
        <v>18.7</v>
      </c>
      <c r="K247">
        <v>1</v>
      </c>
      <c r="L247">
        <v>0.05</v>
      </c>
      <c r="M247">
        <v>99.42</v>
      </c>
      <c r="N247">
        <v>0.54</v>
      </c>
      <c r="O247">
        <v>10.42</v>
      </c>
      <c r="P247">
        <v>37.99</v>
      </c>
      <c r="Q247">
        <v>13.29</v>
      </c>
      <c r="R247">
        <v>1.43</v>
      </c>
      <c r="S247">
        <v>0.54</v>
      </c>
      <c r="T247">
        <v>1E-4</v>
      </c>
      <c r="U247">
        <v>0</v>
      </c>
      <c r="V247">
        <v>0</v>
      </c>
      <c r="W247">
        <v>0</v>
      </c>
    </row>
    <row r="248" spans="1:23" x14ac:dyDescent="0.25">
      <c r="A248">
        <v>256</v>
      </c>
      <c r="B248" s="3">
        <v>43105.604629629626</v>
      </c>
      <c r="C248" t="s">
        <v>253</v>
      </c>
      <c r="D248">
        <v>12.84</v>
      </c>
      <c r="E248">
        <v>0.73</v>
      </c>
      <c r="F248">
        <v>3.94</v>
      </c>
      <c r="G248">
        <v>5.53</v>
      </c>
      <c r="H248">
        <v>8.41</v>
      </c>
      <c r="I248">
        <v>12.8</v>
      </c>
      <c r="J248">
        <v>18.600000000000001</v>
      </c>
      <c r="K248">
        <v>1</v>
      </c>
      <c r="L248">
        <v>0.05</v>
      </c>
      <c r="M248">
        <v>99.43</v>
      </c>
      <c r="N248">
        <v>0.53</v>
      </c>
      <c r="O248">
        <v>10.42</v>
      </c>
      <c r="P248">
        <v>38.04</v>
      </c>
      <c r="Q248">
        <v>13.25</v>
      </c>
      <c r="R248">
        <v>1.36</v>
      </c>
      <c r="S248">
        <v>0.53</v>
      </c>
      <c r="T248">
        <v>1E-4</v>
      </c>
      <c r="U248">
        <v>0</v>
      </c>
      <c r="V248">
        <v>0</v>
      </c>
      <c r="W248">
        <v>0</v>
      </c>
    </row>
    <row r="249" spans="1:23" x14ac:dyDescent="0.25">
      <c r="A249">
        <v>257</v>
      </c>
      <c r="B249" s="3">
        <v>43105.604895833334</v>
      </c>
      <c r="C249" t="s">
        <v>212</v>
      </c>
      <c r="D249">
        <v>12.84</v>
      </c>
      <c r="E249">
        <v>0.73</v>
      </c>
      <c r="F249">
        <v>3.94</v>
      </c>
      <c r="G249">
        <v>5.53</v>
      </c>
      <c r="H249">
        <v>8.41</v>
      </c>
      <c r="I249">
        <v>12.8</v>
      </c>
      <c r="J249">
        <v>18.600000000000001</v>
      </c>
      <c r="K249">
        <v>1</v>
      </c>
      <c r="L249">
        <v>0.05</v>
      </c>
      <c r="M249">
        <v>99.43</v>
      </c>
      <c r="N249">
        <v>0.52</v>
      </c>
      <c r="O249">
        <v>10.42</v>
      </c>
      <c r="P249">
        <v>38.03</v>
      </c>
      <c r="Q249">
        <v>13.26</v>
      </c>
      <c r="R249">
        <v>1.39</v>
      </c>
      <c r="S249">
        <v>0.52</v>
      </c>
      <c r="T249">
        <v>1E-4</v>
      </c>
      <c r="U249">
        <v>0</v>
      </c>
      <c r="V249">
        <v>0</v>
      </c>
      <c r="W249">
        <v>0</v>
      </c>
    </row>
    <row r="250" spans="1:23" x14ac:dyDescent="0.25">
      <c r="A250">
        <v>258</v>
      </c>
      <c r="B250" s="3">
        <v>43105.626539351855</v>
      </c>
      <c r="C250" t="s">
        <v>255</v>
      </c>
      <c r="D250">
        <v>11.49</v>
      </c>
      <c r="E250">
        <v>0.55000000000000004</v>
      </c>
      <c r="F250">
        <v>2.04</v>
      </c>
      <c r="G250">
        <v>4.38</v>
      </c>
      <c r="H250">
        <v>8.33</v>
      </c>
      <c r="I250">
        <v>15.1</v>
      </c>
      <c r="J250">
        <v>24.6</v>
      </c>
      <c r="K250">
        <v>2</v>
      </c>
      <c r="L250">
        <v>9.86</v>
      </c>
      <c r="M250">
        <v>89.42</v>
      </c>
      <c r="N250">
        <v>0.73</v>
      </c>
      <c r="O250">
        <v>12.27</v>
      </c>
      <c r="P250">
        <v>28.94</v>
      </c>
      <c r="Q250">
        <v>17.16</v>
      </c>
      <c r="R250">
        <v>4.9000000000000004</v>
      </c>
      <c r="S250">
        <v>0.73</v>
      </c>
      <c r="T250">
        <v>2.0000000000000001E-4</v>
      </c>
      <c r="U250">
        <v>0</v>
      </c>
      <c r="V250">
        <v>0</v>
      </c>
      <c r="W250">
        <v>0</v>
      </c>
    </row>
    <row r="251" spans="1:23" x14ac:dyDescent="0.25">
      <c r="A251">
        <v>259</v>
      </c>
      <c r="B251" s="3">
        <v>43105.626817129632</v>
      </c>
      <c r="C251" t="s">
        <v>255</v>
      </c>
      <c r="D251">
        <v>11.46</v>
      </c>
      <c r="E251">
        <v>0.55000000000000004</v>
      </c>
      <c r="F251">
        <v>2.0299999999999998</v>
      </c>
      <c r="G251">
        <v>4.37</v>
      </c>
      <c r="H251">
        <v>8.31</v>
      </c>
      <c r="I251">
        <v>15</v>
      </c>
      <c r="J251">
        <v>24.5</v>
      </c>
      <c r="K251">
        <v>2</v>
      </c>
      <c r="L251">
        <v>9.91</v>
      </c>
      <c r="M251">
        <v>89.42</v>
      </c>
      <c r="N251">
        <v>0.66</v>
      </c>
      <c r="O251">
        <v>12.27</v>
      </c>
      <c r="P251">
        <v>28.97</v>
      </c>
      <c r="Q251">
        <v>17.14</v>
      </c>
      <c r="R251">
        <v>4.9000000000000004</v>
      </c>
      <c r="S251">
        <v>0.66</v>
      </c>
      <c r="T251">
        <v>1E-4</v>
      </c>
      <c r="U251">
        <v>0</v>
      </c>
      <c r="V251">
        <v>0</v>
      </c>
      <c r="W251">
        <v>0</v>
      </c>
    </row>
    <row r="252" spans="1:23" x14ac:dyDescent="0.25">
      <c r="A252">
        <v>260</v>
      </c>
      <c r="B252" s="3">
        <v>43105.627083333333</v>
      </c>
      <c r="C252" t="s">
        <v>255</v>
      </c>
      <c r="D252">
        <v>11.45</v>
      </c>
      <c r="E252">
        <v>0.55000000000000004</v>
      </c>
      <c r="F252">
        <v>2.04</v>
      </c>
      <c r="G252">
        <v>4.38</v>
      </c>
      <c r="H252">
        <v>8.32</v>
      </c>
      <c r="I252">
        <v>15.1</v>
      </c>
      <c r="J252">
        <v>24.5</v>
      </c>
      <c r="K252">
        <v>2</v>
      </c>
      <c r="L252">
        <v>9.8800000000000008</v>
      </c>
      <c r="M252">
        <v>89.46</v>
      </c>
      <c r="N252">
        <v>0.66</v>
      </c>
      <c r="O252">
        <v>12.26</v>
      </c>
      <c r="P252">
        <v>28.96</v>
      </c>
      <c r="Q252">
        <v>17.16</v>
      </c>
      <c r="R252">
        <v>4.9400000000000004</v>
      </c>
      <c r="S252">
        <v>0.66</v>
      </c>
      <c r="T252">
        <v>1E-4</v>
      </c>
      <c r="U252">
        <v>0</v>
      </c>
      <c r="V252">
        <v>0</v>
      </c>
      <c r="W252">
        <v>0</v>
      </c>
    </row>
    <row r="253" spans="1:23" x14ac:dyDescent="0.25">
      <c r="A253">
        <v>261</v>
      </c>
      <c r="B253" s="3">
        <v>43105.626539351855</v>
      </c>
      <c r="C253" t="s">
        <v>256</v>
      </c>
      <c r="D253">
        <v>11.47</v>
      </c>
      <c r="E253">
        <v>0.55000000000000004</v>
      </c>
      <c r="F253">
        <v>2.04</v>
      </c>
      <c r="G253">
        <v>4.38</v>
      </c>
      <c r="H253">
        <v>8.32</v>
      </c>
      <c r="I253">
        <v>15.1</v>
      </c>
      <c r="J253">
        <v>24.5</v>
      </c>
      <c r="K253">
        <v>2</v>
      </c>
      <c r="L253">
        <v>9.8800000000000008</v>
      </c>
      <c r="M253">
        <v>89.43</v>
      </c>
      <c r="N253">
        <v>0.68</v>
      </c>
      <c r="O253">
        <v>12.27</v>
      </c>
      <c r="P253">
        <v>28.96</v>
      </c>
      <c r="Q253">
        <v>17.149999999999999</v>
      </c>
      <c r="R253">
        <v>4.91</v>
      </c>
      <c r="S253">
        <v>0.68</v>
      </c>
      <c r="T253">
        <v>1E-4</v>
      </c>
      <c r="U253">
        <v>0</v>
      </c>
      <c r="V253">
        <v>0</v>
      </c>
      <c r="W253">
        <v>0</v>
      </c>
    </row>
    <row r="254" spans="1:23" x14ac:dyDescent="0.25">
      <c r="A254">
        <v>262</v>
      </c>
      <c r="B254" s="3">
        <v>43105.630671296298</v>
      </c>
      <c r="C254" t="s">
        <v>257</v>
      </c>
      <c r="D254">
        <v>13.74</v>
      </c>
      <c r="E254">
        <v>0.53</v>
      </c>
      <c r="F254">
        <v>2.2799999999999998</v>
      </c>
      <c r="G254">
        <v>4.59</v>
      </c>
      <c r="H254">
        <v>8.93</v>
      </c>
      <c r="I254">
        <v>16.8</v>
      </c>
      <c r="J254">
        <v>28.1</v>
      </c>
      <c r="K254">
        <v>2</v>
      </c>
      <c r="L254">
        <v>8.94</v>
      </c>
      <c r="M254">
        <v>89.87</v>
      </c>
      <c r="N254">
        <v>1.19</v>
      </c>
      <c r="O254">
        <v>11.92</v>
      </c>
      <c r="P254">
        <v>27.82</v>
      </c>
      <c r="Q254">
        <v>18.66</v>
      </c>
      <c r="R254">
        <v>6.83</v>
      </c>
      <c r="S254">
        <v>1.18</v>
      </c>
      <c r="T254">
        <v>7.0000000000000001E-3</v>
      </c>
      <c r="U254">
        <v>0</v>
      </c>
      <c r="V254">
        <v>0</v>
      </c>
      <c r="W254">
        <v>0</v>
      </c>
    </row>
    <row r="255" spans="1:23" x14ac:dyDescent="0.25">
      <c r="A255">
        <v>263</v>
      </c>
      <c r="B255" s="3">
        <v>43105.630937499998</v>
      </c>
      <c r="C255" t="s">
        <v>257</v>
      </c>
      <c r="D255">
        <v>13.71</v>
      </c>
      <c r="E255">
        <v>0.52</v>
      </c>
      <c r="F255">
        <v>2.27</v>
      </c>
      <c r="G255">
        <v>4.59</v>
      </c>
      <c r="H255">
        <v>8.94</v>
      </c>
      <c r="I255">
        <v>16.8</v>
      </c>
      <c r="J255">
        <v>28.2</v>
      </c>
      <c r="K255">
        <v>2</v>
      </c>
      <c r="L255">
        <v>8.9600000000000009</v>
      </c>
      <c r="M255">
        <v>89.79</v>
      </c>
      <c r="N255">
        <v>1.25</v>
      </c>
      <c r="O255">
        <v>11.9</v>
      </c>
      <c r="P255">
        <v>27.81</v>
      </c>
      <c r="Q255">
        <v>18.63</v>
      </c>
      <c r="R255">
        <v>6.82</v>
      </c>
      <c r="S255">
        <v>1.24</v>
      </c>
      <c r="T255">
        <v>8.9999999999999993E-3</v>
      </c>
      <c r="U255">
        <v>0</v>
      </c>
      <c r="V255">
        <v>0</v>
      </c>
      <c r="W255">
        <v>0</v>
      </c>
    </row>
    <row r="256" spans="1:23" x14ac:dyDescent="0.25">
      <c r="A256">
        <v>264</v>
      </c>
      <c r="B256" s="3">
        <v>43105.631215277775</v>
      </c>
      <c r="C256" t="s">
        <v>257</v>
      </c>
      <c r="D256">
        <v>13.7</v>
      </c>
      <c r="E256">
        <v>0.52</v>
      </c>
      <c r="F256">
        <v>2.27</v>
      </c>
      <c r="G256">
        <v>4.59</v>
      </c>
      <c r="H256">
        <v>8.93</v>
      </c>
      <c r="I256">
        <v>16.7</v>
      </c>
      <c r="J256">
        <v>28.1</v>
      </c>
      <c r="K256">
        <v>2</v>
      </c>
      <c r="L256">
        <v>8.9600000000000009</v>
      </c>
      <c r="M256">
        <v>89.84</v>
      </c>
      <c r="N256">
        <v>1.2</v>
      </c>
      <c r="O256">
        <v>11.9</v>
      </c>
      <c r="P256">
        <v>27.84</v>
      </c>
      <c r="Q256">
        <v>18.66</v>
      </c>
      <c r="R256">
        <v>6.8</v>
      </c>
      <c r="S256">
        <v>1.19</v>
      </c>
      <c r="T256">
        <v>8.0000000000000002E-3</v>
      </c>
      <c r="U256">
        <v>0</v>
      </c>
      <c r="V256">
        <v>0</v>
      </c>
      <c r="W256">
        <v>0</v>
      </c>
    </row>
    <row r="257" spans="1:23" x14ac:dyDescent="0.25">
      <c r="A257">
        <v>265</v>
      </c>
      <c r="B257" s="3">
        <v>43105.630671296298</v>
      </c>
      <c r="C257" t="s">
        <v>258</v>
      </c>
      <c r="D257">
        <v>13.72</v>
      </c>
      <c r="E257">
        <v>0.52</v>
      </c>
      <c r="F257">
        <v>2.27</v>
      </c>
      <c r="G257">
        <v>4.59</v>
      </c>
      <c r="H257">
        <v>8.93</v>
      </c>
      <c r="I257">
        <v>16.8</v>
      </c>
      <c r="J257">
        <v>28.1</v>
      </c>
      <c r="K257">
        <v>2</v>
      </c>
      <c r="L257">
        <v>8.9499999999999993</v>
      </c>
      <c r="M257">
        <v>89.83</v>
      </c>
      <c r="N257">
        <v>1.21</v>
      </c>
      <c r="O257">
        <v>11.91</v>
      </c>
      <c r="P257">
        <v>27.83</v>
      </c>
      <c r="Q257">
        <v>18.649999999999999</v>
      </c>
      <c r="R257">
        <v>6.81</v>
      </c>
      <c r="S257">
        <v>1.21</v>
      </c>
      <c r="T257">
        <v>8.0000000000000002E-3</v>
      </c>
      <c r="U257">
        <v>0</v>
      </c>
      <c r="V257">
        <v>0</v>
      </c>
      <c r="W25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W235"/>
  <sheetViews>
    <sheetView topLeftCell="A202" workbookViewId="0">
      <selection activeCell="A232" sqref="A232:W236"/>
    </sheetView>
  </sheetViews>
  <sheetFormatPr defaultColWidth="8.85546875" defaultRowHeight="15" x14ac:dyDescent="0.25"/>
  <sheetData>
    <row r="1" spans="1:23" x14ac:dyDescent="0.25">
      <c r="A1" t="s">
        <v>0</v>
      </c>
      <c r="B1" t="s">
        <v>86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214</v>
      </c>
      <c r="M1" t="s">
        <v>97</v>
      </c>
      <c r="N1" t="s">
        <v>98</v>
      </c>
      <c r="O1" t="s">
        <v>88</v>
      </c>
      <c r="P1" t="s">
        <v>89</v>
      </c>
      <c r="Q1" t="s">
        <v>90</v>
      </c>
      <c r="R1" t="s">
        <v>91</v>
      </c>
      <c r="S1" t="s">
        <v>92</v>
      </c>
      <c r="T1" t="s">
        <v>93</v>
      </c>
      <c r="U1" t="s">
        <v>94</v>
      </c>
      <c r="V1" t="s">
        <v>95</v>
      </c>
      <c r="W1" t="s">
        <v>96</v>
      </c>
    </row>
    <row r="2" spans="1:23" x14ac:dyDescent="0.25">
      <c r="A2">
        <v>23</v>
      </c>
      <c r="B2" s="3">
        <v>43103.493981481479</v>
      </c>
      <c r="C2" t="s">
        <v>10</v>
      </c>
      <c r="D2">
        <v>6.82</v>
      </c>
      <c r="E2">
        <v>0.65</v>
      </c>
      <c r="F2">
        <v>0.77</v>
      </c>
      <c r="G2">
        <v>2.79</v>
      </c>
      <c r="H2">
        <v>5.73</v>
      </c>
      <c r="I2">
        <v>11</v>
      </c>
      <c r="J2">
        <v>19</v>
      </c>
      <c r="K2">
        <v>2</v>
      </c>
      <c r="L2">
        <v>19.329999999999998</v>
      </c>
      <c r="M2">
        <v>80.290000000000006</v>
      </c>
      <c r="N2">
        <v>0.38</v>
      </c>
      <c r="O2">
        <v>16.66</v>
      </c>
      <c r="P2">
        <v>22.68</v>
      </c>
      <c r="Q2">
        <v>11.08</v>
      </c>
      <c r="R2">
        <v>2.4900000000000002</v>
      </c>
      <c r="S2">
        <v>0.38</v>
      </c>
      <c r="T2">
        <v>1E-4</v>
      </c>
      <c r="U2">
        <v>0</v>
      </c>
      <c r="V2">
        <v>0</v>
      </c>
      <c r="W2">
        <v>0</v>
      </c>
    </row>
    <row r="3" spans="1:23" x14ac:dyDescent="0.25">
      <c r="A3">
        <v>24</v>
      </c>
      <c r="B3" s="3">
        <v>43103.494247685187</v>
      </c>
      <c r="C3" t="s">
        <v>10</v>
      </c>
      <c r="D3">
        <v>6.78</v>
      </c>
      <c r="E3">
        <v>0.67</v>
      </c>
      <c r="F3">
        <v>0.76700000000000002</v>
      </c>
      <c r="G3">
        <v>2.79</v>
      </c>
      <c r="H3">
        <v>5.73</v>
      </c>
      <c r="I3">
        <v>11</v>
      </c>
      <c r="J3">
        <v>19</v>
      </c>
      <c r="K3">
        <v>2</v>
      </c>
      <c r="L3">
        <v>19.34</v>
      </c>
      <c r="M3">
        <v>80.180000000000007</v>
      </c>
      <c r="N3">
        <v>0.49</v>
      </c>
      <c r="O3">
        <v>16.670000000000002</v>
      </c>
      <c r="P3">
        <v>22.69</v>
      </c>
      <c r="Q3">
        <v>11.03</v>
      </c>
      <c r="R3">
        <v>2.39</v>
      </c>
      <c r="S3">
        <v>0.48</v>
      </c>
      <c r="T3">
        <v>8.9999999999999993E-3</v>
      </c>
      <c r="U3">
        <v>0</v>
      </c>
      <c r="V3">
        <v>0</v>
      </c>
      <c r="W3">
        <v>0</v>
      </c>
    </row>
    <row r="4" spans="1:23" x14ac:dyDescent="0.25">
      <c r="A4">
        <v>25</v>
      </c>
      <c r="B4" s="3">
        <v>43103.494525462964</v>
      </c>
      <c r="C4" t="s">
        <v>10</v>
      </c>
      <c r="D4">
        <v>6.75</v>
      </c>
      <c r="E4">
        <v>0.67</v>
      </c>
      <c r="F4">
        <v>0.76100000000000001</v>
      </c>
      <c r="G4">
        <v>2.76</v>
      </c>
      <c r="H4">
        <v>5.68</v>
      </c>
      <c r="I4">
        <v>10.9</v>
      </c>
      <c r="J4">
        <v>18.7</v>
      </c>
      <c r="K4">
        <v>2</v>
      </c>
      <c r="L4">
        <v>19.559999999999999</v>
      </c>
      <c r="M4">
        <v>80.239999999999995</v>
      </c>
      <c r="N4">
        <v>0.2</v>
      </c>
      <c r="O4">
        <v>16.75</v>
      </c>
      <c r="P4">
        <v>22.62</v>
      </c>
      <c r="Q4">
        <v>10.95</v>
      </c>
      <c r="R4">
        <v>2.48</v>
      </c>
      <c r="S4">
        <v>0.2</v>
      </c>
      <c r="T4">
        <v>0</v>
      </c>
      <c r="U4">
        <v>0</v>
      </c>
      <c r="V4">
        <v>0</v>
      </c>
      <c r="W4">
        <v>0</v>
      </c>
    </row>
    <row r="5" spans="1:23" x14ac:dyDescent="0.25">
      <c r="A5">
        <v>26</v>
      </c>
      <c r="B5" s="3">
        <v>43103.494791666664</v>
      </c>
      <c r="C5" t="s">
        <v>10</v>
      </c>
      <c r="D5">
        <v>6.71</v>
      </c>
      <c r="E5">
        <v>0.65</v>
      </c>
      <c r="F5">
        <v>0.754</v>
      </c>
      <c r="G5">
        <v>2.72</v>
      </c>
      <c r="H5">
        <v>5.63</v>
      </c>
      <c r="I5">
        <v>10.8</v>
      </c>
      <c r="J5">
        <v>18.5</v>
      </c>
      <c r="K5">
        <v>2</v>
      </c>
      <c r="L5">
        <v>19.8</v>
      </c>
      <c r="M5">
        <v>80.09</v>
      </c>
      <c r="N5">
        <v>0.11</v>
      </c>
      <c r="O5">
        <v>16.82</v>
      </c>
      <c r="P5">
        <v>22.53</v>
      </c>
      <c r="Q5">
        <v>10.83</v>
      </c>
      <c r="R5">
        <v>2.41</v>
      </c>
      <c r="S5">
        <v>0.11</v>
      </c>
      <c r="T5">
        <v>0</v>
      </c>
      <c r="U5">
        <v>0</v>
      </c>
      <c r="V5">
        <v>0</v>
      </c>
      <c r="W5">
        <v>0</v>
      </c>
    </row>
    <row r="6" spans="1:23" x14ac:dyDescent="0.25">
      <c r="A6">
        <v>27</v>
      </c>
      <c r="B6" s="3">
        <v>43103.495057870372</v>
      </c>
      <c r="C6" t="s">
        <v>10</v>
      </c>
      <c r="D6">
        <v>6.69</v>
      </c>
      <c r="E6">
        <v>0.68</v>
      </c>
      <c r="F6">
        <v>0.752</v>
      </c>
      <c r="G6">
        <v>2.71</v>
      </c>
      <c r="H6">
        <v>5.61</v>
      </c>
      <c r="I6">
        <v>10.8</v>
      </c>
      <c r="J6">
        <v>18.5</v>
      </c>
      <c r="K6">
        <v>2</v>
      </c>
      <c r="L6">
        <v>19.920000000000002</v>
      </c>
      <c r="M6">
        <v>79.8</v>
      </c>
      <c r="N6">
        <v>0.28000000000000003</v>
      </c>
      <c r="O6">
        <v>16.84</v>
      </c>
      <c r="P6">
        <v>22.46</v>
      </c>
      <c r="Q6">
        <v>10.72</v>
      </c>
      <c r="R6">
        <v>2.33</v>
      </c>
      <c r="S6">
        <v>0.28000000000000003</v>
      </c>
      <c r="T6">
        <v>0</v>
      </c>
      <c r="U6">
        <v>0</v>
      </c>
      <c r="V6">
        <v>0</v>
      </c>
      <c r="W6">
        <v>0</v>
      </c>
    </row>
    <row r="7" spans="1:23" x14ac:dyDescent="0.25">
      <c r="A7">
        <v>28</v>
      </c>
      <c r="B7" s="3">
        <v>43103.496793981481</v>
      </c>
      <c r="C7" t="s">
        <v>11</v>
      </c>
      <c r="D7">
        <v>6.56</v>
      </c>
      <c r="E7">
        <v>0.75</v>
      </c>
      <c r="F7">
        <v>0.73799999999999999</v>
      </c>
      <c r="G7">
        <v>2.6</v>
      </c>
      <c r="H7">
        <v>5.46</v>
      </c>
      <c r="I7">
        <v>10.4</v>
      </c>
      <c r="J7">
        <v>17.8</v>
      </c>
      <c r="K7">
        <v>2</v>
      </c>
      <c r="L7">
        <v>20.65</v>
      </c>
      <c r="M7">
        <v>79.349999999999994</v>
      </c>
      <c r="N7">
        <v>8.9999999999999998E-4</v>
      </c>
      <c r="O7">
        <v>17.13</v>
      </c>
      <c r="P7">
        <v>22.22</v>
      </c>
      <c r="Q7">
        <v>10.34</v>
      </c>
      <c r="R7">
        <v>2.0299999999999998</v>
      </c>
      <c r="S7">
        <v>8.9999999999999998E-4</v>
      </c>
      <c r="T7">
        <v>0</v>
      </c>
      <c r="U7">
        <v>0</v>
      </c>
      <c r="V7">
        <v>0</v>
      </c>
      <c r="W7">
        <v>0</v>
      </c>
    </row>
    <row r="8" spans="1:23" x14ac:dyDescent="0.25">
      <c r="A8">
        <v>29</v>
      </c>
      <c r="B8" s="3">
        <v>43103.497060185182</v>
      </c>
      <c r="C8" t="s">
        <v>11</v>
      </c>
      <c r="D8">
        <v>6.54</v>
      </c>
      <c r="E8">
        <v>0.76</v>
      </c>
      <c r="F8">
        <v>0.73099999999999998</v>
      </c>
      <c r="G8">
        <v>2.58</v>
      </c>
      <c r="H8">
        <v>5.43</v>
      </c>
      <c r="I8">
        <v>10.4</v>
      </c>
      <c r="J8">
        <v>17.8</v>
      </c>
      <c r="K8">
        <v>2</v>
      </c>
      <c r="L8">
        <v>20.87</v>
      </c>
      <c r="M8">
        <v>79.02</v>
      </c>
      <c r="N8">
        <v>0.11</v>
      </c>
      <c r="O8">
        <v>17.12</v>
      </c>
      <c r="P8">
        <v>22.11</v>
      </c>
      <c r="Q8">
        <v>10.19</v>
      </c>
      <c r="R8">
        <v>2.0499999999999998</v>
      </c>
      <c r="S8">
        <v>0.11</v>
      </c>
      <c r="T8">
        <v>0</v>
      </c>
      <c r="U8">
        <v>0</v>
      </c>
      <c r="V8">
        <v>0</v>
      </c>
      <c r="W8">
        <v>0</v>
      </c>
    </row>
    <row r="9" spans="1:23" x14ac:dyDescent="0.25">
      <c r="A9">
        <v>30</v>
      </c>
      <c r="B9" s="3">
        <v>43103.49732638889</v>
      </c>
      <c r="C9" t="s">
        <v>11</v>
      </c>
      <c r="D9">
        <v>6.52</v>
      </c>
      <c r="E9">
        <v>0.78</v>
      </c>
      <c r="F9">
        <v>0.72599999999999998</v>
      </c>
      <c r="G9">
        <v>2.54</v>
      </c>
      <c r="H9">
        <v>5.38</v>
      </c>
      <c r="I9">
        <v>10.199999999999999</v>
      </c>
      <c r="J9">
        <v>17.399999999999999</v>
      </c>
      <c r="K9">
        <v>2</v>
      </c>
      <c r="L9">
        <v>21.12</v>
      </c>
      <c r="M9">
        <v>78.88</v>
      </c>
      <c r="N9">
        <v>0</v>
      </c>
      <c r="O9">
        <v>17.21</v>
      </c>
      <c r="P9">
        <v>22.1</v>
      </c>
      <c r="Q9">
        <v>10.1</v>
      </c>
      <c r="R9">
        <v>1.78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25">
      <c r="A10">
        <v>31</v>
      </c>
      <c r="B10" s="3">
        <v>43103.49759259259</v>
      </c>
      <c r="C10" t="s">
        <v>11</v>
      </c>
      <c r="D10">
        <v>6.51</v>
      </c>
      <c r="E10">
        <v>0.77</v>
      </c>
      <c r="F10">
        <v>0.72299999999999998</v>
      </c>
      <c r="G10">
        <v>2.52</v>
      </c>
      <c r="H10">
        <v>5.36</v>
      </c>
      <c r="I10">
        <v>10.199999999999999</v>
      </c>
      <c r="J10">
        <v>17.399999999999999</v>
      </c>
      <c r="K10">
        <v>2</v>
      </c>
      <c r="L10">
        <v>21.26</v>
      </c>
      <c r="M10">
        <v>78.739999999999995</v>
      </c>
      <c r="N10">
        <v>0</v>
      </c>
      <c r="O10">
        <v>17.25</v>
      </c>
      <c r="P10">
        <v>22.01</v>
      </c>
      <c r="Q10">
        <v>10.1</v>
      </c>
      <c r="R10">
        <v>1.74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25">
      <c r="A11">
        <v>32</v>
      </c>
      <c r="B11" s="3">
        <v>43103.497870370367</v>
      </c>
      <c r="C11" t="s">
        <v>11</v>
      </c>
      <c r="D11">
        <v>6.49</v>
      </c>
      <c r="E11">
        <v>0.83</v>
      </c>
      <c r="F11">
        <v>0.72199999999999998</v>
      </c>
      <c r="G11">
        <v>2.52</v>
      </c>
      <c r="H11">
        <v>5.35</v>
      </c>
      <c r="I11">
        <v>10.199999999999999</v>
      </c>
      <c r="J11">
        <v>17.3</v>
      </c>
      <c r="K11">
        <v>2</v>
      </c>
      <c r="L11">
        <v>21.32</v>
      </c>
      <c r="M11">
        <v>78.680000000000007</v>
      </c>
      <c r="N11">
        <v>5.9999999999999995E-4</v>
      </c>
      <c r="O11">
        <v>17.239999999999998</v>
      </c>
      <c r="P11">
        <v>22.02</v>
      </c>
      <c r="Q11">
        <v>9.9600000000000009</v>
      </c>
      <c r="R11">
        <v>1.79</v>
      </c>
      <c r="S11">
        <v>5.9999999999999995E-4</v>
      </c>
      <c r="T11">
        <v>0</v>
      </c>
      <c r="U11">
        <v>0</v>
      </c>
      <c r="V11">
        <v>0</v>
      </c>
      <c r="W11">
        <v>0</v>
      </c>
    </row>
    <row r="12" spans="1:23" x14ac:dyDescent="0.25">
      <c r="A12">
        <v>33</v>
      </c>
      <c r="B12" s="3">
        <v>43103.573587962965</v>
      </c>
      <c r="C12" t="s">
        <v>12</v>
      </c>
      <c r="D12">
        <v>10.1</v>
      </c>
      <c r="E12">
        <v>0.85</v>
      </c>
      <c r="F12">
        <v>1.76</v>
      </c>
      <c r="G12">
        <v>4.1900000000000004</v>
      </c>
      <c r="H12">
        <v>7.7</v>
      </c>
      <c r="I12">
        <v>13.4</v>
      </c>
      <c r="J12">
        <v>21</v>
      </c>
      <c r="K12">
        <v>2</v>
      </c>
      <c r="L12">
        <v>10.62</v>
      </c>
      <c r="M12">
        <v>88.63</v>
      </c>
      <c r="N12">
        <v>0.75</v>
      </c>
      <c r="O12">
        <v>12.83</v>
      </c>
      <c r="P12">
        <v>30.04</v>
      </c>
      <c r="Q12">
        <v>14.69</v>
      </c>
      <c r="R12">
        <v>2.72</v>
      </c>
      <c r="S12">
        <v>0.74</v>
      </c>
      <c r="T12">
        <v>8.0000000000000002E-3</v>
      </c>
      <c r="U12">
        <v>0</v>
      </c>
      <c r="V12">
        <v>0</v>
      </c>
      <c r="W12">
        <v>0</v>
      </c>
    </row>
    <row r="13" spans="1:23" x14ac:dyDescent="0.25">
      <c r="A13">
        <v>34</v>
      </c>
      <c r="B13" s="3">
        <v>43103.573854166665</v>
      </c>
      <c r="C13" t="s">
        <v>12</v>
      </c>
      <c r="D13">
        <v>10.08</v>
      </c>
      <c r="E13">
        <v>0.8</v>
      </c>
      <c r="F13">
        <v>1.75</v>
      </c>
      <c r="G13">
        <v>4.1900000000000004</v>
      </c>
      <c r="H13">
        <v>7.7</v>
      </c>
      <c r="I13">
        <v>13.4</v>
      </c>
      <c r="J13">
        <v>21.1</v>
      </c>
      <c r="K13">
        <v>3</v>
      </c>
      <c r="L13">
        <v>10.65</v>
      </c>
      <c r="M13">
        <v>88.05</v>
      </c>
      <c r="N13">
        <v>1.3</v>
      </c>
      <c r="O13">
        <v>12.83</v>
      </c>
      <c r="P13">
        <v>30.01</v>
      </c>
      <c r="Q13">
        <v>14.56</v>
      </c>
      <c r="R13">
        <v>2.36</v>
      </c>
      <c r="S13">
        <v>1.18</v>
      </c>
      <c r="T13">
        <v>0.13</v>
      </c>
      <c r="U13">
        <v>0</v>
      </c>
      <c r="V13">
        <v>0</v>
      </c>
      <c r="W13">
        <v>0</v>
      </c>
    </row>
    <row r="14" spans="1:23" x14ac:dyDescent="0.25">
      <c r="A14">
        <v>35</v>
      </c>
      <c r="B14" s="3">
        <v>43103.574120370373</v>
      </c>
      <c r="C14" t="s">
        <v>12</v>
      </c>
      <c r="D14">
        <v>10.06</v>
      </c>
      <c r="E14">
        <v>0.97</v>
      </c>
      <c r="F14">
        <v>1.72</v>
      </c>
      <c r="G14">
        <v>4.17</v>
      </c>
      <c r="H14">
        <v>7.65</v>
      </c>
      <c r="I14">
        <v>13.2</v>
      </c>
      <c r="J14">
        <v>20.6</v>
      </c>
      <c r="K14">
        <v>2</v>
      </c>
      <c r="L14">
        <v>10.72</v>
      </c>
      <c r="M14">
        <v>88.64</v>
      </c>
      <c r="N14">
        <v>0.65</v>
      </c>
      <c r="O14">
        <v>12.92</v>
      </c>
      <c r="P14">
        <v>30.23</v>
      </c>
      <c r="Q14">
        <v>14.75</v>
      </c>
      <c r="R14">
        <v>2.25</v>
      </c>
      <c r="S14">
        <v>0.64</v>
      </c>
      <c r="T14">
        <v>0.01</v>
      </c>
      <c r="U14">
        <v>0</v>
      </c>
      <c r="V14">
        <v>0</v>
      </c>
      <c r="W14">
        <v>0</v>
      </c>
    </row>
    <row r="15" spans="1:23" x14ac:dyDescent="0.25">
      <c r="A15">
        <v>36</v>
      </c>
      <c r="B15" s="3">
        <v>43103.573587962965</v>
      </c>
      <c r="C15" t="s">
        <v>13</v>
      </c>
      <c r="D15">
        <v>10.08</v>
      </c>
      <c r="E15">
        <v>0.87</v>
      </c>
      <c r="F15">
        <v>1.74</v>
      </c>
      <c r="G15">
        <v>4.18</v>
      </c>
      <c r="H15">
        <v>7.68</v>
      </c>
      <c r="I15">
        <v>13.3</v>
      </c>
      <c r="J15">
        <v>20.9</v>
      </c>
      <c r="K15">
        <v>2</v>
      </c>
      <c r="L15">
        <v>10.66</v>
      </c>
      <c r="M15">
        <v>88.44</v>
      </c>
      <c r="N15">
        <v>0.9</v>
      </c>
      <c r="O15">
        <v>12.86</v>
      </c>
      <c r="P15">
        <v>30.1</v>
      </c>
      <c r="Q15">
        <v>14.67</v>
      </c>
      <c r="R15">
        <v>2.44</v>
      </c>
      <c r="S15">
        <v>0.85</v>
      </c>
      <c r="T15">
        <v>0.05</v>
      </c>
      <c r="U15">
        <v>0</v>
      </c>
      <c r="V15">
        <v>0</v>
      </c>
      <c r="W15">
        <v>0</v>
      </c>
    </row>
    <row r="16" spans="1:23" x14ac:dyDescent="0.25">
      <c r="A16">
        <v>37</v>
      </c>
      <c r="B16" s="3">
        <v>43103.577592592592</v>
      </c>
      <c r="C16" t="s">
        <v>14</v>
      </c>
      <c r="D16">
        <v>10.69</v>
      </c>
      <c r="E16">
        <v>0.63</v>
      </c>
      <c r="F16">
        <v>0.81899999999999995</v>
      </c>
      <c r="G16">
        <v>3.08</v>
      </c>
      <c r="H16">
        <v>5.94</v>
      </c>
      <c r="I16">
        <v>10.7</v>
      </c>
      <c r="J16">
        <v>17.3</v>
      </c>
      <c r="K16">
        <v>2</v>
      </c>
      <c r="L16">
        <v>17.16</v>
      </c>
      <c r="M16">
        <v>82.84</v>
      </c>
      <c r="N16">
        <v>0</v>
      </c>
      <c r="O16">
        <v>16.32</v>
      </c>
      <c r="P16">
        <v>24.93</v>
      </c>
      <c r="Q16">
        <v>10.45</v>
      </c>
      <c r="R16">
        <v>1.45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x14ac:dyDescent="0.25">
      <c r="A17">
        <v>38</v>
      </c>
      <c r="B17" s="3">
        <v>43103.5778587963</v>
      </c>
      <c r="C17" t="s">
        <v>14</v>
      </c>
      <c r="D17">
        <v>10.67</v>
      </c>
      <c r="E17">
        <v>0.64</v>
      </c>
      <c r="F17">
        <v>0.81899999999999995</v>
      </c>
      <c r="G17">
        <v>3.08</v>
      </c>
      <c r="H17">
        <v>5.94</v>
      </c>
      <c r="I17">
        <v>10.7</v>
      </c>
      <c r="J17">
        <v>17.3</v>
      </c>
      <c r="K17">
        <v>2</v>
      </c>
      <c r="L17">
        <v>17.2</v>
      </c>
      <c r="M17">
        <v>82.8</v>
      </c>
      <c r="N17">
        <v>0</v>
      </c>
      <c r="O17">
        <v>16.32</v>
      </c>
      <c r="P17">
        <v>24.94</v>
      </c>
      <c r="Q17">
        <v>10.43</v>
      </c>
      <c r="R17">
        <v>1.44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 x14ac:dyDescent="0.25">
      <c r="A18">
        <v>39</v>
      </c>
      <c r="B18" s="3">
        <v>43103.578136574077</v>
      </c>
      <c r="C18" t="s">
        <v>14</v>
      </c>
      <c r="D18">
        <v>10.64</v>
      </c>
      <c r="E18">
        <v>0.64</v>
      </c>
      <c r="F18">
        <v>0.81399999999999995</v>
      </c>
      <c r="G18">
        <v>3.06</v>
      </c>
      <c r="H18">
        <v>5.91</v>
      </c>
      <c r="I18">
        <v>10.6</v>
      </c>
      <c r="J18">
        <v>17</v>
      </c>
      <c r="K18">
        <v>2</v>
      </c>
      <c r="L18">
        <v>17.34</v>
      </c>
      <c r="M18">
        <v>82.66</v>
      </c>
      <c r="N18">
        <v>0</v>
      </c>
      <c r="O18">
        <v>16.39</v>
      </c>
      <c r="P18">
        <v>25.01</v>
      </c>
      <c r="Q18">
        <v>10.44</v>
      </c>
      <c r="R18">
        <v>1.0900000000000001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25">
      <c r="A19">
        <v>40</v>
      </c>
      <c r="B19" s="3">
        <v>43103.577592592592</v>
      </c>
      <c r="C19" t="s">
        <v>15</v>
      </c>
      <c r="D19">
        <v>10.67</v>
      </c>
      <c r="E19">
        <v>0.64</v>
      </c>
      <c r="F19">
        <v>0.81699999999999995</v>
      </c>
      <c r="G19">
        <v>3.07</v>
      </c>
      <c r="H19">
        <v>5.93</v>
      </c>
      <c r="I19">
        <v>10.6</v>
      </c>
      <c r="J19">
        <v>17.2</v>
      </c>
      <c r="K19">
        <v>2</v>
      </c>
      <c r="L19">
        <v>17.23</v>
      </c>
      <c r="M19">
        <v>82.77</v>
      </c>
      <c r="N19">
        <v>0</v>
      </c>
      <c r="O19">
        <v>16.34</v>
      </c>
      <c r="P19">
        <v>24.96</v>
      </c>
      <c r="Q19">
        <v>10.44</v>
      </c>
      <c r="R19">
        <v>1.32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 x14ac:dyDescent="0.25">
      <c r="A20">
        <v>41</v>
      </c>
      <c r="B20" s="3">
        <v>43103.581909722219</v>
      </c>
      <c r="C20" t="s">
        <v>16</v>
      </c>
      <c r="D20">
        <v>11.08</v>
      </c>
      <c r="E20">
        <v>0.64</v>
      </c>
      <c r="F20">
        <v>0.83</v>
      </c>
      <c r="G20">
        <v>3.16</v>
      </c>
      <c r="H20">
        <v>6.54</v>
      </c>
      <c r="I20">
        <v>12.9</v>
      </c>
      <c r="J20">
        <v>22.4</v>
      </c>
      <c r="K20">
        <v>2</v>
      </c>
      <c r="L20">
        <v>17.03</v>
      </c>
      <c r="M20">
        <v>82.65</v>
      </c>
      <c r="N20">
        <v>0.31</v>
      </c>
      <c r="O20">
        <v>14.9</v>
      </c>
      <c r="P20">
        <v>23.84</v>
      </c>
      <c r="Q20">
        <v>13.88</v>
      </c>
      <c r="R20">
        <v>4.18</v>
      </c>
      <c r="S20">
        <v>0.31</v>
      </c>
      <c r="T20">
        <v>0</v>
      </c>
      <c r="U20">
        <v>0</v>
      </c>
      <c r="V20">
        <v>0</v>
      </c>
      <c r="W20">
        <v>0</v>
      </c>
    </row>
    <row r="21" spans="1:23" x14ac:dyDescent="0.25">
      <c r="A21">
        <v>42</v>
      </c>
      <c r="B21" s="3">
        <v>43103.582175925927</v>
      </c>
      <c r="C21" t="s">
        <v>16</v>
      </c>
      <c r="D21">
        <v>11.06</v>
      </c>
      <c r="E21">
        <v>0.65</v>
      </c>
      <c r="F21">
        <v>0.83299999999999996</v>
      </c>
      <c r="G21">
        <v>3.17</v>
      </c>
      <c r="H21">
        <v>6.55</v>
      </c>
      <c r="I21">
        <v>12.9</v>
      </c>
      <c r="J21">
        <v>22.5</v>
      </c>
      <c r="K21">
        <v>2</v>
      </c>
      <c r="L21">
        <v>16.98</v>
      </c>
      <c r="M21">
        <v>82.45</v>
      </c>
      <c r="N21">
        <v>0.56999999999999995</v>
      </c>
      <c r="O21">
        <v>14.88</v>
      </c>
      <c r="P21">
        <v>23.83</v>
      </c>
      <c r="Q21">
        <v>13.83</v>
      </c>
      <c r="R21">
        <v>4.09</v>
      </c>
      <c r="S21">
        <v>0.56999999999999995</v>
      </c>
      <c r="T21">
        <v>1E-4</v>
      </c>
      <c r="U21">
        <v>0</v>
      </c>
      <c r="V21">
        <v>0</v>
      </c>
      <c r="W21">
        <v>0</v>
      </c>
    </row>
    <row r="22" spans="1:23" x14ac:dyDescent="0.25">
      <c r="A22">
        <v>43</v>
      </c>
      <c r="B22" s="3">
        <v>43103.582442129627</v>
      </c>
      <c r="C22" t="s">
        <v>16</v>
      </c>
      <c r="D22">
        <v>11.04</v>
      </c>
      <c r="E22">
        <v>0.66</v>
      </c>
      <c r="F22">
        <v>0.83199999999999996</v>
      </c>
      <c r="G22">
        <v>3.17</v>
      </c>
      <c r="H22">
        <v>6.55</v>
      </c>
      <c r="I22">
        <v>13</v>
      </c>
      <c r="J22">
        <v>22.5</v>
      </c>
      <c r="K22">
        <v>2</v>
      </c>
      <c r="L22">
        <v>16.989999999999998</v>
      </c>
      <c r="M22">
        <v>82.46</v>
      </c>
      <c r="N22">
        <v>0.55000000000000004</v>
      </c>
      <c r="O22">
        <v>14.87</v>
      </c>
      <c r="P22">
        <v>23.82</v>
      </c>
      <c r="Q22">
        <v>13.85</v>
      </c>
      <c r="R22">
        <v>4.1100000000000003</v>
      </c>
      <c r="S22">
        <v>0.55000000000000004</v>
      </c>
      <c r="T22">
        <v>1E-4</v>
      </c>
      <c r="U22">
        <v>0</v>
      </c>
      <c r="V22">
        <v>0</v>
      </c>
      <c r="W22">
        <v>0</v>
      </c>
    </row>
    <row r="23" spans="1:23" x14ac:dyDescent="0.25">
      <c r="A23">
        <v>44</v>
      </c>
      <c r="B23" s="3">
        <v>43103.581909722219</v>
      </c>
      <c r="C23" t="s">
        <v>17</v>
      </c>
      <c r="D23">
        <v>11.06</v>
      </c>
      <c r="E23">
        <v>0.65</v>
      </c>
      <c r="F23">
        <v>0.83099999999999996</v>
      </c>
      <c r="G23">
        <v>3.17</v>
      </c>
      <c r="H23">
        <v>6.55</v>
      </c>
      <c r="I23">
        <v>12.9</v>
      </c>
      <c r="J23">
        <v>22.5</v>
      </c>
      <c r="K23">
        <v>2</v>
      </c>
      <c r="L23">
        <v>17</v>
      </c>
      <c r="M23">
        <v>82.52</v>
      </c>
      <c r="N23">
        <v>0.48</v>
      </c>
      <c r="O23">
        <v>14.88</v>
      </c>
      <c r="P23">
        <v>23.83</v>
      </c>
      <c r="Q23">
        <v>13.85</v>
      </c>
      <c r="R23">
        <v>4.12</v>
      </c>
      <c r="S23">
        <v>0.48</v>
      </c>
      <c r="T23">
        <v>1E-4</v>
      </c>
      <c r="U23">
        <v>0</v>
      </c>
      <c r="V23">
        <v>0</v>
      </c>
      <c r="W23">
        <v>0</v>
      </c>
    </row>
    <row r="24" spans="1:23" x14ac:dyDescent="0.25">
      <c r="A24">
        <v>45</v>
      </c>
      <c r="B24" s="3">
        <v>43103.586388888885</v>
      </c>
      <c r="C24" t="s">
        <v>18</v>
      </c>
      <c r="D24">
        <v>10.69</v>
      </c>
      <c r="E24">
        <v>0.64</v>
      </c>
      <c r="F24">
        <v>0.84499999999999997</v>
      </c>
      <c r="G24">
        <v>3.21</v>
      </c>
      <c r="H24">
        <v>6.36</v>
      </c>
      <c r="I24">
        <v>12</v>
      </c>
      <c r="J24">
        <v>20.399999999999999</v>
      </c>
      <c r="K24">
        <v>2</v>
      </c>
      <c r="L24">
        <v>16.43</v>
      </c>
      <c r="M24">
        <v>83.09</v>
      </c>
      <c r="N24">
        <v>0.48</v>
      </c>
      <c r="O24">
        <v>15.45</v>
      </c>
      <c r="P24">
        <v>24.53</v>
      </c>
      <c r="Q24">
        <v>12.51</v>
      </c>
      <c r="R24">
        <v>3.03</v>
      </c>
      <c r="S24">
        <v>0.48</v>
      </c>
      <c r="T24">
        <v>1E-4</v>
      </c>
      <c r="U24">
        <v>0</v>
      </c>
      <c r="V24">
        <v>0</v>
      </c>
      <c r="W24">
        <v>0</v>
      </c>
    </row>
    <row r="25" spans="1:23" x14ac:dyDescent="0.25">
      <c r="A25">
        <v>46</v>
      </c>
      <c r="B25" s="3">
        <v>43103.586655092593</v>
      </c>
      <c r="C25" t="s">
        <v>18</v>
      </c>
      <c r="D25">
        <v>10.68</v>
      </c>
      <c r="E25">
        <v>0.64</v>
      </c>
      <c r="F25">
        <v>0.84499999999999997</v>
      </c>
      <c r="G25">
        <v>3.21</v>
      </c>
      <c r="H25">
        <v>6.36</v>
      </c>
      <c r="I25">
        <v>12</v>
      </c>
      <c r="J25">
        <v>20.399999999999999</v>
      </c>
      <c r="K25">
        <v>2</v>
      </c>
      <c r="L25">
        <v>16.420000000000002</v>
      </c>
      <c r="M25">
        <v>83.06</v>
      </c>
      <c r="N25">
        <v>0.52</v>
      </c>
      <c r="O25">
        <v>15.46</v>
      </c>
      <c r="P25">
        <v>24.55</v>
      </c>
      <c r="Q25">
        <v>12.5</v>
      </c>
      <c r="R25">
        <v>2.99</v>
      </c>
      <c r="S25">
        <v>0.52</v>
      </c>
      <c r="T25">
        <v>1E-4</v>
      </c>
      <c r="U25">
        <v>0</v>
      </c>
      <c r="V25">
        <v>0</v>
      </c>
      <c r="W25">
        <v>0</v>
      </c>
    </row>
    <row r="26" spans="1:23" x14ac:dyDescent="0.25">
      <c r="A26">
        <v>47</v>
      </c>
      <c r="B26" s="3">
        <v>43103.58693287037</v>
      </c>
      <c r="C26" t="s">
        <v>18</v>
      </c>
      <c r="D26">
        <v>10.67</v>
      </c>
      <c r="E26">
        <v>0.64</v>
      </c>
      <c r="F26">
        <v>0.84</v>
      </c>
      <c r="G26">
        <v>3.19</v>
      </c>
      <c r="H26">
        <v>6.32</v>
      </c>
      <c r="I26">
        <v>11.9</v>
      </c>
      <c r="J26">
        <v>20.100000000000001</v>
      </c>
      <c r="K26">
        <v>2</v>
      </c>
      <c r="L26">
        <v>16.57</v>
      </c>
      <c r="M26">
        <v>83.08</v>
      </c>
      <c r="N26">
        <v>0.35</v>
      </c>
      <c r="O26">
        <v>15.52</v>
      </c>
      <c r="P26">
        <v>24.59</v>
      </c>
      <c r="Q26">
        <v>12.5</v>
      </c>
      <c r="R26">
        <v>2.84</v>
      </c>
      <c r="S26">
        <v>0.35</v>
      </c>
      <c r="T26">
        <v>0</v>
      </c>
      <c r="U26">
        <v>0</v>
      </c>
      <c r="V26">
        <v>0</v>
      </c>
      <c r="W26">
        <v>0</v>
      </c>
    </row>
    <row r="27" spans="1:23" x14ac:dyDescent="0.25">
      <c r="A27">
        <v>48</v>
      </c>
      <c r="B27" s="3">
        <v>43103.586388888885</v>
      </c>
      <c r="C27" t="s">
        <v>19</v>
      </c>
      <c r="D27">
        <v>10.68</v>
      </c>
      <c r="E27">
        <v>0.64</v>
      </c>
      <c r="F27">
        <v>0.84299999999999997</v>
      </c>
      <c r="G27">
        <v>3.2</v>
      </c>
      <c r="H27">
        <v>6.35</v>
      </c>
      <c r="I27">
        <v>12</v>
      </c>
      <c r="J27">
        <v>20.3</v>
      </c>
      <c r="K27">
        <v>2</v>
      </c>
      <c r="L27">
        <v>16.47</v>
      </c>
      <c r="M27">
        <v>83.08</v>
      </c>
      <c r="N27">
        <v>0.45</v>
      </c>
      <c r="O27">
        <v>15.48</v>
      </c>
      <c r="P27">
        <v>24.56</v>
      </c>
      <c r="Q27">
        <v>12.5</v>
      </c>
      <c r="R27">
        <v>2.95</v>
      </c>
      <c r="S27">
        <v>0.45</v>
      </c>
      <c r="T27">
        <v>9.0000000000000006E-5</v>
      </c>
      <c r="U27">
        <v>0</v>
      </c>
      <c r="V27">
        <v>0</v>
      </c>
      <c r="W27">
        <v>0</v>
      </c>
    </row>
    <row r="28" spans="1:23" x14ac:dyDescent="0.25">
      <c r="A28">
        <v>49</v>
      </c>
      <c r="B28" s="3">
        <v>43103.591817129629</v>
      </c>
      <c r="C28" t="s">
        <v>20</v>
      </c>
      <c r="D28">
        <v>9.25</v>
      </c>
      <c r="E28">
        <v>0.66</v>
      </c>
      <c r="F28">
        <v>0.72299999999999998</v>
      </c>
      <c r="G28">
        <v>2.5499999999999998</v>
      </c>
      <c r="H28">
        <v>5.48</v>
      </c>
      <c r="I28">
        <v>10.9</v>
      </c>
      <c r="J28">
        <v>19.600000000000001</v>
      </c>
      <c r="K28">
        <v>2</v>
      </c>
      <c r="L28">
        <v>21.1</v>
      </c>
      <c r="M28">
        <v>78.44</v>
      </c>
      <c r="N28">
        <v>0.46</v>
      </c>
      <c r="O28">
        <v>16.86</v>
      </c>
      <c r="P28">
        <v>21.08</v>
      </c>
      <c r="Q28">
        <v>10.9</v>
      </c>
      <c r="R28">
        <v>2.97</v>
      </c>
      <c r="S28">
        <v>0.46</v>
      </c>
      <c r="T28">
        <v>1E-4</v>
      </c>
      <c r="U28">
        <v>0</v>
      </c>
      <c r="V28">
        <v>0</v>
      </c>
      <c r="W28">
        <v>0</v>
      </c>
    </row>
    <row r="29" spans="1:23" x14ac:dyDescent="0.25">
      <c r="A29">
        <v>50</v>
      </c>
      <c r="B29" s="3">
        <v>43103.592083333337</v>
      </c>
      <c r="C29" t="s">
        <v>20</v>
      </c>
      <c r="D29">
        <v>9.24</v>
      </c>
      <c r="E29">
        <v>0.69</v>
      </c>
      <c r="F29">
        <v>0.72</v>
      </c>
      <c r="G29">
        <v>2.5499999999999998</v>
      </c>
      <c r="H29">
        <v>5.49</v>
      </c>
      <c r="I29">
        <v>10.9</v>
      </c>
      <c r="J29">
        <v>19.7</v>
      </c>
      <c r="K29">
        <v>2</v>
      </c>
      <c r="L29">
        <v>21.11</v>
      </c>
      <c r="M29">
        <v>78.400000000000006</v>
      </c>
      <c r="N29">
        <v>0.5</v>
      </c>
      <c r="O29">
        <v>16.8</v>
      </c>
      <c r="P29">
        <v>21.14</v>
      </c>
      <c r="Q29">
        <v>10.97</v>
      </c>
      <c r="R29">
        <v>2.95</v>
      </c>
      <c r="S29">
        <v>0.5</v>
      </c>
      <c r="T29">
        <v>2.0000000000000001E-4</v>
      </c>
      <c r="U29">
        <v>0</v>
      </c>
      <c r="V29">
        <v>0</v>
      </c>
      <c r="W29">
        <v>0</v>
      </c>
    </row>
    <row r="30" spans="1:23" x14ac:dyDescent="0.25">
      <c r="A30">
        <v>51</v>
      </c>
      <c r="B30" s="3">
        <v>43103.592361111114</v>
      </c>
      <c r="C30" t="s">
        <v>20</v>
      </c>
      <c r="D30">
        <v>9.2200000000000006</v>
      </c>
      <c r="E30">
        <v>0.66</v>
      </c>
      <c r="F30">
        <v>0.72199999999999998</v>
      </c>
      <c r="G30">
        <v>2.54</v>
      </c>
      <c r="H30">
        <v>5.46</v>
      </c>
      <c r="I30">
        <v>10.8</v>
      </c>
      <c r="J30">
        <v>19.3</v>
      </c>
      <c r="K30">
        <v>2</v>
      </c>
      <c r="L30">
        <v>21.19</v>
      </c>
      <c r="M30">
        <v>78.56</v>
      </c>
      <c r="N30">
        <v>0.25</v>
      </c>
      <c r="O30">
        <v>16.89</v>
      </c>
      <c r="P30">
        <v>21.16</v>
      </c>
      <c r="Q30">
        <v>10.93</v>
      </c>
      <c r="R30">
        <v>2.91</v>
      </c>
      <c r="S30">
        <v>0.25</v>
      </c>
      <c r="T30">
        <v>0</v>
      </c>
      <c r="U30">
        <v>0</v>
      </c>
      <c r="V30">
        <v>0</v>
      </c>
      <c r="W30">
        <v>0</v>
      </c>
    </row>
    <row r="31" spans="1:23" x14ac:dyDescent="0.25">
      <c r="A31">
        <v>52</v>
      </c>
      <c r="B31" s="3">
        <v>43103.591817129629</v>
      </c>
      <c r="C31" t="s">
        <v>21</v>
      </c>
      <c r="D31">
        <v>9.24</v>
      </c>
      <c r="E31">
        <v>0.67</v>
      </c>
      <c r="F31">
        <v>0.72099999999999997</v>
      </c>
      <c r="G31">
        <v>2.5499999999999998</v>
      </c>
      <c r="H31">
        <v>5.48</v>
      </c>
      <c r="I31">
        <v>10.8</v>
      </c>
      <c r="J31">
        <v>19.5</v>
      </c>
      <c r="K31">
        <v>2</v>
      </c>
      <c r="L31">
        <v>21.13</v>
      </c>
      <c r="M31">
        <v>78.47</v>
      </c>
      <c r="N31">
        <v>0.4</v>
      </c>
      <c r="O31">
        <v>16.850000000000001</v>
      </c>
      <c r="P31">
        <v>21.13</v>
      </c>
      <c r="Q31">
        <v>10.94</v>
      </c>
      <c r="R31">
        <v>2.94</v>
      </c>
      <c r="S31">
        <v>0.4</v>
      </c>
      <c r="T31">
        <v>9.0000000000000006E-5</v>
      </c>
      <c r="U31">
        <v>0</v>
      </c>
      <c r="V31">
        <v>0</v>
      </c>
      <c r="W31">
        <v>0</v>
      </c>
    </row>
    <row r="32" spans="1:23" x14ac:dyDescent="0.25">
      <c r="A32">
        <v>53</v>
      </c>
      <c r="B32" s="3">
        <v>43103.596736111111</v>
      </c>
      <c r="C32" t="s">
        <v>22</v>
      </c>
      <c r="D32">
        <v>11.23</v>
      </c>
      <c r="E32">
        <v>0.63</v>
      </c>
      <c r="F32">
        <v>0.874</v>
      </c>
      <c r="G32">
        <v>3.32</v>
      </c>
      <c r="H32">
        <v>6.43</v>
      </c>
      <c r="I32">
        <v>11.8</v>
      </c>
      <c r="J32">
        <v>19.600000000000001</v>
      </c>
      <c r="K32">
        <v>2</v>
      </c>
      <c r="L32">
        <v>15.59</v>
      </c>
      <c r="M32">
        <v>84.13</v>
      </c>
      <c r="N32">
        <v>0.28000000000000003</v>
      </c>
      <c r="O32">
        <v>15.34</v>
      </c>
      <c r="P32">
        <v>25.54</v>
      </c>
      <c r="Q32">
        <v>12.29</v>
      </c>
      <c r="R32">
        <v>2.54</v>
      </c>
      <c r="S32">
        <v>0.28000000000000003</v>
      </c>
      <c r="T32">
        <v>0</v>
      </c>
      <c r="U32">
        <v>0</v>
      </c>
      <c r="V32">
        <v>0</v>
      </c>
      <c r="W32">
        <v>0</v>
      </c>
    </row>
    <row r="33" spans="1:23" x14ac:dyDescent="0.25">
      <c r="A33">
        <v>54</v>
      </c>
      <c r="B33" s="3">
        <v>43103.597002314818</v>
      </c>
      <c r="C33" t="s">
        <v>22</v>
      </c>
      <c r="D33">
        <v>11.21</v>
      </c>
      <c r="E33">
        <v>0.63</v>
      </c>
      <c r="F33">
        <v>0.871</v>
      </c>
      <c r="G33">
        <v>3.32</v>
      </c>
      <c r="H33">
        <v>6.43</v>
      </c>
      <c r="I33">
        <v>11.8</v>
      </c>
      <c r="J33">
        <v>19.600000000000001</v>
      </c>
      <c r="K33">
        <v>2</v>
      </c>
      <c r="L33">
        <v>15.63</v>
      </c>
      <c r="M33">
        <v>84.02</v>
      </c>
      <c r="N33">
        <v>0.35</v>
      </c>
      <c r="O33">
        <v>15.34</v>
      </c>
      <c r="P33">
        <v>25.52</v>
      </c>
      <c r="Q33">
        <v>12.28</v>
      </c>
      <c r="R33">
        <v>2.4700000000000002</v>
      </c>
      <c r="S33">
        <v>0.35</v>
      </c>
      <c r="T33">
        <v>1E-4</v>
      </c>
      <c r="U33">
        <v>0</v>
      </c>
      <c r="V33">
        <v>0</v>
      </c>
      <c r="W33">
        <v>0</v>
      </c>
    </row>
    <row r="34" spans="1:23" x14ac:dyDescent="0.25">
      <c r="A34">
        <v>55</v>
      </c>
      <c r="B34" s="3">
        <v>43103.597268518519</v>
      </c>
      <c r="C34" t="s">
        <v>22</v>
      </c>
      <c r="D34">
        <v>11.19</v>
      </c>
      <c r="E34">
        <v>0.63</v>
      </c>
      <c r="F34">
        <v>0.87</v>
      </c>
      <c r="G34">
        <v>3.31</v>
      </c>
      <c r="H34">
        <v>6.42</v>
      </c>
      <c r="I34">
        <v>11.8</v>
      </c>
      <c r="J34">
        <v>19.5</v>
      </c>
      <c r="K34">
        <v>2</v>
      </c>
      <c r="L34">
        <v>15.68</v>
      </c>
      <c r="M34">
        <v>84.12</v>
      </c>
      <c r="N34">
        <v>0.19</v>
      </c>
      <c r="O34">
        <v>15.36</v>
      </c>
      <c r="P34">
        <v>25.51</v>
      </c>
      <c r="Q34">
        <v>12.3</v>
      </c>
      <c r="R34">
        <v>2.54</v>
      </c>
      <c r="S34">
        <v>0.19</v>
      </c>
      <c r="T34">
        <v>0</v>
      </c>
      <c r="U34">
        <v>0</v>
      </c>
      <c r="V34">
        <v>0</v>
      </c>
      <c r="W34">
        <v>0</v>
      </c>
    </row>
    <row r="35" spans="1:23" x14ac:dyDescent="0.25">
      <c r="A35">
        <v>56</v>
      </c>
      <c r="B35" s="3">
        <v>43103.596736111111</v>
      </c>
      <c r="C35" t="s">
        <v>23</v>
      </c>
      <c r="D35">
        <v>11.21</v>
      </c>
      <c r="E35">
        <v>0.63</v>
      </c>
      <c r="F35">
        <v>0.871</v>
      </c>
      <c r="G35">
        <v>3.31</v>
      </c>
      <c r="H35">
        <v>6.42</v>
      </c>
      <c r="I35">
        <v>11.8</v>
      </c>
      <c r="J35">
        <v>19.5</v>
      </c>
      <c r="K35">
        <v>2</v>
      </c>
      <c r="L35">
        <v>15.64</v>
      </c>
      <c r="M35">
        <v>84.09</v>
      </c>
      <c r="N35">
        <v>0.27</v>
      </c>
      <c r="O35">
        <v>15.35</v>
      </c>
      <c r="P35">
        <v>25.52</v>
      </c>
      <c r="Q35">
        <v>12.29</v>
      </c>
      <c r="R35">
        <v>2.52</v>
      </c>
      <c r="S35">
        <v>0.27</v>
      </c>
      <c r="T35">
        <v>4.0000000000000003E-5</v>
      </c>
      <c r="U35">
        <v>0</v>
      </c>
      <c r="V35">
        <v>0</v>
      </c>
      <c r="W35">
        <v>0</v>
      </c>
    </row>
    <row r="36" spans="1:23" x14ac:dyDescent="0.25">
      <c r="A36">
        <v>57</v>
      </c>
      <c r="B36" s="3">
        <v>43103.604560185187</v>
      </c>
      <c r="C36" t="s">
        <v>24</v>
      </c>
      <c r="D36">
        <v>9.16</v>
      </c>
      <c r="E36">
        <v>0.6</v>
      </c>
      <c r="F36">
        <v>1.79</v>
      </c>
      <c r="G36">
        <v>4.1900000000000004</v>
      </c>
      <c r="H36">
        <v>7.66</v>
      </c>
      <c r="I36">
        <v>13.2</v>
      </c>
      <c r="J36">
        <v>20.399999999999999</v>
      </c>
      <c r="K36">
        <v>2</v>
      </c>
      <c r="L36">
        <v>10.55</v>
      </c>
      <c r="M36">
        <v>88.95</v>
      </c>
      <c r="N36">
        <v>0.5</v>
      </c>
      <c r="O36">
        <v>12.89</v>
      </c>
      <c r="P36">
        <v>30.49</v>
      </c>
      <c r="Q36">
        <v>14.83</v>
      </c>
      <c r="R36">
        <v>2.13</v>
      </c>
      <c r="S36">
        <v>0.49</v>
      </c>
      <c r="T36">
        <v>8.0000000000000002E-3</v>
      </c>
      <c r="U36">
        <v>0</v>
      </c>
      <c r="V36">
        <v>0</v>
      </c>
      <c r="W36">
        <v>0</v>
      </c>
    </row>
    <row r="37" spans="1:23" x14ac:dyDescent="0.25">
      <c r="A37">
        <v>58</v>
      </c>
      <c r="B37" s="3">
        <v>43103.604826388888</v>
      </c>
      <c r="C37" t="s">
        <v>24</v>
      </c>
      <c r="D37">
        <v>9.15</v>
      </c>
      <c r="E37">
        <v>0.68</v>
      </c>
      <c r="F37">
        <v>1.74</v>
      </c>
      <c r="G37">
        <v>4.16</v>
      </c>
      <c r="H37">
        <v>7.59</v>
      </c>
      <c r="I37">
        <v>13</v>
      </c>
      <c r="J37">
        <v>19.899999999999999</v>
      </c>
      <c r="K37">
        <v>2</v>
      </c>
      <c r="L37">
        <v>10.65</v>
      </c>
      <c r="M37">
        <v>89.35</v>
      </c>
      <c r="N37">
        <v>0</v>
      </c>
      <c r="O37">
        <v>13</v>
      </c>
      <c r="P37">
        <v>30.67</v>
      </c>
      <c r="Q37">
        <v>14.86</v>
      </c>
      <c r="R37">
        <v>1.97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 x14ac:dyDescent="0.25">
      <c r="A38">
        <v>59</v>
      </c>
      <c r="B38" s="3">
        <v>43103.605092592596</v>
      </c>
      <c r="C38" t="s">
        <v>24</v>
      </c>
      <c r="D38">
        <v>9.15</v>
      </c>
      <c r="E38">
        <v>0.62</v>
      </c>
      <c r="F38">
        <v>1.75</v>
      </c>
      <c r="G38">
        <v>4.17</v>
      </c>
      <c r="H38">
        <v>7.61</v>
      </c>
      <c r="I38">
        <v>13</v>
      </c>
      <c r="J38">
        <v>20</v>
      </c>
      <c r="K38">
        <v>2</v>
      </c>
      <c r="L38">
        <v>10.65</v>
      </c>
      <c r="M38">
        <v>89.35</v>
      </c>
      <c r="N38">
        <v>0</v>
      </c>
      <c r="O38">
        <v>12.95</v>
      </c>
      <c r="P38">
        <v>30.65</v>
      </c>
      <c r="Q38">
        <v>14.94</v>
      </c>
      <c r="R38">
        <v>2.0299999999999998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25">
      <c r="A39">
        <v>60</v>
      </c>
      <c r="B39" s="3">
        <v>43103.604560185187</v>
      </c>
      <c r="C39" t="s">
        <v>25</v>
      </c>
      <c r="D39">
        <v>9.15</v>
      </c>
      <c r="E39">
        <v>0.63</v>
      </c>
      <c r="F39">
        <v>1.76</v>
      </c>
      <c r="G39">
        <v>4.17</v>
      </c>
      <c r="H39">
        <v>7.62</v>
      </c>
      <c r="I39">
        <v>13.1</v>
      </c>
      <c r="J39">
        <v>20.100000000000001</v>
      </c>
      <c r="K39">
        <v>2</v>
      </c>
      <c r="L39">
        <v>10.62</v>
      </c>
      <c r="M39">
        <v>89.22</v>
      </c>
      <c r="N39">
        <v>0.17</v>
      </c>
      <c r="O39">
        <v>12.95</v>
      </c>
      <c r="P39">
        <v>30.6</v>
      </c>
      <c r="Q39">
        <v>14.88</v>
      </c>
      <c r="R39">
        <v>2.04</v>
      </c>
      <c r="S39">
        <v>0.16</v>
      </c>
      <c r="T39">
        <v>3.0000000000000001E-3</v>
      </c>
      <c r="U39">
        <v>0</v>
      </c>
      <c r="V39">
        <v>0</v>
      </c>
      <c r="W39">
        <v>0</v>
      </c>
    </row>
    <row r="40" spans="1:23" x14ac:dyDescent="0.25">
      <c r="A40">
        <v>61</v>
      </c>
      <c r="B40" s="3">
        <v>43103.612523148149</v>
      </c>
      <c r="C40" t="s">
        <v>26</v>
      </c>
      <c r="D40">
        <v>9.94</v>
      </c>
      <c r="E40">
        <v>0.62</v>
      </c>
      <c r="F40">
        <v>0.91500000000000004</v>
      </c>
      <c r="G40">
        <v>3.47</v>
      </c>
      <c r="H40">
        <v>6.93</v>
      </c>
      <c r="I40">
        <v>13.4</v>
      </c>
      <c r="J40">
        <v>23.7</v>
      </c>
      <c r="K40">
        <v>2</v>
      </c>
      <c r="L40">
        <v>14.91</v>
      </c>
      <c r="M40">
        <v>82.99</v>
      </c>
      <c r="N40">
        <v>2.1</v>
      </c>
      <c r="O40">
        <v>14.41</v>
      </c>
      <c r="P40">
        <v>24.82</v>
      </c>
      <c r="Q40">
        <v>13.42</v>
      </c>
      <c r="R40">
        <v>3.92</v>
      </c>
      <c r="S40">
        <v>1.7</v>
      </c>
      <c r="T40">
        <v>0.41</v>
      </c>
      <c r="U40">
        <v>0</v>
      </c>
      <c r="V40">
        <v>0</v>
      </c>
      <c r="W40">
        <v>0</v>
      </c>
    </row>
    <row r="41" spans="1:23" x14ac:dyDescent="0.25">
      <c r="A41">
        <v>62</v>
      </c>
      <c r="B41" s="3">
        <v>43103.61278935185</v>
      </c>
      <c r="C41" t="s">
        <v>26</v>
      </c>
      <c r="D41">
        <v>9.91</v>
      </c>
      <c r="E41">
        <v>0.63</v>
      </c>
      <c r="F41">
        <v>0.90900000000000003</v>
      </c>
      <c r="G41">
        <v>3.44</v>
      </c>
      <c r="H41">
        <v>6.83</v>
      </c>
      <c r="I41">
        <v>13</v>
      </c>
      <c r="J41">
        <v>22.4</v>
      </c>
      <c r="K41">
        <v>2</v>
      </c>
      <c r="L41">
        <v>15.03</v>
      </c>
      <c r="M41">
        <v>83.65</v>
      </c>
      <c r="N41">
        <v>1.32</v>
      </c>
      <c r="O41">
        <v>14.59</v>
      </c>
      <c r="P41">
        <v>25.18</v>
      </c>
      <c r="Q41">
        <v>13.47</v>
      </c>
      <c r="R41">
        <v>3.63</v>
      </c>
      <c r="S41">
        <v>1.2</v>
      </c>
      <c r="T41">
        <v>0.12</v>
      </c>
      <c r="U41">
        <v>0</v>
      </c>
      <c r="V41">
        <v>0</v>
      </c>
      <c r="W41">
        <v>0</v>
      </c>
    </row>
    <row r="42" spans="1:23" x14ac:dyDescent="0.25">
      <c r="A42">
        <v>63</v>
      </c>
      <c r="B42" s="3">
        <v>43103.613067129627</v>
      </c>
      <c r="C42" t="s">
        <v>26</v>
      </c>
      <c r="D42">
        <v>9.8800000000000008</v>
      </c>
      <c r="E42">
        <v>0.63</v>
      </c>
      <c r="F42">
        <v>0.89700000000000002</v>
      </c>
      <c r="G42">
        <v>3.41</v>
      </c>
      <c r="H42">
        <v>6.76</v>
      </c>
      <c r="I42">
        <v>12.8</v>
      </c>
      <c r="J42">
        <v>21.7</v>
      </c>
      <c r="K42">
        <v>2</v>
      </c>
      <c r="L42">
        <v>15.23</v>
      </c>
      <c r="M42">
        <v>83.91</v>
      </c>
      <c r="N42">
        <v>0.85</v>
      </c>
      <c r="O42">
        <v>14.7</v>
      </c>
      <c r="P42">
        <v>25.32</v>
      </c>
      <c r="Q42">
        <v>13.53</v>
      </c>
      <c r="R42">
        <v>3.43</v>
      </c>
      <c r="S42">
        <v>0.84</v>
      </c>
      <c r="T42">
        <v>0.01</v>
      </c>
      <c r="U42">
        <v>0</v>
      </c>
      <c r="V42">
        <v>0</v>
      </c>
      <c r="W42">
        <v>0</v>
      </c>
    </row>
    <row r="43" spans="1:23" x14ac:dyDescent="0.25">
      <c r="A43">
        <v>64</v>
      </c>
      <c r="B43" s="3">
        <v>43103.612523148149</v>
      </c>
      <c r="C43" t="s">
        <v>27</v>
      </c>
      <c r="D43">
        <v>9.91</v>
      </c>
      <c r="E43">
        <v>0.63</v>
      </c>
      <c r="F43">
        <v>0.90700000000000003</v>
      </c>
      <c r="G43">
        <v>3.44</v>
      </c>
      <c r="H43">
        <v>6.84</v>
      </c>
      <c r="I43">
        <v>13.1</v>
      </c>
      <c r="J43">
        <v>22.6</v>
      </c>
      <c r="K43">
        <v>2</v>
      </c>
      <c r="L43">
        <v>15.06</v>
      </c>
      <c r="M43">
        <v>83.52</v>
      </c>
      <c r="N43">
        <v>1.42</v>
      </c>
      <c r="O43">
        <v>14.57</v>
      </c>
      <c r="P43">
        <v>25.11</v>
      </c>
      <c r="Q43">
        <v>13.47</v>
      </c>
      <c r="R43">
        <v>3.66</v>
      </c>
      <c r="S43">
        <v>1.25</v>
      </c>
      <c r="T43">
        <v>0.18</v>
      </c>
      <c r="U43">
        <v>0</v>
      </c>
      <c r="V43">
        <v>0</v>
      </c>
      <c r="W43">
        <v>0</v>
      </c>
    </row>
    <row r="44" spans="1:23" x14ac:dyDescent="0.25">
      <c r="A44">
        <v>65</v>
      </c>
      <c r="B44" s="3">
        <v>43103.61891203704</v>
      </c>
      <c r="C44" t="s">
        <v>28</v>
      </c>
      <c r="D44">
        <v>10.3</v>
      </c>
      <c r="E44">
        <v>1.57</v>
      </c>
      <c r="F44">
        <v>3.37</v>
      </c>
      <c r="G44">
        <v>4.97</v>
      </c>
      <c r="H44">
        <v>8.14</v>
      </c>
      <c r="I44">
        <v>13.3</v>
      </c>
      <c r="J44">
        <v>19.8</v>
      </c>
      <c r="K44">
        <v>1</v>
      </c>
      <c r="L44">
        <v>0.67</v>
      </c>
      <c r="M44">
        <v>99.33</v>
      </c>
      <c r="N44">
        <v>0</v>
      </c>
      <c r="O44">
        <v>15.15</v>
      </c>
      <c r="P44">
        <v>33.869999999999997</v>
      </c>
      <c r="Q44">
        <v>15.31</v>
      </c>
      <c r="R44">
        <v>1.74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 x14ac:dyDescent="0.25">
      <c r="A45">
        <v>66</v>
      </c>
      <c r="B45" s="3">
        <v>43103.61917824074</v>
      </c>
      <c r="C45" t="s">
        <v>28</v>
      </c>
      <c r="D45">
        <v>10.3</v>
      </c>
      <c r="E45">
        <v>1.73</v>
      </c>
      <c r="F45">
        <v>3.37</v>
      </c>
      <c r="G45">
        <v>4.97</v>
      </c>
      <c r="H45">
        <v>8.1300000000000008</v>
      </c>
      <c r="I45">
        <v>13.2</v>
      </c>
      <c r="J45">
        <v>19.7</v>
      </c>
      <c r="K45">
        <v>1</v>
      </c>
      <c r="L45">
        <v>0.67</v>
      </c>
      <c r="M45">
        <v>99.33</v>
      </c>
      <c r="N45">
        <v>0</v>
      </c>
      <c r="O45">
        <v>15.16</v>
      </c>
      <c r="P45">
        <v>33.869999999999997</v>
      </c>
      <c r="Q45">
        <v>15.29</v>
      </c>
      <c r="R45">
        <v>1.71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25">
      <c r="A46">
        <v>67</v>
      </c>
      <c r="B46" s="3">
        <v>43103.619456018518</v>
      </c>
      <c r="C46" t="s">
        <v>28</v>
      </c>
      <c r="D46">
        <v>10.29</v>
      </c>
      <c r="E46">
        <v>2.0299999999999998</v>
      </c>
      <c r="F46">
        <v>3.36</v>
      </c>
      <c r="G46">
        <v>4.9400000000000004</v>
      </c>
      <c r="H46">
        <v>8.08</v>
      </c>
      <c r="I46">
        <v>13.2</v>
      </c>
      <c r="J46">
        <v>19.600000000000001</v>
      </c>
      <c r="K46">
        <v>1</v>
      </c>
      <c r="L46">
        <v>0.69</v>
      </c>
      <c r="M46">
        <v>99.31</v>
      </c>
      <c r="N46">
        <v>0</v>
      </c>
      <c r="O46">
        <v>15.3</v>
      </c>
      <c r="P46">
        <v>33.83</v>
      </c>
      <c r="Q46">
        <v>15.21</v>
      </c>
      <c r="R46">
        <v>1.52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25">
      <c r="A47">
        <v>68</v>
      </c>
      <c r="B47" s="3">
        <v>43103.61891203704</v>
      </c>
      <c r="C47" t="s">
        <v>29</v>
      </c>
      <c r="D47">
        <v>10.3</v>
      </c>
      <c r="E47">
        <v>1.78</v>
      </c>
      <c r="F47">
        <v>3.37</v>
      </c>
      <c r="G47">
        <v>4.96</v>
      </c>
      <c r="H47">
        <v>8.1199999999999992</v>
      </c>
      <c r="I47">
        <v>13.2</v>
      </c>
      <c r="J47">
        <v>19.7</v>
      </c>
      <c r="K47">
        <v>1</v>
      </c>
      <c r="L47">
        <v>0.68</v>
      </c>
      <c r="M47">
        <v>99.32</v>
      </c>
      <c r="N47">
        <v>0</v>
      </c>
      <c r="O47">
        <v>15.2</v>
      </c>
      <c r="P47">
        <v>33.86</v>
      </c>
      <c r="Q47">
        <v>15.27</v>
      </c>
      <c r="R47">
        <v>1.66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25">
      <c r="A48">
        <v>69</v>
      </c>
      <c r="B48" s="3">
        <v>43103.623969907407</v>
      </c>
      <c r="C48" t="s">
        <v>26</v>
      </c>
      <c r="D48">
        <v>10.08</v>
      </c>
      <c r="E48">
        <v>0.63</v>
      </c>
      <c r="F48">
        <v>0.90100000000000002</v>
      </c>
      <c r="G48">
        <v>3.42</v>
      </c>
      <c r="H48">
        <v>6.75</v>
      </c>
      <c r="I48">
        <v>12.8</v>
      </c>
      <c r="J48">
        <v>21.5</v>
      </c>
      <c r="K48">
        <v>2</v>
      </c>
      <c r="L48">
        <v>15.13</v>
      </c>
      <c r="M48">
        <v>84.25</v>
      </c>
      <c r="N48">
        <v>0.62</v>
      </c>
      <c r="O48">
        <v>14.74</v>
      </c>
      <c r="P48">
        <v>25.41</v>
      </c>
      <c r="Q48">
        <v>13.64</v>
      </c>
      <c r="R48">
        <v>3.36</v>
      </c>
      <c r="S48">
        <v>0.61</v>
      </c>
      <c r="T48">
        <v>0.01</v>
      </c>
      <c r="U48">
        <v>0</v>
      </c>
      <c r="V48">
        <v>0</v>
      </c>
      <c r="W48">
        <v>0</v>
      </c>
    </row>
    <row r="49" spans="1:23" x14ac:dyDescent="0.25">
      <c r="A49">
        <v>70</v>
      </c>
      <c r="B49" s="3">
        <v>43103.624247685184</v>
      </c>
      <c r="C49" t="s">
        <v>26</v>
      </c>
      <c r="D49">
        <v>10.07</v>
      </c>
      <c r="E49">
        <v>0.68</v>
      </c>
      <c r="F49">
        <v>0.89300000000000002</v>
      </c>
      <c r="G49">
        <v>3.4</v>
      </c>
      <c r="H49">
        <v>6.72</v>
      </c>
      <c r="I49">
        <v>12.7</v>
      </c>
      <c r="J49">
        <v>21.2</v>
      </c>
      <c r="K49">
        <v>2</v>
      </c>
      <c r="L49">
        <v>15.29</v>
      </c>
      <c r="M49">
        <v>84.17</v>
      </c>
      <c r="N49">
        <v>0.54</v>
      </c>
      <c r="O49">
        <v>14.76</v>
      </c>
      <c r="P49">
        <v>25.44</v>
      </c>
      <c r="Q49">
        <v>13.6</v>
      </c>
      <c r="R49">
        <v>3.27</v>
      </c>
      <c r="S49">
        <v>0.53</v>
      </c>
      <c r="T49">
        <v>7.0000000000000001E-3</v>
      </c>
      <c r="U49">
        <v>0</v>
      </c>
      <c r="V49">
        <v>0</v>
      </c>
      <c r="W49">
        <v>0</v>
      </c>
    </row>
    <row r="50" spans="1:23" x14ac:dyDescent="0.25">
      <c r="A50">
        <v>71</v>
      </c>
      <c r="B50" s="3">
        <v>43103.624513888892</v>
      </c>
      <c r="C50" t="s">
        <v>26</v>
      </c>
      <c r="D50">
        <v>10.050000000000001</v>
      </c>
      <c r="E50">
        <v>0.63</v>
      </c>
      <c r="F50">
        <v>0.89600000000000002</v>
      </c>
      <c r="G50">
        <v>3.4</v>
      </c>
      <c r="H50">
        <v>6.72</v>
      </c>
      <c r="I50">
        <v>12.7</v>
      </c>
      <c r="J50">
        <v>21.2</v>
      </c>
      <c r="K50">
        <v>2</v>
      </c>
      <c r="L50">
        <v>15.26</v>
      </c>
      <c r="M50">
        <v>84.29</v>
      </c>
      <c r="N50">
        <v>0.45</v>
      </c>
      <c r="O50">
        <v>14.79</v>
      </c>
      <c r="P50">
        <v>25.46</v>
      </c>
      <c r="Q50">
        <v>13.63</v>
      </c>
      <c r="R50">
        <v>3.26</v>
      </c>
      <c r="S50">
        <v>0.45</v>
      </c>
      <c r="T50">
        <v>1E-4</v>
      </c>
      <c r="U50">
        <v>0</v>
      </c>
      <c r="V50">
        <v>0</v>
      </c>
      <c r="W50">
        <v>0</v>
      </c>
    </row>
    <row r="51" spans="1:23" x14ac:dyDescent="0.25">
      <c r="A51">
        <v>72</v>
      </c>
      <c r="B51" s="3">
        <v>43103.623969907407</v>
      </c>
      <c r="C51" t="s">
        <v>27</v>
      </c>
      <c r="D51">
        <v>10.06</v>
      </c>
      <c r="E51">
        <v>0.65</v>
      </c>
      <c r="F51">
        <v>0.89700000000000002</v>
      </c>
      <c r="G51">
        <v>3.4</v>
      </c>
      <c r="H51">
        <v>6.73</v>
      </c>
      <c r="I51">
        <v>12.7</v>
      </c>
      <c r="J51">
        <v>21.3</v>
      </c>
      <c r="K51">
        <v>2</v>
      </c>
      <c r="L51">
        <v>15.23</v>
      </c>
      <c r="M51">
        <v>84.24</v>
      </c>
      <c r="N51">
        <v>0.54</v>
      </c>
      <c r="O51">
        <v>14.76</v>
      </c>
      <c r="P51">
        <v>25.44</v>
      </c>
      <c r="Q51">
        <v>13.62</v>
      </c>
      <c r="R51">
        <v>3.3</v>
      </c>
      <c r="S51">
        <v>0.53</v>
      </c>
      <c r="T51">
        <v>6.0000000000000001E-3</v>
      </c>
      <c r="U51">
        <v>0</v>
      </c>
      <c r="V51">
        <v>0</v>
      </c>
      <c r="W51">
        <v>0</v>
      </c>
    </row>
    <row r="52" spans="1:23" x14ac:dyDescent="0.25">
      <c r="A52">
        <v>73</v>
      </c>
      <c r="B52" s="3">
        <v>43103.628680555557</v>
      </c>
      <c r="C52" t="s">
        <v>30</v>
      </c>
      <c r="D52">
        <v>10.81</v>
      </c>
      <c r="E52">
        <v>0.66</v>
      </c>
      <c r="F52">
        <v>0.78200000000000003</v>
      </c>
      <c r="G52">
        <v>2.93</v>
      </c>
      <c r="H52">
        <v>5.97</v>
      </c>
      <c r="I52">
        <v>11.6</v>
      </c>
      <c r="J52">
        <v>20.100000000000001</v>
      </c>
      <c r="K52">
        <v>2</v>
      </c>
      <c r="L52">
        <v>18.36</v>
      </c>
      <c r="M52">
        <v>81.5</v>
      </c>
      <c r="N52">
        <v>0.14000000000000001</v>
      </c>
      <c r="O52">
        <v>16.13</v>
      </c>
      <c r="P52">
        <v>22.99</v>
      </c>
      <c r="Q52">
        <v>12.2</v>
      </c>
      <c r="R52">
        <v>3.08</v>
      </c>
      <c r="S52">
        <v>0.14000000000000001</v>
      </c>
      <c r="T52">
        <v>0</v>
      </c>
      <c r="U52">
        <v>0</v>
      </c>
      <c r="V52">
        <v>0</v>
      </c>
      <c r="W52">
        <v>0</v>
      </c>
    </row>
    <row r="53" spans="1:23" x14ac:dyDescent="0.25">
      <c r="A53">
        <v>74</v>
      </c>
      <c r="B53" s="3">
        <v>43103.628958333335</v>
      </c>
      <c r="C53" t="s">
        <v>30</v>
      </c>
      <c r="D53">
        <v>10.8</v>
      </c>
      <c r="E53">
        <v>0.71</v>
      </c>
      <c r="F53">
        <v>0.78400000000000003</v>
      </c>
      <c r="G53">
        <v>2.93</v>
      </c>
      <c r="H53">
        <v>5.98</v>
      </c>
      <c r="I53">
        <v>11.6</v>
      </c>
      <c r="J53">
        <v>20.2</v>
      </c>
      <c r="K53">
        <v>2</v>
      </c>
      <c r="L53">
        <v>18.350000000000001</v>
      </c>
      <c r="M53">
        <v>81.510000000000005</v>
      </c>
      <c r="N53">
        <v>0.14000000000000001</v>
      </c>
      <c r="O53">
        <v>16.12</v>
      </c>
      <c r="P53">
        <v>22.98</v>
      </c>
      <c r="Q53">
        <v>12.24</v>
      </c>
      <c r="R53">
        <v>3.11</v>
      </c>
      <c r="S53">
        <v>0.14000000000000001</v>
      </c>
      <c r="T53">
        <v>0</v>
      </c>
      <c r="U53">
        <v>0</v>
      </c>
      <c r="V53">
        <v>0</v>
      </c>
      <c r="W53">
        <v>0</v>
      </c>
    </row>
    <row r="54" spans="1:23" x14ac:dyDescent="0.25">
      <c r="A54">
        <v>75</v>
      </c>
      <c r="B54" s="3">
        <v>43103.629236111112</v>
      </c>
      <c r="C54" t="s">
        <v>30</v>
      </c>
      <c r="D54">
        <v>10.78</v>
      </c>
      <c r="E54">
        <v>0.69</v>
      </c>
      <c r="F54">
        <v>0.78400000000000003</v>
      </c>
      <c r="G54">
        <v>2.92</v>
      </c>
      <c r="H54">
        <v>5.97</v>
      </c>
      <c r="I54">
        <v>11.6</v>
      </c>
      <c r="J54">
        <v>20.2</v>
      </c>
      <c r="K54">
        <v>2</v>
      </c>
      <c r="L54">
        <v>18.38</v>
      </c>
      <c r="M54">
        <v>81.400000000000006</v>
      </c>
      <c r="N54">
        <v>0.21</v>
      </c>
      <c r="O54">
        <v>16.12</v>
      </c>
      <c r="P54">
        <v>22.96</v>
      </c>
      <c r="Q54">
        <v>12.2</v>
      </c>
      <c r="R54">
        <v>3.08</v>
      </c>
      <c r="S54">
        <v>0.21</v>
      </c>
      <c r="T54">
        <v>0</v>
      </c>
      <c r="U54">
        <v>0</v>
      </c>
      <c r="V54">
        <v>0</v>
      </c>
      <c r="W54">
        <v>0</v>
      </c>
    </row>
    <row r="55" spans="1:23" x14ac:dyDescent="0.25">
      <c r="A55">
        <v>76</v>
      </c>
      <c r="B55" s="3">
        <v>43103.628680555557</v>
      </c>
      <c r="C55" t="s">
        <v>31</v>
      </c>
      <c r="D55">
        <v>10.79</v>
      </c>
      <c r="E55">
        <v>0.69</v>
      </c>
      <c r="F55">
        <v>0.78300000000000003</v>
      </c>
      <c r="G55">
        <v>2.93</v>
      </c>
      <c r="H55">
        <v>5.98</v>
      </c>
      <c r="I55">
        <v>11.6</v>
      </c>
      <c r="J55">
        <v>20.2</v>
      </c>
      <c r="K55">
        <v>2</v>
      </c>
      <c r="L55">
        <v>18.37</v>
      </c>
      <c r="M55">
        <v>81.47</v>
      </c>
      <c r="N55">
        <v>0.16</v>
      </c>
      <c r="O55">
        <v>16.12</v>
      </c>
      <c r="P55">
        <v>22.98</v>
      </c>
      <c r="Q55">
        <v>12.21</v>
      </c>
      <c r="R55">
        <v>3.09</v>
      </c>
      <c r="S55">
        <v>0.16</v>
      </c>
      <c r="T55">
        <v>0</v>
      </c>
      <c r="U55">
        <v>0</v>
      </c>
      <c r="V55">
        <v>0</v>
      </c>
      <c r="W55">
        <v>0</v>
      </c>
    </row>
    <row r="56" spans="1:23" x14ac:dyDescent="0.25">
      <c r="A56">
        <v>77</v>
      </c>
      <c r="B56" s="3">
        <v>43103.633449074077</v>
      </c>
      <c r="C56" t="s">
        <v>32</v>
      </c>
      <c r="D56">
        <v>12.37</v>
      </c>
      <c r="E56">
        <v>0.65</v>
      </c>
      <c r="F56">
        <v>0.72299999999999998</v>
      </c>
      <c r="G56">
        <v>2.62</v>
      </c>
      <c r="H56">
        <v>5.69</v>
      </c>
      <c r="I56">
        <v>11.2</v>
      </c>
      <c r="J56">
        <v>19.8</v>
      </c>
      <c r="K56">
        <v>2</v>
      </c>
      <c r="L56">
        <v>20.76</v>
      </c>
      <c r="M56">
        <v>79</v>
      </c>
      <c r="N56">
        <v>0.24</v>
      </c>
      <c r="O56">
        <v>16.13</v>
      </c>
      <c r="P56">
        <v>22.07</v>
      </c>
      <c r="Q56">
        <v>11.56</v>
      </c>
      <c r="R56">
        <v>3.06</v>
      </c>
      <c r="S56">
        <v>0.24</v>
      </c>
      <c r="T56">
        <v>0</v>
      </c>
      <c r="U56">
        <v>0</v>
      </c>
      <c r="V56">
        <v>0</v>
      </c>
      <c r="W56">
        <v>0</v>
      </c>
    </row>
    <row r="57" spans="1:23" x14ac:dyDescent="0.25">
      <c r="A57">
        <v>78</v>
      </c>
      <c r="B57" s="3">
        <v>43103.633715277778</v>
      </c>
      <c r="C57" t="s">
        <v>32</v>
      </c>
      <c r="D57">
        <v>12.36</v>
      </c>
      <c r="E57">
        <v>0.64</v>
      </c>
      <c r="F57">
        <v>0.72399999999999998</v>
      </c>
      <c r="G57">
        <v>2.61</v>
      </c>
      <c r="H57">
        <v>5.69</v>
      </c>
      <c r="I57">
        <v>11.2</v>
      </c>
      <c r="J57">
        <v>19.8</v>
      </c>
      <c r="K57">
        <v>2</v>
      </c>
      <c r="L57">
        <v>20.77</v>
      </c>
      <c r="M57">
        <v>78.87</v>
      </c>
      <c r="N57">
        <v>0.36</v>
      </c>
      <c r="O57">
        <v>16.13</v>
      </c>
      <c r="P57">
        <v>22.07</v>
      </c>
      <c r="Q57">
        <v>11.51</v>
      </c>
      <c r="R57">
        <v>2.99</v>
      </c>
      <c r="S57">
        <v>0.36</v>
      </c>
      <c r="T57">
        <v>0</v>
      </c>
      <c r="U57">
        <v>0</v>
      </c>
      <c r="V57">
        <v>0</v>
      </c>
      <c r="W57">
        <v>0</v>
      </c>
    </row>
    <row r="58" spans="1:23" x14ac:dyDescent="0.25">
      <c r="A58">
        <v>79</v>
      </c>
      <c r="B58" s="3">
        <v>43103.633993055555</v>
      </c>
      <c r="C58" t="s">
        <v>32</v>
      </c>
      <c r="D58">
        <v>12.34</v>
      </c>
      <c r="E58">
        <v>0.65</v>
      </c>
      <c r="F58">
        <v>0.72299999999999998</v>
      </c>
      <c r="G58">
        <v>2.61</v>
      </c>
      <c r="H58">
        <v>5.68</v>
      </c>
      <c r="I58">
        <v>11.2</v>
      </c>
      <c r="J58">
        <v>19.7</v>
      </c>
      <c r="K58">
        <v>2</v>
      </c>
      <c r="L58">
        <v>20.81</v>
      </c>
      <c r="M58">
        <v>78.88</v>
      </c>
      <c r="N58">
        <v>0.31</v>
      </c>
      <c r="O58">
        <v>16.14</v>
      </c>
      <c r="P58">
        <v>22.1</v>
      </c>
      <c r="Q58">
        <v>11.57</v>
      </c>
      <c r="R58">
        <v>2.89</v>
      </c>
      <c r="S58">
        <v>0.31</v>
      </c>
      <c r="T58">
        <v>0</v>
      </c>
      <c r="U58">
        <v>0</v>
      </c>
      <c r="V58">
        <v>0</v>
      </c>
      <c r="W58">
        <v>0</v>
      </c>
    </row>
    <row r="59" spans="1:23" x14ac:dyDescent="0.25">
      <c r="A59">
        <v>80</v>
      </c>
      <c r="B59" s="3">
        <v>43103.633449074077</v>
      </c>
      <c r="C59" t="s">
        <v>33</v>
      </c>
      <c r="D59">
        <v>12.36</v>
      </c>
      <c r="E59">
        <v>0.65</v>
      </c>
      <c r="F59">
        <v>0.72299999999999998</v>
      </c>
      <c r="G59">
        <v>2.61</v>
      </c>
      <c r="H59">
        <v>5.68</v>
      </c>
      <c r="I59">
        <v>11.2</v>
      </c>
      <c r="J59">
        <v>19.8</v>
      </c>
      <c r="K59">
        <v>2</v>
      </c>
      <c r="L59">
        <v>20.78</v>
      </c>
      <c r="M59">
        <v>78.91</v>
      </c>
      <c r="N59">
        <v>0.31</v>
      </c>
      <c r="O59">
        <v>16.14</v>
      </c>
      <c r="P59">
        <v>22.08</v>
      </c>
      <c r="Q59">
        <v>11.55</v>
      </c>
      <c r="R59">
        <v>2.98</v>
      </c>
      <c r="S59">
        <v>0.31</v>
      </c>
      <c r="T59">
        <v>0</v>
      </c>
      <c r="U59">
        <v>0</v>
      </c>
      <c r="V59">
        <v>0</v>
      </c>
      <c r="W59">
        <v>0</v>
      </c>
    </row>
    <row r="60" spans="1:23" x14ac:dyDescent="0.25">
      <c r="A60">
        <v>81</v>
      </c>
      <c r="B60" s="3">
        <v>43103.63858796296</v>
      </c>
      <c r="C60" t="s">
        <v>34</v>
      </c>
      <c r="D60">
        <v>10.26</v>
      </c>
      <c r="E60">
        <v>0.63</v>
      </c>
      <c r="F60">
        <v>0.92800000000000005</v>
      </c>
      <c r="G60">
        <v>3.52</v>
      </c>
      <c r="H60">
        <v>6.82</v>
      </c>
      <c r="I60">
        <v>12.7</v>
      </c>
      <c r="J60">
        <v>21.3</v>
      </c>
      <c r="K60">
        <v>2</v>
      </c>
      <c r="L60">
        <v>14.51</v>
      </c>
      <c r="M60">
        <v>84.56</v>
      </c>
      <c r="N60">
        <v>0.93</v>
      </c>
      <c r="O60">
        <v>14.58</v>
      </c>
      <c r="P60">
        <v>25.88</v>
      </c>
      <c r="Q60">
        <v>13.25</v>
      </c>
      <c r="R60">
        <v>3.21</v>
      </c>
      <c r="S60">
        <v>0.85</v>
      </c>
      <c r="T60">
        <v>0.08</v>
      </c>
      <c r="U60">
        <v>0</v>
      </c>
      <c r="V60">
        <v>0</v>
      </c>
      <c r="W60">
        <v>0</v>
      </c>
    </row>
    <row r="61" spans="1:23" x14ac:dyDescent="0.25">
      <c r="A61">
        <v>82</v>
      </c>
      <c r="B61" s="3">
        <v>43103.638865740744</v>
      </c>
      <c r="C61" t="s">
        <v>34</v>
      </c>
      <c r="D61">
        <v>10.25</v>
      </c>
      <c r="E61">
        <v>0.64</v>
      </c>
      <c r="F61">
        <v>0.93300000000000005</v>
      </c>
      <c r="G61">
        <v>3.52</v>
      </c>
      <c r="H61">
        <v>6.82</v>
      </c>
      <c r="I61">
        <v>12.7</v>
      </c>
      <c r="J61">
        <v>21.3</v>
      </c>
      <c r="K61">
        <v>2</v>
      </c>
      <c r="L61">
        <v>14.46</v>
      </c>
      <c r="M61">
        <v>84.65</v>
      </c>
      <c r="N61">
        <v>0.89</v>
      </c>
      <c r="O61">
        <v>14.6</v>
      </c>
      <c r="P61">
        <v>25.9</v>
      </c>
      <c r="Q61">
        <v>13.31</v>
      </c>
      <c r="R61">
        <v>3.18</v>
      </c>
      <c r="S61">
        <v>0.81</v>
      </c>
      <c r="T61">
        <v>0.08</v>
      </c>
      <c r="U61">
        <v>0</v>
      </c>
      <c r="V61">
        <v>0</v>
      </c>
      <c r="W61">
        <v>0</v>
      </c>
    </row>
    <row r="62" spans="1:23" x14ac:dyDescent="0.25">
      <c r="A62">
        <v>83</v>
      </c>
      <c r="B62" s="3">
        <v>43103.639131944445</v>
      </c>
      <c r="C62" t="s">
        <v>34</v>
      </c>
      <c r="D62">
        <v>10.24</v>
      </c>
      <c r="E62">
        <v>0.65</v>
      </c>
      <c r="F62">
        <v>0.92400000000000004</v>
      </c>
      <c r="G62">
        <v>3.51</v>
      </c>
      <c r="H62">
        <v>6.8</v>
      </c>
      <c r="I62">
        <v>12.6</v>
      </c>
      <c r="J62">
        <v>21.1</v>
      </c>
      <c r="K62">
        <v>2</v>
      </c>
      <c r="L62">
        <v>14.56</v>
      </c>
      <c r="M62">
        <v>84.6</v>
      </c>
      <c r="N62">
        <v>0.84</v>
      </c>
      <c r="O62">
        <v>14.61</v>
      </c>
      <c r="P62">
        <v>25.92</v>
      </c>
      <c r="Q62">
        <v>13.26</v>
      </c>
      <c r="R62">
        <v>3.11</v>
      </c>
      <c r="S62">
        <v>0.76</v>
      </c>
      <c r="T62">
        <v>0.08</v>
      </c>
      <c r="U62">
        <v>0</v>
      </c>
      <c r="V62">
        <v>0</v>
      </c>
      <c r="W62">
        <v>0</v>
      </c>
    </row>
    <row r="63" spans="1:23" x14ac:dyDescent="0.25">
      <c r="A63">
        <v>84</v>
      </c>
      <c r="B63" s="3">
        <v>43103.63858796296</v>
      </c>
      <c r="C63" t="s">
        <v>35</v>
      </c>
      <c r="D63">
        <v>10.25</v>
      </c>
      <c r="E63">
        <v>0.64</v>
      </c>
      <c r="F63">
        <v>0.92800000000000005</v>
      </c>
      <c r="G63">
        <v>3.52</v>
      </c>
      <c r="H63">
        <v>6.81</v>
      </c>
      <c r="I63">
        <v>12.7</v>
      </c>
      <c r="J63">
        <v>21.2</v>
      </c>
      <c r="K63">
        <v>2</v>
      </c>
      <c r="L63">
        <v>14.51</v>
      </c>
      <c r="M63">
        <v>84.6</v>
      </c>
      <c r="N63">
        <v>0.89</v>
      </c>
      <c r="O63">
        <v>14.6</v>
      </c>
      <c r="P63">
        <v>25.9</v>
      </c>
      <c r="Q63">
        <v>13.27</v>
      </c>
      <c r="R63">
        <v>3.17</v>
      </c>
      <c r="S63">
        <v>0.81</v>
      </c>
      <c r="T63">
        <v>0.08</v>
      </c>
      <c r="U63">
        <v>0</v>
      </c>
      <c r="V63">
        <v>0</v>
      </c>
      <c r="W63">
        <v>0</v>
      </c>
    </row>
    <row r="64" spans="1:23" x14ac:dyDescent="0.25">
      <c r="A64">
        <v>85</v>
      </c>
      <c r="B64" s="3">
        <v>43103.643553240741</v>
      </c>
      <c r="C64" t="s">
        <v>36</v>
      </c>
      <c r="D64">
        <v>9.74</v>
      </c>
      <c r="E64">
        <v>0.64</v>
      </c>
      <c r="F64">
        <v>4.8499999999999996</v>
      </c>
      <c r="G64">
        <v>7.24</v>
      </c>
      <c r="H64">
        <v>11.4</v>
      </c>
      <c r="I64">
        <v>17.899999999999999</v>
      </c>
      <c r="J64">
        <v>26.1</v>
      </c>
      <c r="K64">
        <v>1</v>
      </c>
      <c r="L64">
        <v>1E-3</v>
      </c>
      <c r="M64">
        <v>99.56</v>
      </c>
      <c r="N64">
        <v>0.44</v>
      </c>
      <c r="O64">
        <v>5.33</v>
      </c>
      <c r="P64">
        <v>39.42</v>
      </c>
      <c r="Q64">
        <v>24.95</v>
      </c>
      <c r="R64">
        <v>5.31</v>
      </c>
      <c r="S64">
        <v>0.44</v>
      </c>
      <c r="T64">
        <v>1E-4</v>
      </c>
      <c r="U64">
        <v>0</v>
      </c>
      <c r="V64">
        <v>0</v>
      </c>
      <c r="W64">
        <v>0</v>
      </c>
    </row>
    <row r="65" spans="1:23" x14ac:dyDescent="0.25">
      <c r="A65">
        <v>86</v>
      </c>
      <c r="B65" s="3">
        <v>43103.643831018519</v>
      </c>
      <c r="C65" t="s">
        <v>36</v>
      </c>
      <c r="D65">
        <v>9.7200000000000006</v>
      </c>
      <c r="E65">
        <v>0.63</v>
      </c>
      <c r="F65">
        <v>4.8499999999999996</v>
      </c>
      <c r="G65">
        <v>7.24</v>
      </c>
      <c r="H65">
        <v>11.5</v>
      </c>
      <c r="I65">
        <v>17.899999999999999</v>
      </c>
      <c r="J65">
        <v>26.1</v>
      </c>
      <c r="K65">
        <v>1</v>
      </c>
      <c r="L65">
        <v>1E-3</v>
      </c>
      <c r="M65">
        <v>99.6</v>
      </c>
      <c r="N65">
        <v>0.4</v>
      </c>
      <c r="O65">
        <v>5.33</v>
      </c>
      <c r="P65">
        <v>39.39</v>
      </c>
      <c r="Q65">
        <v>24.99</v>
      </c>
      <c r="R65">
        <v>5.35</v>
      </c>
      <c r="S65">
        <v>0.4</v>
      </c>
      <c r="T65">
        <v>1E-4</v>
      </c>
      <c r="U65">
        <v>0</v>
      </c>
      <c r="V65">
        <v>0</v>
      </c>
      <c r="W65">
        <v>0</v>
      </c>
    </row>
    <row r="66" spans="1:23" x14ac:dyDescent="0.25">
      <c r="A66">
        <v>87</v>
      </c>
      <c r="B66" s="3">
        <v>43103.644097222219</v>
      </c>
      <c r="C66" t="s">
        <v>36</v>
      </c>
      <c r="D66">
        <v>9.7200000000000006</v>
      </c>
      <c r="E66">
        <v>0.63</v>
      </c>
      <c r="F66">
        <v>4.8499999999999996</v>
      </c>
      <c r="G66">
        <v>7.25</v>
      </c>
      <c r="H66">
        <v>11.5</v>
      </c>
      <c r="I66">
        <v>17.899999999999999</v>
      </c>
      <c r="J66">
        <v>26.2</v>
      </c>
      <c r="K66">
        <v>1</v>
      </c>
      <c r="L66">
        <v>1E-3</v>
      </c>
      <c r="M66">
        <v>99.6</v>
      </c>
      <c r="N66">
        <v>0.4</v>
      </c>
      <c r="O66">
        <v>5.32</v>
      </c>
      <c r="P66">
        <v>39.380000000000003</v>
      </c>
      <c r="Q66">
        <v>25.02</v>
      </c>
      <c r="R66">
        <v>5.37</v>
      </c>
      <c r="S66">
        <v>0.4</v>
      </c>
      <c r="T66">
        <v>1E-4</v>
      </c>
      <c r="U66">
        <v>0</v>
      </c>
      <c r="V66">
        <v>0</v>
      </c>
      <c r="W66">
        <v>0</v>
      </c>
    </row>
    <row r="67" spans="1:23" x14ac:dyDescent="0.25">
      <c r="A67">
        <v>88</v>
      </c>
      <c r="B67" s="3">
        <v>43103.643553240741</v>
      </c>
      <c r="C67" t="s">
        <v>37</v>
      </c>
      <c r="D67">
        <v>9.73</v>
      </c>
      <c r="E67">
        <v>0.63</v>
      </c>
      <c r="F67">
        <v>4.8499999999999996</v>
      </c>
      <c r="G67">
        <v>7.24</v>
      </c>
      <c r="H67">
        <v>11.5</v>
      </c>
      <c r="I67">
        <v>17.899999999999999</v>
      </c>
      <c r="J67">
        <v>26.1</v>
      </c>
      <c r="K67">
        <v>1</v>
      </c>
      <c r="L67">
        <v>1E-3</v>
      </c>
      <c r="M67">
        <v>99.59</v>
      </c>
      <c r="N67">
        <v>0.41</v>
      </c>
      <c r="O67">
        <v>5.33</v>
      </c>
      <c r="P67">
        <v>39.4</v>
      </c>
      <c r="Q67">
        <v>24.99</v>
      </c>
      <c r="R67">
        <v>5.35</v>
      </c>
      <c r="S67">
        <v>0.41</v>
      </c>
      <c r="T67">
        <v>1E-4</v>
      </c>
      <c r="U67">
        <v>0</v>
      </c>
      <c r="V67">
        <v>0</v>
      </c>
      <c r="W67">
        <v>0</v>
      </c>
    </row>
    <row r="68" spans="1:23" x14ac:dyDescent="0.25">
      <c r="A68">
        <v>89</v>
      </c>
      <c r="B68" s="3">
        <v>43104.419236111113</v>
      </c>
      <c r="C68" t="s">
        <v>38</v>
      </c>
      <c r="D68">
        <v>10.67</v>
      </c>
      <c r="E68">
        <v>0.99</v>
      </c>
      <c r="F68">
        <v>3.83</v>
      </c>
      <c r="G68">
        <v>5.64</v>
      </c>
      <c r="H68">
        <v>8.98</v>
      </c>
      <c r="I68">
        <v>14.1</v>
      </c>
      <c r="J68">
        <v>20.7</v>
      </c>
      <c r="K68">
        <v>1</v>
      </c>
      <c r="L68">
        <v>0.27</v>
      </c>
      <c r="M68">
        <v>99.73</v>
      </c>
      <c r="N68">
        <v>0</v>
      </c>
      <c r="O68">
        <v>11.02</v>
      </c>
      <c r="P68">
        <v>37.270000000000003</v>
      </c>
      <c r="Q68">
        <v>17.3</v>
      </c>
      <c r="R68">
        <v>2.06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 x14ac:dyDescent="0.25">
      <c r="A69">
        <v>90</v>
      </c>
      <c r="B69" s="3">
        <v>43104.41951388889</v>
      </c>
      <c r="C69" t="s">
        <v>38</v>
      </c>
      <c r="D69">
        <v>10.65</v>
      </c>
      <c r="E69">
        <v>1</v>
      </c>
      <c r="F69">
        <v>3.83</v>
      </c>
      <c r="G69">
        <v>5.64</v>
      </c>
      <c r="H69">
        <v>8.98</v>
      </c>
      <c r="I69">
        <v>14.1</v>
      </c>
      <c r="J69">
        <v>20.7</v>
      </c>
      <c r="K69">
        <v>1</v>
      </c>
      <c r="L69">
        <v>0.26</v>
      </c>
      <c r="M69">
        <v>99.74</v>
      </c>
      <c r="N69">
        <v>0</v>
      </c>
      <c r="O69">
        <v>11</v>
      </c>
      <c r="P69">
        <v>37.31</v>
      </c>
      <c r="Q69">
        <v>17.29</v>
      </c>
      <c r="R69">
        <v>2.0499999999999998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 x14ac:dyDescent="0.25">
      <c r="A70">
        <v>91</v>
      </c>
      <c r="B70" s="3">
        <v>43104.41978009259</v>
      </c>
      <c r="C70" t="s">
        <v>38</v>
      </c>
      <c r="D70">
        <v>10.62</v>
      </c>
      <c r="E70">
        <v>1</v>
      </c>
      <c r="F70">
        <v>3.83</v>
      </c>
      <c r="G70">
        <v>5.64</v>
      </c>
      <c r="H70">
        <v>8.99</v>
      </c>
      <c r="I70">
        <v>14.2</v>
      </c>
      <c r="J70">
        <v>20.7</v>
      </c>
      <c r="K70">
        <v>1</v>
      </c>
      <c r="L70">
        <v>0.27</v>
      </c>
      <c r="M70">
        <v>99.73</v>
      </c>
      <c r="N70">
        <v>0</v>
      </c>
      <c r="O70">
        <v>11</v>
      </c>
      <c r="P70">
        <v>37.299999999999997</v>
      </c>
      <c r="Q70">
        <v>17.309999999999999</v>
      </c>
      <c r="R70">
        <v>2.0499999999999998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 x14ac:dyDescent="0.25">
      <c r="A71">
        <v>92</v>
      </c>
      <c r="B71" s="3">
        <v>43104.419236111113</v>
      </c>
      <c r="C71" t="s">
        <v>39</v>
      </c>
      <c r="D71">
        <v>10.65</v>
      </c>
      <c r="E71">
        <v>0.99</v>
      </c>
      <c r="F71">
        <v>3.83</v>
      </c>
      <c r="G71">
        <v>5.64</v>
      </c>
      <c r="H71">
        <v>8.98</v>
      </c>
      <c r="I71">
        <v>14.1</v>
      </c>
      <c r="J71">
        <v>20.7</v>
      </c>
      <c r="K71">
        <v>1</v>
      </c>
      <c r="L71">
        <v>0.27</v>
      </c>
      <c r="M71">
        <v>99.73</v>
      </c>
      <c r="N71">
        <v>0</v>
      </c>
      <c r="O71">
        <v>11</v>
      </c>
      <c r="P71">
        <v>37.299999999999997</v>
      </c>
      <c r="Q71">
        <v>17.3</v>
      </c>
      <c r="R71">
        <v>2.0499999999999998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 x14ac:dyDescent="0.25">
      <c r="A72">
        <v>93</v>
      </c>
      <c r="B72" s="3">
        <v>43104.422951388886</v>
      </c>
      <c r="C72" t="s">
        <v>40</v>
      </c>
      <c r="D72">
        <v>11.67</v>
      </c>
      <c r="E72">
        <v>0.6</v>
      </c>
      <c r="F72">
        <v>2.12</v>
      </c>
      <c r="G72">
        <v>4.28</v>
      </c>
      <c r="H72">
        <v>7.73</v>
      </c>
      <c r="I72">
        <v>13.3</v>
      </c>
      <c r="J72">
        <v>20.5</v>
      </c>
      <c r="K72">
        <v>2</v>
      </c>
      <c r="L72">
        <v>9.6300000000000008</v>
      </c>
      <c r="M72">
        <v>90.19</v>
      </c>
      <c r="N72">
        <v>0.19</v>
      </c>
      <c r="O72">
        <v>13.03</v>
      </c>
      <c r="P72">
        <v>30.68</v>
      </c>
      <c r="Q72">
        <v>14.98</v>
      </c>
      <c r="R72">
        <v>2.54</v>
      </c>
      <c r="S72">
        <v>0.19</v>
      </c>
      <c r="T72">
        <v>0</v>
      </c>
      <c r="U72">
        <v>0</v>
      </c>
      <c r="V72">
        <v>0</v>
      </c>
      <c r="W72">
        <v>0</v>
      </c>
    </row>
    <row r="73" spans="1:23" x14ac:dyDescent="0.25">
      <c r="A73">
        <v>94</v>
      </c>
      <c r="B73" s="3">
        <v>43104.423217592594</v>
      </c>
      <c r="C73" t="s">
        <v>40</v>
      </c>
      <c r="D73">
        <v>11.65</v>
      </c>
      <c r="E73">
        <v>0.72</v>
      </c>
      <c r="F73">
        <v>2.13</v>
      </c>
      <c r="G73">
        <v>4.29</v>
      </c>
      <c r="H73">
        <v>7.74</v>
      </c>
      <c r="I73">
        <v>13.3</v>
      </c>
      <c r="J73">
        <v>20.6</v>
      </c>
      <c r="K73">
        <v>2</v>
      </c>
      <c r="L73">
        <v>9.6199999999999992</v>
      </c>
      <c r="M73">
        <v>90.05</v>
      </c>
      <c r="N73">
        <v>0.33</v>
      </c>
      <c r="O73">
        <v>13.01</v>
      </c>
      <c r="P73">
        <v>30.72</v>
      </c>
      <c r="Q73">
        <v>14.91</v>
      </c>
      <c r="R73">
        <v>2.48</v>
      </c>
      <c r="S73">
        <v>0.33</v>
      </c>
      <c r="T73">
        <v>0</v>
      </c>
      <c r="U73">
        <v>0</v>
      </c>
      <c r="V73">
        <v>0</v>
      </c>
      <c r="W73">
        <v>0</v>
      </c>
    </row>
    <row r="74" spans="1:23" x14ac:dyDescent="0.25">
      <c r="A74">
        <v>95</v>
      </c>
      <c r="B74" s="3">
        <v>43104.423483796294</v>
      </c>
      <c r="C74" t="s">
        <v>40</v>
      </c>
      <c r="D74">
        <v>11.62</v>
      </c>
      <c r="E74">
        <v>0.62</v>
      </c>
      <c r="F74">
        <v>2.13</v>
      </c>
      <c r="G74">
        <v>4.28</v>
      </c>
      <c r="H74">
        <v>7.73</v>
      </c>
      <c r="I74">
        <v>13.2</v>
      </c>
      <c r="J74">
        <v>20.399999999999999</v>
      </c>
      <c r="K74">
        <v>2</v>
      </c>
      <c r="L74">
        <v>9.6</v>
      </c>
      <c r="M74">
        <v>90.17</v>
      </c>
      <c r="N74">
        <v>0.23</v>
      </c>
      <c r="O74">
        <v>13.05</v>
      </c>
      <c r="P74">
        <v>30.78</v>
      </c>
      <c r="Q74">
        <v>14.96</v>
      </c>
      <c r="R74">
        <v>2.36</v>
      </c>
      <c r="S74">
        <v>0.23</v>
      </c>
      <c r="T74">
        <v>0</v>
      </c>
      <c r="U74">
        <v>0</v>
      </c>
      <c r="V74">
        <v>0</v>
      </c>
      <c r="W74">
        <v>0</v>
      </c>
    </row>
    <row r="75" spans="1:23" x14ac:dyDescent="0.25">
      <c r="A75">
        <v>96</v>
      </c>
      <c r="B75" s="3">
        <v>43104.422951388886</v>
      </c>
      <c r="C75" t="s">
        <v>41</v>
      </c>
      <c r="D75">
        <v>11.65</v>
      </c>
      <c r="E75">
        <v>0.65</v>
      </c>
      <c r="F75">
        <v>2.13</v>
      </c>
      <c r="G75">
        <v>4.28</v>
      </c>
      <c r="H75">
        <v>7.73</v>
      </c>
      <c r="I75">
        <v>13.3</v>
      </c>
      <c r="J75">
        <v>20.5</v>
      </c>
      <c r="K75">
        <v>2</v>
      </c>
      <c r="L75">
        <v>9.6199999999999992</v>
      </c>
      <c r="M75">
        <v>90.14</v>
      </c>
      <c r="N75">
        <v>0.25</v>
      </c>
      <c r="O75">
        <v>13.03</v>
      </c>
      <c r="P75">
        <v>30.72</v>
      </c>
      <c r="Q75">
        <v>14.95</v>
      </c>
      <c r="R75">
        <v>2.46</v>
      </c>
      <c r="S75">
        <v>0.25</v>
      </c>
      <c r="T75">
        <v>0</v>
      </c>
      <c r="U75">
        <v>0</v>
      </c>
      <c r="V75">
        <v>0</v>
      </c>
      <c r="W75">
        <v>0</v>
      </c>
    </row>
    <row r="76" spans="1:23" x14ac:dyDescent="0.25">
      <c r="A76">
        <v>97</v>
      </c>
      <c r="B76" s="3">
        <v>43104.427141203705</v>
      </c>
      <c r="C76" t="s">
        <v>42</v>
      </c>
      <c r="D76">
        <v>9.74</v>
      </c>
      <c r="E76">
        <v>1.39</v>
      </c>
      <c r="F76">
        <v>0.78600000000000003</v>
      </c>
      <c r="G76">
        <v>2.95</v>
      </c>
      <c r="H76">
        <v>6.36</v>
      </c>
      <c r="I76">
        <v>12.8</v>
      </c>
      <c r="J76">
        <v>22.7</v>
      </c>
      <c r="K76">
        <v>2</v>
      </c>
      <c r="L76">
        <v>18.53</v>
      </c>
      <c r="M76">
        <v>80.75</v>
      </c>
      <c r="N76">
        <v>0.72</v>
      </c>
      <c r="O76">
        <v>15</v>
      </c>
      <c r="P76">
        <v>23.01</v>
      </c>
      <c r="Q76">
        <v>13.48</v>
      </c>
      <c r="R76">
        <v>4.25</v>
      </c>
      <c r="S76">
        <v>0.72</v>
      </c>
      <c r="T76">
        <v>2.0000000000000001E-4</v>
      </c>
      <c r="U76">
        <v>0</v>
      </c>
      <c r="V76">
        <v>0</v>
      </c>
      <c r="W76">
        <v>0</v>
      </c>
    </row>
    <row r="77" spans="1:23" x14ac:dyDescent="0.25">
      <c r="A77">
        <v>98</v>
      </c>
      <c r="B77" s="3">
        <v>43104.427407407406</v>
      </c>
      <c r="C77" t="s">
        <v>42</v>
      </c>
      <c r="D77">
        <v>9.73</v>
      </c>
      <c r="E77">
        <v>0.97</v>
      </c>
      <c r="F77">
        <v>0.78100000000000003</v>
      </c>
      <c r="G77">
        <v>2.95</v>
      </c>
      <c r="H77">
        <v>6.35</v>
      </c>
      <c r="I77">
        <v>12.8</v>
      </c>
      <c r="J77">
        <v>22.7</v>
      </c>
      <c r="K77">
        <v>2</v>
      </c>
      <c r="L77">
        <v>18.579999999999998</v>
      </c>
      <c r="M77">
        <v>80.540000000000006</v>
      </c>
      <c r="N77">
        <v>0.88</v>
      </c>
      <c r="O77">
        <v>14.98</v>
      </c>
      <c r="P77">
        <v>23</v>
      </c>
      <c r="Q77">
        <v>13.48</v>
      </c>
      <c r="R77">
        <v>4.0999999999999996</v>
      </c>
      <c r="S77">
        <v>0.87</v>
      </c>
      <c r="T77">
        <v>8.9999999999999993E-3</v>
      </c>
      <c r="U77">
        <v>0</v>
      </c>
      <c r="V77">
        <v>0</v>
      </c>
      <c r="W77">
        <v>0</v>
      </c>
    </row>
    <row r="78" spans="1:23" x14ac:dyDescent="0.25">
      <c r="A78">
        <v>99</v>
      </c>
      <c r="B78" s="3">
        <v>43104.427685185183</v>
      </c>
      <c r="C78" t="s">
        <v>42</v>
      </c>
      <c r="D78">
        <v>9.6999999999999993</v>
      </c>
      <c r="E78">
        <v>0.71</v>
      </c>
      <c r="F78">
        <v>0.78100000000000003</v>
      </c>
      <c r="G78">
        <v>2.95</v>
      </c>
      <c r="H78">
        <v>6.37</v>
      </c>
      <c r="I78">
        <v>12.9</v>
      </c>
      <c r="J78">
        <v>22.8</v>
      </c>
      <c r="K78">
        <v>2</v>
      </c>
      <c r="L78">
        <v>18.55</v>
      </c>
      <c r="M78">
        <v>80.739999999999995</v>
      </c>
      <c r="N78">
        <v>0.72</v>
      </c>
      <c r="O78">
        <v>14.95</v>
      </c>
      <c r="P78">
        <v>23.03</v>
      </c>
      <c r="Q78">
        <v>13.62</v>
      </c>
      <c r="R78">
        <v>4.2</v>
      </c>
      <c r="S78">
        <v>0.72</v>
      </c>
      <c r="T78">
        <v>2.0000000000000001E-4</v>
      </c>
      <c r="U78">
        <v>0</v>
      </c>
      <c r="V78">
        <v>0</v>
      </c>
      <c r="W78">
        <v>0</v>
      </c>
    </row>
    <row r="79" spans="1:23" x14ac:dyDescent="0.25">
      <c r="A79">
        <v>100</v>
      </c>
      <c r="B79" s="3">
        <v>43104.427141203705</v>
      </c>
      <c r="C79" t="s">
        <v>43</v>
      </c>
      <c r="D79">
        <v>9.7200000000000006</v>
      </c>
      <c r="E79">
        <v>1.02</v>
      </c>
      <c r="F79">
        <v>0.78300000000000003</v>
      </c>
      <c r="G79">
        <v>2.95</v>
      </c>
      <c r="H79">
        <v>6.36</v>
      </c>
      <c r="I79">
        <v>12.9</v>
      </c>
      <c r="J79">
        <v>22.7</v>
      </c>
      <c r="K79">
        <v>2</v>
      </c>
      <c r="L79">
        <v>18.55</v>
      </c>
      <c r="M79">
        <v>80.680000000000007</v>
      </c>
      <c r="N79">
        <v>0.77</v>
      </c>
      <c r="O79">
        <v>14.98</v>
      </c>
      <c r="P79">
        <v>23.01</v>
      </c>
      <c r="Q79">
        <v>13.53</v>
      </c>
      <c r="R79">
        <v>4.18</v>
      </c>
      <c r="S79">
        <v>0.77</v>
      </c>
      <c r="T79">
        <v>3.0000000000000001E-3</v>
      </c>
      <c r="U79">
        <v>0</v>
      </c>
      <c r="V79">
        <v>0</v>
      </c>
      <c r="W79">
        <v>0</v>
      </c>
    </row>
    <row r="80" spans="1:23" x14ac:dyDescent="0.25">
      <c r="A80">
        <v>101</v>
      </c>
      <c r="B80" s="3">
        <v>43104.431516203702</v>
      </c>
      <c r="C80" t="s">
        <v>44</v>
      </c>
      <c r="D80">
        <v>10.9</v>
      </c>
      <c r="E80">
        <v>0.93</v>
      </c>
      <c r="F80">
        <v>0.92700000000000005</v>
      </c>
      <c r="G80">
        <v>3.57</v>
      </c>
      <c r="H80">
        <v>6.94</v>
      </c>
      <c r="I80">
        <v>12.5</v>
      </c>
      <c r="J80">
        <v>20.100000000000001</v>
      </c>
      <c r="K80">
        <v>2</v>
      </c>
      <c r="L80">
        <v>14.51</v>
      </c>
      <c r="M80">
        <v>85.19</v>
      </c>
      <c r="N80">
        <v>0.3</v>
      </c>
      <c r="O80">
        <v>13.99</v>
      </c>
      <c r="P80">
        <v>27.49</v>
      </c>
      <c r="Q80">
        <v>13.48</v>
      </c>
      <c r="R80">
        <v>2.57</v>
      </c>
      <c r="S80">
        <v>0.3</v>
      </c>
      <c r="T80">
        <v>0</v>
      </c>
      <c r="U80">
        <v>0</v>
      </c>
      <c r="V80">
        <v>0</v>
      </c>
      <c r="W80">
        <v>0</v>
      </c>
    </row>
    <row r="81" spans="1:23" x14ac:dyDescent="0.25">
      <c r="A81">
        <v>102</v>
      </c>
      <c r="B81" s="3">
        <v>43104.43178240741</v>
      </c>
      <c r="C81" t="s">
        <v>44</v>
      </c>
      <c r="D81">
        <v>10.89</v>
      </c>
      <c r="E81">
        <v>0.67</v>
      </c>
      <c r="F81">
        <v>0.92300000000000004</v>
      </c>
      <c r="G81">
        <v>3.57</v>
      </c>
      <c r="H81">
        <v>6.96</v>
      </c>
      <c r="I81">
        <v>12.6</v>
      </c>
      <c r="J81">
        <v>20.2</v>
      </c>
      <c r="K81">
        <v>2</v>
      </c>
      <c r="L81">
        <v>14.52</v>
      </c>
      <c r="M81">
        <v>85</v>
      </c>
      <c r="N81">
        <v>0.48</v>
      </c>
      <c r="O81">
        <v>13.97</v>
      </c>
      <c r="P81">
        <v>27.43</v>
      </c>
      <c r="Q81">
        <v>13.48</v>
      </c>
      <c r="R81">
        <v>2.54</v>
      </c>
      <c r="S81">
        <v>0.48</v>
      </c>
      <c r="T81">
        <v>2.0000000000000001E-4</v>
      </c>
      <c r="U81">
        <v>0</v>
      </c>
      <c r="V81">
        <v>0</v>
      </c>
      <c r="W81">
        <v>0</v>
      </c>
    </row>
    <row r="82" spans="1:23" x14ac:dyDescent="0.25">
      <c r="A82">
        <v>103</v>
      </c>
      <c r="B82" s="3">
        <v>43104.432060185187</v>
      </c>
      <c r="C82" t="s">
        <v>44</v>
      </c>
      <c r="D82">
        <v>10.86</v>
      </c>
      <c r="E82">
        <v>0.66</v>
      </c>
      <c r="F82">
        <v>0.92500000000000004</v>
      </c>
      <c r="G82">
        <v>3.57</v>
      </c>
      <c r="H82">
        <v>6.94</v>
      </c>
      <c r="I82">
        <v>12.5</v>
      </c>
      <c r="J82">
        <v>20.100000000000001</v>
      </c>
      <c r="K82">
        <v>2</v>
      </c>
      <c r="L82">
        <v>14.53</v>
      </c>
      <c r="M82">
        <v>84.99</v>
      </c>
      <c r="N82">
        <v>0.48</v>
      </c>
      <c r="O82">
        <v>14</v>
      </c>
      <c r="P82">
        <v>27.47</v>
      </c>
      <c r="Q82">
        <v>13.47</v>
      </c>
      <c r="R82">
        <v>2.41</v>
      </c>
      <c r="S82">
        <v>0.48</v>
      </c>
      <c r="T82">
        <v>2.0000000000000001E-4</v>
      </c>
      <c r="U82">
        <v>0</v>
      </c>
      <c r="V82">
        <v>0</v>
      </c>
      <c r="W82">
        <v>0</v>
      </c>
    </row>
    <row r="83" spans="1:23" x14ac:dyDescent="0.25">
      <c r="A83">
        <v>104</v>
      </c>
      <c r="B83" s="3">
        <v>43104.431516203702</v>
      </c>
      <c r="C83" t="s">
        <v>45</v>
      </c>
      <c r="D83">
        <v>10.88</v>
      </c>
      <c r="E83">
        <v>0.75</v>
      </c>
      <c r="F83">
        <v>0.92500000000000004</v>
      </c>
      <c r="G83">
        <v>3.57</v>
      </c>
      <c r="H83">
        <v>6.95</v>
      </c>
      <c r="I83">
        <v>12.5</v>
      </c>
      <c r="J83">
        <v>20.2</v>
      </c>
      <c r="K83">
        <v>2</v>
      </c>
      <c r="L83">
        <v>14.52</v>
      </c>
      <c r="M83">
        <v>85.06</v>
      </c>
      <c r="N83">
        <v>0.42</v>
      </c>
      <c r="O83">
        <v>13.98</v>
      </c>
      <c r="P83">
        <v>27.46</v>
      </c>
      <c r="Q83">
        <v>13.47</v>
      </c>
      <c r="R83">
        <v>2.5099999999999998</v>
      </c>
      <c r="S83">
        <v>0.42</v>
      </c>
      <c r="T83">
        <v>1E-4</v>
      </c>
      <c r="U83">
        <v>0</v>
      </c>
      <c r="V83">
        <v>0</v>
      </c>
      <c r="W83">
        <v>0</v>
      </c>
    </row>
    <row r="84" spans="1:23" x14ac:dyDescent="0.25">
      <c r="A84">
        <v>105</v>
      </c>
      <c r="B84" s="3">
        <v>43104.436053240737</v>
      </c>
      <c r="C84" t="s">
        <v>46</v>
      </c>
      <c r="D84">
        <v>9.7899999999999991</v>
      </c>
      <c r="E84">
        <v>0.81</v>
      </c>
      <c r="F84">
        <v>0.90700000000000003</v>
      </c>
      <c r="G84">
        <v>3.37</v>
      </c>
      <c r="H84">
        <v>6.6</v>
      </c>
      <c r="I84">
        <v>12.3</v>
      </c>
      <c r="J84">
        <v>20.399999999999999</v>
      </c>
      <c r="K84">
        <v>2</v>
      </c>
      <c r="L84">
        <v>15.2</v>
      </c>
      <c r="M84">
        <v>84.26</v>
      </c>
      <c r="N84">
        <v>0.54</v>
      </c>
      <c r="O84">
        <v>15.17</v>
      </c>
      <c r="P84">
        <v>25.63</v>
      </c>
      <c r="Q84">
        <v>12.9</v>
      </c>
      <c r="R84">
        <v>2.85</v>
      </c>
      <c r="S84">
        <v>0.54</v>
      </c>
      <c r="T84">
        <v>2.0000000000000001E-4</v>
      </c>
      <c r="U84">
        <v>0</v>
      </c>
      <c r="V84">
        <v>0</v>
      </c>
      <c r="W84">
        <v>0</v>
      </c>
    </row>
    <row r="85" spans="1:23" x14ac:dyDescent="0.25">
      <c r="A85">
        <v>106</v>
      </c>
      <c r="B85" s="3">
        <v>43104.436319444445</v>
      </c>
      <c r="C85" t="s">
        <v>46</v>
      </c>
      <c r="D85">
        <v>9.77</v>
      </c>
      <c r="E85">
        <v>0.76</v>
      </c>
      <c r="F85">
        <v>0.90600000000000003</v>
      </c>
      <c r="G85">
        <v>3.37</v>
      </c>
      <c r="H85">
        <v>6.6</v>
      </c>
      <c r="I85">
        <v>12.3</v>
      </c>
      <c r="J85">
        <v>20.399999999999999</v>
      </c>
      <c r="K85">
        <v>2</v>
      </c>
      <c r="L85">
        <v>15.2</v>
      </c>
      <c r="M85">
        <v>84.21</v>
      </c>
      <c r="N85">
        <v>0.59</v>
      </c>
      <c r="O85">
        <v>15.17</v>
      </c>
      <c r="P85">
        <v>25.65</v>
      </c>
      <c r="Q85">
        <v>12.93</v>
      </c>
      <c r="R85">
        <v>2.76</v>
      </c>
      <c r="S85">
        <v>0.57999999999999996</v>
      </c>
      <c r="T85">
        <v>8.9999999999999993E-3</v>
      </c>
      <c r="U85">
        <v>0</v>
      </c>
      <c r="V85">
        <v>0</v>
      </c>
      <c r="W85">
        <v>0</v>
      </c>
    </row>
    <row r="86" spans="1:23" x14ac:dyDescent="0.25">
      <c r="A86">
        <v>107</v>
      </c>
      <c r="B86" s="3">
        <v>43104.436597222222</v>
      </c>
      <c r="C86" t="s">
        <v>46</v>
      </c>
      <c r="D86">
        <v>9.75</v>
      </c>
      <c r="E86">
        <v>0.73</v>
      </c>
      <c r="F86">
        <v>0.90100000000000002</v>
      </c>
      <c r="G86">
        <v>3.36</v>
      </c>
      <c r="H86">
        <v>6.57</v>
      </c>
      <c r="I86">
        <v>12.2</v>
      </c>
      <c r="J86">
        <v>20.2</v>
      </c>
      <c r="K86">
        <v>2</v>
      </c>
      <c r="L86">
        <v>15.28</v>
      </c>
      <c r="M86">
        <v>84.43</v>
      </c>
      <c r="N86">
        <v>0.28999999999999998</v>
      </c>
      <c r="O86">
        <v>15.21</v>
      </c>
      <c r="P86">
        <v>25.71</v>
      </c>
      <c r="Q86">
        <v>13.01</v>
      </c>
      <c r="R86">
        <v>2.73</v>
      </c>
      <c r="S86">
        <v>0.28999999999999998</v>
      </c>
      <c r="T86">
        <v>0</v>
      </c>
      <c r="U86">
        <v>0</v>
      </c>
      <c r="V86">
        <v>0</v>
      </c>
      <c r="W86">
        <v>0</v>
      </c>
    </row>
    <row r="87" spans="1:23" x14ac:dyDescent="0.25">
      <c r="A87">
        <v>108</v>
      </c>
      <c r="B87" s="3">
        <v>43104.436053240737</v>
      </c>
      <c r="C87" t="s">
        <v>47</v>
      </c>
      <c r="D87">
        <v>9.77</v>
      </c>
      <c r="E87">
        <v>0.77</v>
      </c>
      <c r="F87">
        <v>0.90400000000000003</v>
      </c>
      <c r="G87">
        <v>3.37</v>
      </c>
      <c r="H87">
        <v>6.59</v>
      </c>
      <c r="I87">
        <v>12.2</v>
      </c>
      <c r="J87">
        <v>20.3</v>
      </c>
      <c r="K87">
        <v>2</v>
      </c>
      <c r="L87">
        <v>15.23</v>
      </c>
      <c r="M87">
        <v>84.3</v>
      </c>
      <c r="N87">
        <v>0.47</v>
      </c>
      <c r="O87">
        <v>15.18</v>
      </c>
      <c r="P87">
        <v>25.66</v>
      </c>
      <c r="Q87">
        <v>12.95</v>
      </c>
      <c r="R87">
        <v>2.78</v>
      </c>
      <c r="S87">
        <v>0.47</v>
      </c>
      <c r="T87">
        <v>3.0000000000000001E-3</v>
      </c>
      <c r="U87">
        <v>0</v>
      </c>
      <c r="V87">
        <v>0</v>
      </c>
      <c r="W87">
        <v>0</v>
      </c>
    </row>
    <row r="88" spans="1:23" x14ac:dyDescent="0.25">
      <c r="A88">
        <v>109</v>
      </c>
      <c r="B88" s="3">
        <v>43104.441238425927</v>
      </c>
      <c r="C88" t="s">
        <v>48</v>
      </c>
      <c r="D88">
        <v>10.5</v>
      </c>
      <c r="E88">
        <v>0.68</v>
      </c>
      <c r="F88">
        <v>0.85899999999999999</v>
      </c>
      <c r="G88">
        <v>3.25</v>
      </c>
      <c r="H88">
        <v>6.38</v>
      </c>
      <c r="I88">
        <v>11.8</v>
      </c>
      <c r="J88">
        <v>19.899999999999999</v>
      </c>
      <c r="K88">
        <v>2</v>
      </c>
      <c r="L88">
        <v>16.07</v>
      </c>
      <c r="M88">
        <v>82.92</v>
      </c>
      <c r="N88">
        <v>1.01</v>
      </c>
      <c r="O88">
        <v>15.4</v>
      </c>
      <c r="P88">
        <v>25.11</v>
      </c>
      <c r="Q88">
        <v>11.83</v>
      </c>
      <c r="R88">
        <v>2.4500000000000002</v>
      </c>
      <c r="S88">
        <v>0.8</v>
      </c>
      <c r="T88">
        <v>0.21</v>
      </c>
      <c r="U88">
        <v>0</v>
      </c>
      <c r="V88">
        <v>0</v>
      </c>
      <c r="W88">
        <v>0</v>
      </c>
    </row>
    <row r="89" spans="1:23" x14ac:dyDescent="0.25">
      <c r="A89">
        <v>110</v>
      </c>
      <c r="B89" s="3">
        <v>43104.441516203704</v>
      </c>
      <c r="C89" t="s">
        <v>48</v>
      </c>
      <c r="D89">
        <v>10.49</v>
      </c>
      <c r="E89">
        <v>0.74</v>
      </c>
      <c r="F89">
        <v>0.85799999999999998</v>
      </c>
      <c r="G89">
        <v>3.25</v>
      </c>
      <c r="H89">
        <v>6.38</v>
      </c>
      <c r="I89">
        <v>11.8</v>
      </c>
      <c r="J89">
        <v>19.8</v>
      </c>
      <c r="K89">
        <v>2</v>
      </c>
      <c r="L89">
        <v>16.079999999999998</v>
      </c>
      <c r="M89">
        <v>83.01</v>
      </c>
      <c r="N89">
        <v>0.91</v>
      </c>
      <c r="O89">
        <v>15.41</v>
      </c>
      <c r="P89">
        <v>25.14</v>
      </c>
      <c r="Q89">
        <v>11.85</v>
      </c>
      <c r="R89">
        <v>2.4700000000000002</v>
      </c>
      <c r="S89">
        <v>0.74</v>
      </c>
      <c r="T89">
        <v>0.17</v>
      </c>
      <c r="U89">
        <v>0</v>
      </c>
      <c r="V89">
        <v>0</v>
      </c>
      <c r="W89">
        <v>0</v>
      </c>
    </row>
    <row r="90" spans="1:23" x14ac:dyDescent="0.25">
      <c r="A90">
        <v>111</v>
      </c>
      <c r="B90" s="3">
        <v>43104.441782407404</v>
      </c>
      <c r="C90" t="s">
        <v>48</v>
      </c>
      <c r="D90">
        <v>10.47</v>
      </c>
      <c r="E90">
        <v>0.72</v>
      </c>
      <c r="F90">
        <v>0.85799999999999998</v>
      </c>
      <c r="G90">
        <v>3.25</v>
      </c>
      <c r="H90">
        <v>6.37</v>
      </c>
      <c r="I90">
        <v>11.8</v>
      </c>
      <c r="J90">
        <v>19.8</v>
      </c>
      <c r="K90">
        <v>2</v>
      </c>
      <c r="L90">
        <v>16.100000000000001</v>
      </c>
      <c r="M90">
        <v>83.01</v>
      </c>
      <c r="N90">
        <v>0.89</v>
      </c>
      <c r="O90">
        <v>15.4</v>
      </c>
      <c r="P90">
        <v>25.15</v>
      </c>
      <c r="Q90">
        <v>11.86</v>
      </c>
      <c r="R90">
        <v>2.4500000000000002</v>
      </c>
      <c r="S90">
        <v>0.79</v>
      </c>
      <c r="T90">
        <v>0.1</v>
      </c>
      <c r="U90">
        <v>0</v>
      </c>
      <c r="V90">
        <v>0</v>
      </c>
      <c r="W90">
        <v>0</v>
      </c>
    </row>
    <row r="91" spans="1:23" x14ac:dyDescent="0.25">
      <c r="A91">
        <v>112</v>
      </c>
      <c r="B91" s="3">
        <v>43104.441238425927</v>
      </c>
      <c r="C91" t="s">
        <v>49</v>
      </c>
      <c r="D91">
        <v>10.49</v>
      </c>
      <c r="E91">
        <v>0.71</v>
      </c>
      <c r="F91">
        <v>0.85799999999999998</v>
      </c>
      <c r="G91">
        <v>3.25</v>
      </c>
      <c r="H91">
        <v>6.38</v>
      </c>
      <c r="I91">
        <v>11.8</v>
      </c>
      <c r="J91">
        <v>19.8</v>
      </c>
      <c r="K91">
        <v>2</v>
      </c>
      <c r="L91">
        <v>16.079999999999998</v>
      </c>
      <c r="M91">
        <v>82.98</v>
      </c>
      <c r="N91">
        <v>0.94</v>
      </c>
      <c r="O91">
        <v>15.4</v>
      </c>
      <c r="P91">
        <v>25.14</v>
      </c>
      <c r="Q91">
        <v>11.85</v>
      </c>
      <c r="R91">
        <v>2.46</v>
      </c>
      <c r="S91">
        <v>0.78</v>
      </c>
      <c r="T91">
        <v>0.16</v>
      </c>
      <c r="U91">
        <v>0</v>
      </c>
      <c r="V91">
        <v>0</v>
      </c>
      <c r="W91">
        <v>0</v>
      </c>
    </row>
    <row r="92" spans="1:23" x14ac:dyDescent="0.25">
      <c r="A92">
        <v>113</v>
      </c>
      <c r="B92" s="3">
        <v>43104.4453587963</v>
      </c>
      <c r="C92" t="s">
        <v>50</v>
      </c>
      <c r="D92">
        <v>9.58</v>
      </c>
      <c r="E92">
        <v>0.66</v>
      </c>
      <c r="F92">
        <v>0.629</v>
      </c>
      <c r="G92">
        <v>1.81</v>
      </c>
      <c r="H92">
        <v>4.95</v>
      </c>
      <c r="I92">
        <v>10.3</v>
      </c>
      <c r="J92">
        <v>18.600000000000001</v>
      </c>
      <c r="K92">
        <v>2</v>
      </c>
      <c r="L92">
        <v>26.19</v>
      </c>
      <c r="M92">
        <v>73.77</v>
      </c>
      <c r="N92">
        <v>0.04</v>
      </c>
      <c r="O92">
        <v>16.440000000000001</v>
      </c>
      <c r="P92">
        <v>19.829999999999998</v>
      </c>
      <c r="Q92">
        <v>10.53</v>
      </c>
      <c r="R92">
        <v>2.6</v>
      </c>
      <c r="S92">
        <v>0.04</v>
      </c>
      <c r="T92">
        <v>0</v>
      </c>
      <c r="U92">
        <v>0</v>
      </c>
      <c r="V92">
        <v>0</v>
      </c>
      <c r="W92">
        <v>0</v>
      </c>
    </row>
    <row r="93" spans="1:23" x14ac:dyDescent="0.25">
      <c r="A93">
        <v>114</v>
      </c>
      <c r="B93" s="3">
        <v>43104.445625</v>
      </c>
      <c r="C93" t="s">
        <v>50</v>
      </c>
      <c r="D93">
        <v>9.57</v>
      </c>
      <c r="E93">
        <v>0.66</v>
      </c>
      <c r="F93">
        <v>0.629</v>
      </c>
      <c r="G93">
        <v>1.81</v>
      </c>
      <c r="H93">
        <v>4.9400000000000004</v>
      </c>
      <c r="I93">
        <v>10.3</v>
      </c>
      <c r="J93">
        <v>18.5</v>
      </c>
      <c r="K93">
        <v>2</v>
      </c>
      <c r="L93">
        <v>26.21</v>
      </c>
      <c r="M93">
        <v>73.760000000000005</v>
      </c>
      <c r="N93">
        <v>0.04</v>
      </c>
      <c r="O93">
        <v>16.440000000000001</v>
      </c>
      <c r="P93">
        <v>19.829999999999998</v>
      </c>
      <c r="Q93">
        <v>10.54</v>
      </c>
      <c r="R93">
        <v>2.58</v>
      </c>
      <c r="S93">
        <v>0.04</v>
      </c>
      <c r="T93">
        <v>0</v>
      </c>
      <c r="U93">
        <v>0</v>
      </c>
      <c r="V93">
        <v>0</v>
      </c>
      <c r="W93">
        <v>0</v>
      </c>
    </row>
    <row r="94" spans="1:23" x14ac:dyDescent="0.25">
      <c r="A94">
        <v>115</v>
      </c>
      <c r="B94" s="3">
        <v>43104.445902777778</v>
      </c>
      <c r="C94" t="s">
        <v>50</v>
      </c>
      <c r="D94">
        <v>9.5500000000000007</v>
      </c>
      <c r="E94">
        <v>0.65</v>
      </c>
      <c r="F94">
        <v>0.629</v>
      </c>
      <c r="G94">
        <v>1.81</v>
      </c>
      <c r="H94">
        <v>4.9400000000000004</v>
      </c>
      <c r="I94">
        <v>10.3</v>
      </c>
      <c r="J94">
        <v>18.600000000000001</v>
      </c>
      <c r="K94">
        <v>2</v>
      </c>
      <c r="L94">
        <v>26.21</v>
      </c>
      <c r="M94">
        <v>73.760000000000005</v>
      </c>
      <c r="N94">
        <v>0.03</v>
      </c>
      <c r="O94">
        <v>16.43</v>
      </c>
      <c r="P94">
        <v>19.78</v>
      </c>
      <c r="Q94">
        <v>10.52</v>
      </c>
      <c r="R94">
        <v>2.63</v>
      </c>
      <c r="S94">
        <v>0.03</v>
      </c>
      <c r="T94">
        <v>0</v>
      </c>
      <c r="U94">
        <v>0</v>
      </c>
      <c r="V94">
        <v>0</v>
      </c>
      <c r="W94">
        <v>0</v>
      </c>
    </row>
    <row r="95" spans="1:23" x14ac:dyDescent="0.25">
      <c r="A95">
        <v>116</v>
      </c>
      <c r="B95" s="3">
        <v>43104.4453587963</v>
      </c>
      <c r="C95" t="s">
        <v>51</v>
      </c>
      <c r="D95">
        <v>9.57</v>
      </c>
      <c r="E95">
        <v>0.66</v>
      </c>
      <c r="F95">
        <v>0.629</v>
      </c>
      <c r="G95">
        <v>1.81</v>
      </c>
      <c r="H95">
        <v>4.9400000000000004</v>
      </c>
      <c r="I95">
        <v>10.3</v>
      </c>
      <c r="J95">
        <v>18.600000000000001</v>
      </c>
      <c r="K95">
        <v>2</v>
      </c>
      <c r="L95">
        <v>26.2</v>
      </c>
      <c r="M95">
        <v>73.760000000000005</v>
      </c>
      <c r="N95">
        <v>0.04</v>
      </c>
      <c r="O95">
        <v>16.440000000000001</v>
      </c>
      <c r="P95">
        <v>19.82</v>
      </c>
      <c r="Q95">
        <v>10.53</v>
      </c>
      <c r="R95">
        <v>2.6</v>
      </c>
      <c r="S95">
        <v>0.04</v>
      </c>
      <c r="T95">
        <v>0</v>
      </c>
      <c r="U95">
        <v>0</v>
      </c>
      <c r="V95">
        <v>0</v>
      </c>
      <c r="W95">
        <v>0</v>
      </c>
    </row>
    <row r="96" spans="1:23" x14ac:dyDescent="0.25">
      <c r="A96">
        <v>117</v>
      </c>
      <c r="B96" s="3">
        <v>43104.449583333335</v>
      </c>
      <c r="C96" t="s">
        <v>52</v>
      </c>
      <c r="D96">
        <v>11.73</v>
      </c>
      <c r="E96">
        <v>0.6</v>
      </c>
      <c r="F96">
        <v>1.1200000000000001</v>
      </c>
      <c r="G96">
        <v>4</v>
      </c>
      <c r="H96">
        <v>8.18</v>
      </c>
      <c r="I96">
        <v>15.8</v>
      </c>
      <c r="J96">
        <v>26.9</v>
      </c>
      <c r="K96">
        <v>2</v>
      </c>
      <c r="L96">
        <v>12.66</v>
      </c>
      <c r="M96">
        <v>86.31</v>
      </c>
      <c r="N96">
        <v>1.03</v>
      </c>
      <c r="O96">
        <v>12.37</v>
      </c>
      <c r="P96">
        <v>26.29</v>
      </c>
      <c r="Q96">
        <v>17.260000000000002</v>
      </c>
      <c r="R96">
        <v>6.27</v>
      </c>
      <c r="S96">
        <v>1.03</v>
      </c>
      <c r="T96">
        <v>2.0000000000000001E-4</v>
      </c>
      <c r="U96">
        <v>0</v>
      </c>
      <c r="V96">
        <v>0</v>
      </c>
      <c r="W96">
        <v>0</v>
      </c>
    </row>
    <row r="97" spans="1:23" x14ac:dyDescent="0.25">
      <c r="A97">
        <v>118</v>
      </c>
      <c r="B97" s="3">
        <v>43104.449849537035</v>
      </c>
      <c r="C97" t="s">
        <v>52</v>
      </c>
      <c r="D97">
        <v>11.71</v>
      </c>
      <c r="E97">
        <v>0.61</v>
      </c>
      <c r="F97">
        <v>1.1100000000000001</v>
      </c>
      <c r="G97">
        <v>3.99</v>
      </c>
      <c r="H97">
        <v>8.18</v>
      </c>
      <c r="I97">
        <v>15.8</v>
      </c>
      <c r="J97">
        <v>26.8</v>
      </c>
      <c r="K97">
        <v>2</v>
      </c>
      <c r="L97">
        <v>12.67</v>
      </c>
      <c r="M97">
        <v>86.35</v>
      </c>
      <c r="N97">
        <v>0.98</v>
      </c>
      <c r="O97">
        <v>12.37</v>
      </c>
      <c r="P97">
        <v>26.3</v>
      </c>
      <c r="Q97">
        <v>17.29</v>
      </c>
      <c r="R97">
        <v>6.27</v>
      </c>
      <c r="S97">
        <v>0.98</v>
      </c>
      <c r="T97">
        <v>2.0000000000000001E-4</v>
      </c>
      <c r="U97">
        <v>0</v>
      </c>
      <c r="V97">
        <v>0</v>
      </c>
      <c r="W97">
        <v>0</v>
      </c>
    </row>
    <row r="98" spans="1:23" x14ac:dyDescent="0.25">
      <c r="A98">
        <v>119</v>
      </c>
      <c r="B98" s="3">
        <v>43104.450115740743</v>
      </c>
      <c r="C98" t="s">
        <v>52</v>
      </c>
      <c r="D98">
        <v>11.69</v>
      </c>
      <c r="E98">
        <v>0.57999999999999996</v>
      </c>
      <c r="F98">
        <v>1.1200000000000001</v>
      </c>
      <c r="G98">
        <v>4</v>
      </c>
      <c r="H98">
        <v>8.1999999999999993</v>
      </c>
      <c r="I98">
        <v>15.8</v>
      </c>
      <c r="J98">
        <v>26.9</v>
      </c>
      <c r="K98">
        <v>2</v>
      </c>
      <c r="L98">
        <v>12.64</v>
      </c>
      <c r="M98">
        <v>86.4</v>
      </c>
      <c r="N98">
        <v>0.96</v>
      </c>
      <c r="O98">
        <v>12.35</v>
      </c>
      <c r="P98">
        <v>26.29</v>
      </c>
      <c r="Q98">
        <v>17.329999999999998</v>
      </c>
      <c r="R98">
        <v>6.35</v>
      </c>
      <c r="S98">
        <v>0.96</v>
      </c>
      <c r="T98">
        <v>1E-4</v>
      </c>
      <c r="U98">
        <v>0</v>
      </c>
      <c r="V98">
        <v>0</v>
      </c>
      <c r="W98">
        <v>0</v>
      </c>
    </row>
    <row r="99" spans="1:23" x14ac:dyDescent="0.25">
      <c r="A99">
        <v>120</v>
      </c>
      <c r="B99" s="3">
        <v>43104.449583333335</v>
      </c>
      <c r="C99" t="s">
        <v>53</v>
      </c>
      <c r="D99">
        <v>11.71</v>
      </c>
      <c r="E99">
        <v>0.6</v>
      </c>
      <c r="F99">
        <v>1.1200000000000001</v>
      </c>
      <c r="G99">
        <v>4</v>
      </c>
      <c r="H99">
        <v>8.18</v>
      </c>
      <c r="I99">
        <v>15.8</v>
      </c>
      <c r="J99">
        <v>26.9</v>
      </c>
      <c r="K99">
        <v>2</v>
      </c>
      <c r="L99">
        <v>12.66</v>
      </c>
      <c r="M99">
        <v>86.35</v>
      </c>
      <c r="N99">
        <v>0.99</v>
      </c>
      <c r="O99">
        <v>12.36</v>
      </c>
      <c r="P99">
        <v>26.3</v>
      </c>
      <c r="Q99">
        <v>17.3</v>
      </c>
      <c r="R99">
        <v>6.3</v>
      </c>
      <c r="S99">
        <v>0.99</v>
      </c>
      <c r="T99">
        <v>2.0000000000000001E-4</v>
      </c>
      <c r="U99">
        <v>0</v>
      </c>
      <c r="V99">
        <v>0</v>
      </c>
      <c r="W99">
        <v>0</v>
      </c>
    </row>
    <row r="100" spans="1:23" x14ac:dyDescent="0.25">
      <c r="A100">
        <v>121</v>
      </c>
      <c r="B100" s="3">
        <v>43104.454050925924</v>
      </c>
      <c r="C100" t="s">
        <v>54</v>
      </c>
      <c r="D100">
        <v>13.31</v>
      </c>
      <c r="E100">
        <v>0.65</v>
      </c>
      <c r="F100">
        <v>0.70699999999999996</v>
      </c>
      <c r="G100">
        <v>2.4700000000000002</v>
      </c>
      <c r="H100">
        <v>5.49</v>
      </c>
      <c r="I100">
        <v>10.8</v>
      </c>
      <c r="J100">
        <v>19.100000000000001</v>
      </c>
      <c r="K100">
        <v>2</v>
      </c>
      <c r="L100">
        <v>21.78</v>
      </c>
      <c r="M100">
        <v>78.010000000000005</v>
      </c>
      <c r="N100">
        <v>0.21</v>
      </c>
      <c r="O100">
        <v>16.45</v>
      </c>
      <c r="P100">
        <v>21.66</v>
      </c>
      <c r="Q100">
        <v>11.01</v>
      </c>
      <c r="R100">
        <v>2.74</v>
      </c>
      <c r="S100">
        <v>0.21</v>
      </c>
      <c r="T100">
        <v>0</v>
      </c>
      <c r="U100">
        <v>0</v>
      </c>
      <c r="V100">
        <v>0</v>
      </c>
      <c r="W100">
        <v>0</v>
      </c>
    </row>
    <row r="101" spans="1:23" x14ac:dyDescent="0.25">
      <c r="A101">
        <v>122</v>
      </c>
      <c r="B101" s="3">
        <v>43104.454328703701</v>
      </c>
      <c r="C101" t="s">
        <v>54</v>
      </c>
      <c r="D101">
        <v>13.29</v>
      </c>
      <c r="E101">
        <v>0.66</v>
      </c>
      <c r="F101">
        <v>0.71</v>
      </c>
      <c r="G101">
        <v>2.4700000000000002</v>
      </c>
      <c r="H101">
        <v>5.5</v>
      </c>
      <c r="I101">
        <v>10.9</v>
      </c>
      <c r="J101">
        <v>19.100000000000001</v>
      </c>
      <c r="K101">
        <v>2</v>
      </c>
      <c r="L101">
        <v>21.72</v>
      </c>
      <c r="M101">
        <v>78</v>
      </c>
      <c r="N101">
        <v>0.28000000000000003</v>
      </c>
      <c r="O101">
        <v>16.440000000000001</v>
      </c>
      <c r="P101">
        <v>21.7</v>
      </c>
      <c r="Q101">
        <v>10.98</v>
      </c>
      <c r="R101">
        <v>2.7</v>
      </c>
      <c r="S101">
        <v>0.28000000000000003</v>
      </c>
      <c r="T101">
        <v>0</v>
      </c>
      <c r="U101">
        <v>0</v>
      </c>
      <c r="V101">
        <v>0</v>
      </c>
      <c r="W101">
        <v>0</v>
      </c>
    </row>
    <row r="102" spans="1:23" x14ac:dyDescent="0.25">
      <c r="A102">
        <v>123</v>
      </c>
      <c r="B102" s="3">
        <v>43104.454594907409</v>
      </c>
      <c r="C102" t="s">
        <v>54</v>
      </c>
      <c r="D102">
        <v>13.27</v>
      </c>
      <c r="E102">
        <v>0.67</v>
      </c>
      <c r="F102">
        <v>0.71</v>
      </c>
      <c r="G102">
        <v>2.4700000000000002</v>
      </c>
      <c r="H102">
        <v>5.5</v>
      </c>
      <c r="I102">
        <v>10.8</v>
      </c>
      <c r="J102">
        <v>19.100000000000001</v>
      </c>
      <c r="K102">
        <v>2</v>
      </c>
      <c r="L102">
        <v>21.76</v>
      </c>
      <c r="M102">
        <v>78.099999999999994</v>
      </c>
      <c r="N102">
        <v>0.14000000000000001</v>
      </c>
      <c r="O102">
        <v>16.440000000000001</v>
      </c>
      <c r="P102">
        <v>21.71</v>
      </c>
      <c r="Q102">
        <v>11.02</v>
      </c>
      <c r="R102">
        <v>2.76</v>
      </c>
      <c r="S102">
        <v>0.14000000000000001</v>
      </c>
      <c r="T102">
        <v>0</v>
      </c>
      <c r="U102">
        <v>0</v>
      </c>
      <c r="V102">
        <v>0</v>
      </c>
      <c r="W102">
        <v>0</v>
      </c>
    </row>
    <row r="103" spans="1:23" x14ac:dyDescent="0.25">
      <c r="A103">
        <v>124</v>
      </c>
      <c r="B103" s="3">
        <v>43104.454050925924</v>
      </c>
      <c r="C103" t="s">
        <v>55</v>
      </c>
      <c r="D103">
        <v>13.29</v>
      </c>
      <c r="E103">
        <v>0.66</v>
      </c>
      <c r="F103">
        <v>0.70899999999999996</v>
      </c>
      <c r="G103">
        <v>2.4700000000000002</v>
      </c>
      <c r="H103">
        <v>5.5</v>
      </c>
      <c r="I103">
        <v>10.9</v>
      </c>
      <c r="J103">
        <v>19.100000000000001</v>
      </c>
      <c r="K103">
        <v>2</v>
      </c>
      <c r="L103">
        <v>21.75</v>
      </c>
      <c r="M103">
        <v>78.040000000000006</v>
      </c>
      <c r="N103">
        <v>0.21</v>
      </c>
      <c r="O103">
        <v>16.440000000000001</v>
      </c>
      <c r="P103">
        <v>21.69</v>
      </c>
      <c r="Q103">
        <v>11</v>
      </c>
      <c r="R103">
        <v>2.73</v>
      </c>
      <c r="S103">
        <v>0.21</v>
      </c>
      <c r="T103">
        <v>0</v>
      </c>
      <c r="U103">
        <v>0</v>
      </c>
      <c r="V103">
        <v>0</v>
      </c>
      <c r="W103">
        <v>0</v>
      </c>
    </row>
    <row r="104" spans="1:23" x14ac:dyDescent="0.25">
      <c r="A104">
        <v>125</v>
      </c>
      <c r="B104" s="3">
        <v>43104.458333333336</v>
      </c>
      <c r="C104" t="s">
        <v>56</v>
      </c>
      <c r="D104">
        <v>11.64</v>
      </c>
      <c r="E104">
        <v>0.65</v>
      </c>
      <c r="F104">
        <v>0.79900000000000004</v>
      </c>
      <c r="G104">
        <v>3.05</v>
      </c>
      <c r="H104">
        <v>6.44</v>
      </c>
      <c r="I104">
        <v>12.7</v>
      </c>
      <c r="J104">
        <v>22</v>
      </c>
      <c r="K104">
        <v>2</v>
      </c>
      <c r="L104">
        <v>17.88</v>
      </c>
      <c r="M104">
        <v>81.56</v>
      </c>
      <c r="N104">
        <v>0.56000000000000005</v>
      </c>
      <c r="O104">
        <v>14.82</v>
      </c>
      <c r="P104">
        <v>23.8</v>
      </c>
      <c r="Q104">
        <v>13.46</v>
      </c>
      <c r="R104">
        <v>3.87</v>
      </c>
      <c r="S104">
        <v>0.56000000000000005</v>
      </c>
      <c r="T104">
        <v>1E-4</v>
      </c>
      <c r="U104">
        <v>0</v>
      </c>
      <c r="V104">
        <v>0</v>
      </c>
      <c r="W104">
        <v>0</v>
      </c>
    </row>
    <row r="105" spans="1:23" x14ac:dyDescent="0.25">
      <c r="A105">
        <v>126</v>
      </c>
      <c r="B105" s="3">
        <v>43104.458611111113</v>
      </c>
      <c r="C105" t="s">
        <v>56</v>
      </c>
      <c r="D105">
        <v>11.62</v>
      </c>
      <c r="E105">
        <v>0.64</v>
      </c>
      <c r="F105">
        <v>0.79400000000000004</v>
      </c>
      <c r="G105">
        <v>3.04</v>
      </c>
      <c r="H105">
        <v>6.42</v>
      </c>
      <c r="I105">
        <v>12.6</v>
      </c>
      <c r="J105">
        <v>21.8</v>
      </c>
      <c r="K105">
        <v>2</v>
      </c>
      <c r="L105">
        <v>17.989999999999998</v>
      </c>
      <c r="M105">
        <v>81.569999999999993</v>
      </c>
      <c r="N105">
        <v>0.44</v>
      </c>
      <c r="O105">
        <v>14.85</v>
      </c>
      <c r="P105">
        <v>23.85</v>
      </c>
      <c r="Q105">
        <v>13.4</v>
      </c>
      <c r="R105">
        <v>3.82</v>
      </c>
      <c r="S105">
        <v>0.44</v>
      </c>
      <c r="T105">
        <v>0</v>
      </c>
      <c r="U105">
        <v>0</v>
      </c>
      <c r="V105">
        <v>0</v>
      </c>
      <c r="W105">
        <v>0</v>
      </c>
    </row>
    <row r="106" spans="1:23" x14ac:dyDescent="0.25">
      <c r="A106">
        <v>127</v>
      </c>
      <c r="B106" s="3">
        <v>43104.458877314813</v>
      </c>
      <c r="C106" t="s">
        <v>56</v>
      </c>
      <c r="D106">
        <v>11.6</v>
      </c>
      <c r="E106">
        <v>0.63</v>
      </c>
      <c r="F106">
        <v>0.79500000000000004</v>
      </c>
      <c r="G106">
        <v>3.05</v>
      </c>
      <c r="H106">
        <v>6.43</v>
      </c>
      <c r="I106">
        <v>12.7</v>
      </c>
      <c r="J106">
        <v>21.9</v>
      </c>
      <c r="K106">
        <v>2</v>
      </c>
      <c r="L106">
        <v>17.920000000000002</v>
      </c>
      <c r="M106">
        <v>81.55</v>
      </c>
      <c r="N106">
        <v>0.53</v>
      </c>
      <c r="O106">
        <v>14.83</v>
      </c>
      <c r="P106">
        <v>23.82</v>
      </c>
      <c r="Q106">
        <v>13.39</v>
      </c>
      <c r="R106">
        <v>3.86</v>
      </c>
      <c r="S106">
        <v>0.53</v>
      </c>
      <c r="T106">
        <v>1E-4</v>
      </c>
      <c r="U106">
        <v>0</v>
      </c>
      <c r="V106">
        <v>0</v>
      </c>
      <c r="W106">
        <v>0</v>
      </c>
    </row>
    <row r="107" spans="1:23" x14ac:dyDescent="0.25">
      <c r="A107">
        <v>128</v>
      </c>
      <c r="B107" s="3">
        <v>43104.458333333336</v>
      </c>
      <c r="C107" t="s">
        <v>57</v>
      </c>
      <c r="D107">
        <v>11.62</v>
      </c>
      <c r="E107">
        <v>0.64</v>
      </c>
      <c r="F107">
        <v>0.79600000000000004</v>
      </c>
      <c r="G107">
        <v>3.05</v>
      </c>
      <c r="H107">
        <v>6.43</v>
      </c>
      <c r="I107">
        <v>12.7</v>
      </c>
      <c r="J107">
        <v>21.9</v>
      </c>
      <c r="K107">
        <v>2</v>
      </c>
      <c r="L107">
        <v>17.93</v>
      </c>
      <c r="M107">
        <v>81.56</v>
      </c>
      <c r="N107">
        <v>0.51</v>
      </c>
      <c r="O107">
        <v>14.83</v>
      </c>
      <c r="P107">
        <v>23.82</v>
      </c>
      <c r="Q107">
        <v>13.42</v>
      </c>
      <c r="R107">
        <v>3.85</v>
      </c>
      <c r="S107">
        <v>0.51</v>
      </c>
      <c r="T107">
        <v>8.0000000000000007E-5</v>
      </c>
      <c r="U107">
        <v>0</v>
      </c>
      <c r="V107">
        <v>0</v>
      </c>
      <c r="W107">
        <v>0</v>
      </c>
    </row>
    <row r="108" spans="1:23" x14ac:dyDescent="0.25">
      <c r="A108">
        <v>129</v>
      </c>
      <c r="B108" s="3">
        <v>43104.463078703702</v>
      </c>
      <c r="C108" t="s">
        <v>58</v>
      </c>
      <c r="D108">
        <v>12.6</v>
      </c>
      <c r="E108">
        <v>0.66</v>
      </c>
      <c r="F108">
        <v>0.80100000000000005</v>
      </c>
      <c r="G108">
        <v>3.08</v>
      </c>
      <c r="H108">
        <v>6.4</v>
      </c>
      <c r="I108">
        <v>12.3</v>
      </c>
      <c r="J108">
        <v>20.9</v>
      </c>
      <c r="K108">
        <v>2</v>
      </c>
      <c r="L108">
        <v>17.71</v>
      </c>
      <c r="M108">
        <v>81.83</v>
      </c>
      <c r="N108">
        <v>0.47</v>
      </c>
      <c r="O108">
        <v>14.84</v>
      </c>
      <c r="P108">
        <v>24.43</v>
      </c>
      <c r="Q108">
        <v>12.92</v>
      </c>
      <c r="R108">
        <v>3.28</v>
      </c>
      <c r="S108">
        <v>0.47</v>
      </c>
      <c r="T108">
        <v>1E-4</v>
      </c>
      <c r="U108">
        <v>0</v>
      </c>
      <c r="V108">
        <v>0</v>
      </c>
      <c r="W108">
        <v>0</v>
      </c>
    </row>
    <row r="109" spans="1:23" x14ac:dyDescent="0.25">
      <c r="A109">
        <v>130</v>
      </c>
      <c r="B109" s="3">
        <v>43104.46334490741</v>
      </c>
      <c r="C109" t="s">
        <v>58</v>
      </c>
      <c r="D109">
        <v>12.58</v>
      </c>
      <c r="E109">
        <v>0.64</v>
      </c>
      <c r="F109">
        <v>0.80100000000000005</v>
      </c>
      <c r="G109">
        <v>3.08</v>
      </c>
      <c r="H109">
        <v>6.4</v>
      </c>
      <c r="I109">
        <v>12.3</v>
      </c>
      <c r="J109">
        <v>20.8</v>
      </c>
      <c r="K109">
        <v>2</v>
      </c>
      <c r="L109">
        <v>17.690000000000001</v>
      </c>
      <c r="M109">
        <v>81.96</v>
      </c>
      <c r="N109">
        <v>0.35</v>
      </c>
      <c r="O109">
        <v>14.85</v>
      </c>
      <c r="P109">
        <v>24.46</v>
      </c>
      <c r="Q109">
        <v>12.98</v>
      </c>
      <c r="R109">
        <v>3.29</v>
      </c>
      <c r="S109">
        <v>0.35</v>
      </c>
      <c r="T109">
        <v>0</v>
      </c>
      <c r="U109">
        <v>0</v>
      </c>
      <c r="V109">
        <v>0</v>
      </c>
      <c r="W109">
        <v>0</v>
      </c>
    </row>
    <row r="110" spans="1:23" x14ac:dyDescent="0.25">
      <c r="A110">
        <v>131</v>
      </c>
      <c r="B110" s="3">
        <v>43104.46361111111</v>
      </c>
      <c r="C110" t="s">
        <v>58</v>
      </c>
      <c r="D110">
        <v>12.56</v>
      </c>
      <c r="E110">
        <v>0.64</v>
      </c>
      <c r="F110">
        <v>0.80100000000000005</v>
      </c>
      <c r="G110">
        <v>3.07</v>
      </c>
      <c r="H110">
        <v>6.38</v>
      </c>
      <c r="I110">
        <v>12.3</v>
      </c>
      <c r="J110">
        <v>20.8</v>
      </c>
      <c r="K110">
        <v>2</v>
      </c>
      <c r="L110">
        <v>17.760000000000002</v>
      </c>
      <c r="M110">
        <v>81.89</v>
      </c>
      <c r="N110">
        <v>0.36</v>
      </c>
      <c r="O110">
        <v>14.85</v>
      </c>
      <c r="P110">
        <v>24.44</v>
      </c>
      <c r="Q110">
        <v>12.95</v>
      </c>
      <c r="R110">
        <v>3.26</v>
      </c>
      <c r="S110">
        <v>0.36</v>
      </c>
      <c r="T110">
        <v>0</v>
      </c>
      <c r="U110">
        <v>0</v>
      </c>
      <c r="V110">
        <v>0</v>
      </c>
      <c r="W110">
        <v>0</v>
      </c>
    </row>
    <row r="111" spans="1:23" x14ac:dyDescent="0.25">
      <c r="A111">
        <v>132</v>
      </c>
      <c r="B111" s="3">
        <v>43104.463078703702</v>
      </c>
      <c r="C111" t="s">
        <v>59</v>
      </c>
      <c r="D111">
        <v>12.58</v>
      </c>
      <c r="E111">
        <v>0.65</v>
      </c>
      <c r="F111">
        <v>0.80100000000000005</v>
      </c>
      <c r="G111">
        <v>3.08</v>
      </c>
      <c r="H111">
        <v>6.39</v>
      </c>
      <c r="I111">
        <v>12.3</v>
      </c>
      <c r="J111">
        <v>20.8</v>
      </c>
      <c r="K111">
        <v>2</v>
      </c>
      <c r="L111">
        <v>17.72</v>
      </c>
      <c r="M111">
        <v>81.89</v>
      </c>
      <c r="N111">
        <v>0.39</v>
      </c>
      <c r="O111">
        <v>14.85</v>
      </c>
      <c r="P111">
        <v>24.45</v>
      </c>
      <c r="Q111">
        <v>12.95</v>
      </c>
      <c r="R111">
        <v>3.28</v>
      </c>
      <c r="S111">
        <v>0.39</v>
      </c>
      <c r="T111">
        <v>4.0000000000000003E-5</v>
      </c>
      <c r="U111">
        <v>0</v>
      </c>
      <c r="V111">
        <v>0</v>
      </c>
      <c r="W111">
        <v>0</v>
      </c>
    </row>
    <row r="112" spans="1:23" x14ac:dyDescent="0.25">
      <c r="A112">
        <v>133</v>
      </c>
      <c r="B112" s="3">
        <v>43104.467083333337</v>
      </c>
      <c r="C112" t="s">
        <v>60</v>
      </c>
      <c r="D112">
        <v>13.35</v>
      </c>
      <c r="E112">
        <v>0.65</v>
      </c>
      <c r="F112">
        <v>0.69099999999999995</v>
      </c>
      <c r="G112">
        <v>2.41</v>
      </c>
      <c r="H112">
        <v>5.57</v>
      </c>
      <c r="I112">
        <v>11.1</v>
      </c>
      <c r="J112">
        <v>19.399999999999999</v>
      </c>
      <c r="K112">
        <v>2</v>
      </c>
      <c r="L112">
        <v>22.31</v>
      </c>
      <c r="M112">
        <v>77.55</v>
      </c>
      <c r="N112">
        <v>0.13</v>
      </c>
      <c r="O112">
        <v>15.84</v>
      </c>
      <c r="P112">
        <v>21.98</v>
      </c>
      <c r="Q112">
        <v>11.49</v>
      </c>
      <c r="R112">
        <v>2.83</v>
      </c>
      <c r="S112">
        <v>0.13</v>
      </c>
      <c r="T112">
        <v>0</v>
      </c>
      <c r="U112">
        <v>0</v>
      </c>
      <c r="V112">
        <v>0</v>
      </c>
      <c r="W112">
        <v>0</v>
      </c>
    </row>
    <row r="113" spans="1:23" x14ac:dyDescent="0.25">
      <c r="A113">
        <v>134</v>
      </c>
      <c r="B113" s="3">
        <v>43104.467349537037</v>
      </c>
      <c r="C113" t="s">
        <v>60</v>
      </c>
      <c r="D113">
        <v>13.34</v>
      </c>
      <c r="E113">
        <v>0.66</v>
      </c>
      <c r="F113">
        <v>0.69099999999999995</v>
      </c>
      <c r="G113">
        <v>2.41</v>
      </c>
      <c r="H113">
        <v>5.57</v>
      </c>
      <c r="I113">
        <v>11.1</v>
      </c>
      <c r="J113">
        <v>19.3</v>
      </c>
      <c r="K113">
        <v>2</v>
      </c>
      <c r="L113">
        <v>22.29</v>
      </c>
      <c r="M113">
        <v>77.59</v>
      </c>
      <c r="N113">
        <v>0.11</v>
      </c>
      <c r="O113">
        <v>15.85</v>
      </c>
      <c r="P113">
        <v>22.06</v>
      </c>
      <c r="Q113">
        <v>11.51</v>
      </c>
      <c r="R113">
        <v>2.74</v>
      </c>
      <c r="S113">
        <v>0.11</v>
      </c>
      <c r="T113">
        <v>0</v>
      </c>
      <c r="U113">
        <v>0</v>
      </c>
      <c r="V113">
        <v>0</v>
      </c>
      <c r="W113">
        <v>0</v>
      </c>
    </row>
    <row r="114" spans="1:23" x14ac:dyDescent="0.25">
      <c r="A114">
        <v>135</v>
      </c>
      <c r="B114" s="3">
        <v>43104.467615740738</v>
      </c>
      <c r="C114" t="s">
        <v>60</v>
      </c>
      <c r="D114">
        <v>13.32</v>
      </c>
      <c r="E114">
        <v>0.66</v>
      </c>
      <c r="F114">
        <v>0.69</v>
      </c>
      <c r="G114">
        <v>2.41</v>
      </c>
      <c r="H114">
        <v>5.56</v>
      </c>
      <c r="I114">
        <v>11.1</v>
      </c>
      <c r="J114">
        <v>19.3</v>
      </c>
      <c r="K114">
        <v>2</v>
      </c>
      <c r="L114">
        <v>22.35</v>
      </c>
      <c r="M114">
        <v>77.53</v>
      </c>
      <c r="N114">
        <v>0.13</v>
      </c>
      <c r="O114">
        <v>15.84</v>
      </c>
      <c r="P114">
        <v>22.03</v>
      </c>
      <c r="Q114">
        <v>11.46</v>
      </c>
      <c r="R114">
        <v>2.75</v>
      </c>
      <c r="S114">
        <v>0.13</v>
      </c>
      <c r="T114">
        <v>0</v>
      </c>
      <c r="U114">
        <v>0</v>
      </c>
      <c r="V114">
        <v>0</v>
      </c>
      <c r="W114">
        <v>0</v>
      </c>
    </row>
    <row r="115" spans="1:23" x14ac:dyDescent="0.25">
      <c r="A115">
        <v>136</v>
      </c>
      <c r="B115" s="3">
        <v>43104.467083333337</v>
      </c>
      <c r="C115" t="s">
        <v>61</v>
      </c>
      <c r="D115">
        <v>13.34</v>
      </c>
      <c r="E115">
        <v>0.66</v>
      </c>
      <c r="F115">
        <v>0.69099999999999995</v>
      </c>
      <c r="G115">
        <v>2.41</v>
      </c>
      <c r="H115">
        <v>5.57</v>
      </c>
      <c r="I115">
        <v>11.1</v>
      </c>
      <c r="J115">
        <v>19.399999999999999</v>
      </c>
      <c r="K115">
        <v>2</v>
      </c>
      <c r="L115">
        <v>22.32</v>
      </c>
      <c r="M115">
        <v>77.56</v>
      </c>
      <c r="N115">
        <v>0.12</v>
      </c>
      <c r="O115">
        <v>15.84</v>
      </c>
      <c r="P115">
        <v>22.02</v>
      </c>
      <c r="Q115">
        <v>11.49</v>
      </c>
      <c r="R115">
        <v>2.78</v>
      </c>
      <c r="S115">
        <v>0.12</v>
      </c>
      <c r="T115">
        <v>0</v>
      </c>
      <c r="U115">
        <v>0</v>
      </c>
      <c r="V115">
        <v>0</v>
      </c>
      <c r="W115">
        <v>0</v>
      </c>
    </row>
    <row r="116" spans="1:23" x14ac:dyDescent="0.25">
      <c r="A116">
        <v>137</v>
      </c>
      <c r="B116" s="3">
        <v>43104.470810185187</v>
      </c>
      <c r="C116" t="s">
        <v>62</v>
      </c>
      <c r="D116">
        <v>11.4</v>
      </c>
      <c r="E116">
        <v>0.67</v>
      </c>
      <c r="F116">
        <v>0.69</v>
      </c>
      <c r="G116">
        <v>2.3199999999999998</v>
      </c>
      <c r="H116">
        <v>5.34</v>
      </c>
      <c r="I116">
        <v>10.6</v>
      </c>
      <c r="J116">
        <v>18.600000000000001</v>
      </c>
      <c r="K116">
        <v>2</v>
      </c>
      <c r="L116">
        <v>22.79</v>
      </c>
      <c r="M116">
        <v>77.02</v>
      </c>
      <c r="N116">
        <v>0.19</v>
      </c>
      <c r="O116">
        <v>16.559999999999999</v>
      </c>
      <c r="P116">
        <v>21.36</v>
      </c>
      <c r="Q116">
        <v>10.72</v>
      </c>
      <c r="R116">
        <v>2.5</v>
      </c>
      <c r="S116">
        <v>0.19</v>
      </c>
      <c r="T116">
        <v>0</v>
      </c>
      <c r="U116">
        <v>0</v>
      </c>
      <c r="V116">
        <v>0</v>
      </c>
      <c r="W116">
        <v>0</v>
      </c>
    </row>
    <row r="117" spans="1:23" x14ac:dyDescent="0.25">
      <c r="A117">
        <v>138</v>
      </c>
      <c r="B117" s="3">
        <v>43104.471076388887</v>
      </c>
      <c r="C117" t="s">
        <v>62</v>
      </c>
      <c r="D117">
        <v>11.38</v>
      </c>
      <c r="E117">
        <v>0.67</v>
      </c>
      <c r="F117">
        <v>0.69099999999999995</v>
      </c>
      <c r="G117">
        <v>2.33</v>
      </c>
      <c r="H117">
        <v>5.35</v>
      </c>
      <c r="I117">
        <v>10.7</v>
      </c>
      <c r="J117">
        <v>18.7</v>
      </c>
      <c r="K117">
        <v>2</v>
      </c>
      <c r="L117">
        <v>22.77</v>
      </c>
      <c r="M117">
        <v>76.959999999999994</v>
      </c>
      <c r="N117">
        <v>0.27</v>
      </c>
      <c r="O117">
        <v>16.53</v>
      </c>
      <c r="P117">
        <v>21.35</v>
      </c>
      <c r="Q117">
        <v>10.75</v>
      </c>
      <c r="R117">
        <v>2.4900000000000002</v>
      </c>
      <c r="S117">
        <v>0.27</v>
      </c>
      <c r="T117">
        <v>0</v>
      </c>
      <c r="U117">
        <v>0</v>
      </c>
      <c r="V117">
        <v>0</v>
      </c>
      <c r="W117">
        <v>0</v>
      </c>
    </row>
    <row r="118" spans="1:23" x14ac:dyDescent="0.25">
      <c r="A118">
        <v>139</v>
      </c>
      <c r="B118" s="3">
        <v>43104.471354166664</v>
      </c>
      <c r="C118" t="s">
        <v>62</v>
      </c>
      <c r="D118">
        <v>11.36</v>
      </c>
      <c r="E118">
        <v>0.68</v>
      </c>
      <c r="F118">
        <v>0.69199999999999995</v>
      </c>
      <c r="G118">
        <v>2.33</v>
      </c>
      <c r="H118">
        <v>5.35</v>
      </c>
      <c r="I118">
        <v>10.6</v>
      </c>
      <c r="J118">
        <v>18.600000000000001</v>
      </c>
      <c r="K118">
        <v>2</v>
      </c>
      <c r="L118">
        <v>22.76</v>
      </c>
      <c r="M118">
        <v>77.13</v>
      </c>
      <c r="N118">
        <v>0.11</v>
      </c>
      <c r="O118">
        <v>16.559999999999999</v>
      </c>
      <c r="P118">
        <v>21.43</v>
      </c>
      <c r="Q118">
        <v>10.82</v>
      </c>
      <c r="R118">
        <v>2.46</v>
      </c>
      <c r="S118">
        <v>0.11</v>
      </c>
      <c r="T118">
        <v>0</v>
      </c>
      <c r="U118">
        <v>0</v>
      </c>
      <c r="V118">
        <v>0</v>
      </c>
      <c r="W118">
        <v>0</v>
      </c>
    </row>
    <row r="119" spans="1:23" x14ac:dyDescent="0.25">
      <c r="A119">
        <v>140</v>
      </c>
      <c r="B119" s="3">
        <v>43104.470810185187</v>
      </c>
      <c r="C119" t="s">
        <v>63</v>
      </c>
      <c r="D119">
        <v>11.38</v>
      </c>
      <c r="E119">
        <v>0.67</v>
      </c>
      <c r="F119">
        <v>0.69099999999999995</v>
      </c>
      <c r="G119">
        <v>2.33</v>
      </c>
      <c r="H119">
        <v>5.35</v>
      </c>
      <c r="I119">
        <v>10.6</v>
      </c>
      <c r="J119">
        <v>18.600000000000001</v>
      </c>
      <c r="K119">
        <v>2</v>
      </c>
      <c r="L119">
        <v>22.77</v>
      </c>
      <c r="M119">
        <v>77.040000000000006</v>
      </c>
      <c r="N119">
        <v>0.19</v>
      </c>
      <c r="O119">
        <v>16.55</v>
      </c>
      <c r="P119">
        <v>21.38</v>
      </c>
      <c r="Q119">
        <v>10.77</v>
      </c>
      <c r="R119">
        <v>2.48</v>
      </c>
      <c r="S119">
        <v>0.19</v>
      </c>
      <c r="T119">
        <v>0</v>
      </c>
      <c r="U119">
        <v>0</v>
      </c>
      <c r="V119">
        <v>0</v>
      </c>
      <c r="W119">
        <v>0</v>
      </c>
    </row>
    <row r="120" spans="1:23" x14ac:dyDescent="0.25">
      <c r="A120">
        <v>141</v>
      </c>
      <c r="B120" s="3">
        <v>43104.474317129629</v>
      </c>
      <c r="C120" t="s">
        <v>64</v>
      </c>
      <c r="D120">
        <v>11.82</v>
      </c>
      <c r="E120">
        <v>0.62</v>
      </c>
      <c r="F120">
        <v>0.80200000000000005</v>
      </c>
      <c r="G120">
        <v>2.88</v>
      </c>
      <c r="H120">
        <v>6.11</v>
      </c>
      <c r="I120">
        <v>11.9</v>
      </c>
      <c r="J120">
        <v>20.399999999999999</v>
      </c>
      <c r="K120">
        <v>2</v>
      </c>
      <c r="L120">
        <v>18.739999999999998</v>
      </c>
      <c r="M120">
        <v>81.069999999999993</v>
      </c>
      <c r="N120">
        <v>0.19</v>
      </c>
      <c r="O120">
        <v>15.71</v>
      </c>
      <c r="P120">
        <v>23.57</v>
      </c>
      <c r="Q120">
        <v>12.71</v>
      </c>
      <c r="R120">
        <v>3.08</v>
      </c>
      <c r="S120">
        <v>0.19</v>
      </c>
      <c r="T120">
        <v>0</v>
      </c>
      <c r="U120">
        <v>0</v>
      </c>
      <c r="V120">
        <v>0</v>
      </c>
      <c r="W120">
        <v>0</v>
      </c>
    </row>
    <row r="121" spans="1:23" x14ac:dyDescent="0.25">
      <c r="A121">
        <v>142</v>
      </c>
      <c r="B121" s="3">
        <v>43104.474594907406</v>
      </c>
      <c r="C121" t="s">
        <v>64</v>
      </c>
      <c r="D121">
        <v>11.79</v>
      </c>
      <c r="E121">
        <v>0.63</v>
      </c>
      <c r="F121">
        <v>0.80300000000000005</v>
      </c>
      <c r="G121">
        <v>2.88</v>
      </c>
      <c r="H121">
        <v>6.1</v>
      </c>
      <c r="I121">
        <v>11.9</v>
      </c>
      <c r="J121">
        <v>20.399999999999999</v>
      </c>
      <c r="K121">
        <v>2</v>
      </c>
      <c r="L121">
        <v>18.739999999999998</v>
      </c>
      <c r="M121">
        <v>81.12</v>
      </c>
      <c r="N121">
        <v>0.13</v>
      </c>
      <c r="O121">
        <v>15.72</v>
      </c>
      <c r="P121">
        <v>23.56</v>
      </c>
      <c r="Q121">
        <v>12.72</v>
      </c>
      <c r="R121">
        <v>3.12</v>
      </c>
      <c r="S121">
        <v>0.13</v>
      </c>
      <c r="T121">
        <v>0</v>
      </c>
      <c r="U121">
        <v>0</v>
      </c>
      <c r="V121">
        <v>0</v>
      </c>
      <c r="W121">
        <v>0</v>
      </c>
    </row>
    <row r="122" spans="1:23" x14ac:dyDescent="0.25">
      <c r="A122">
        <v>143</v>
      </c>
      <c r="B122" s="3">
        <v>43104.474861111114</v>
      </c>
      <c r="C122" t="s">
        <v>64</v>
      </c>
      <c r="D122">
        <v>11.76</v>
      </c>
      <c r="E122">
        <v>0.66</v>
      </c>
      <c r="F122">
        <v>0.80500000000000005</v>
      </c>
      <c r="G122">
        <v>2.88</v>
      </c>
      <c r="H122">
        <v>6.11</v>
      </c>
      <c r="I122">
        <v>11.9</v>
      </c>
      <c r="J122">
        <v>20.3</v>
      </c>
      <c r="K122">
        <v>2</v>
      </c>
      <c r="L122">
        <v>18.690000000000001</v>
      </c>
      <c r="M122">
        <v>81.260000000000005</v>
      </c>
      <c r="N122">
        <v>0.05</v>
      </c>
      <c r="O122">
        <v>15.72</v>
      </c>
      <c r="P122">
        <v>23.64</v>
      </c>
      <c r="Q122">
        <v>12.78</v>
      </c>
      <c r="R122">
        <v>3.09</v>
      </c>
      <c r="S122">
        <v>0.05</v>
      </c>
      <c r="T122">
        <v>0</v>
      </c>
      <c r="U122">
        <v>0</v>
      </c>
      <c r="V122">
        <v>0</v>
      </c>
      <c r="W122">
        <v>0</v>
      </c>
    </row>
    <row r="123" spans="1:23" x14ac:dyDescent="0.25">
      <c r="A123">
        <v>144</v>
      </c>
      <c r="B123" s="3">
        <v>43104.474317129629</v>
      </c>
      <c r="C123" t="s">
        <v>65</v>
      </c>
      <c r="D123">
        <v>11.79</v>
      </c>
      <c r="E123">
        <v>0.64</v>
      </c>
      <c r="F123">
        <v>0.80300000000000005</v>
      </c>
      <c r="G123">
        <v>2.88</v>
      </c>
      <c r="H123">
        <v>6.11</v>
      </c>
      <c r="I123">
        <v>11.9</v>
      </c>
      <c r="J123">
        <v>20.399999999999999</v>
      </c>
      <c r="K123">
        <v>2</v>
      </c>
      <c r="L123">
        <v>18.73</v>
      </c>
      <c r="M123">
        <v>81.150000000000006</v>
      </c>
      <c r="N123">
        <v>0.12</v>
      </c>
      <c r="O123">
        <v>15.72</v>
      </c>
      <c r="P123">
        <v>23.59</v>
      </c>
      <c r="Q123">
        <v>12.74</v>
      </c>
      <c r="R123">
        <v>3.1</v>
      </c>
      <c r="S123">
        <v>0.12</v>
      </c>
      <c r="T123">
        <v>0</v>
      </c>
      <c r="U123">
        <v>0</v>
      </c>
      <c r="V123">
        <v>0</v>
      </c>
      <c r="W123">
        <v>0</v>
      </c>
    </row>
    <row r="124" spans="1:23" x14ac:dyDescent="0.25">
      <c r="A124">
        <v>145</v>
      </c>
      <c r="B124" s="3">
        <v>43104.47792824074</v>
      </c>
      <c r="C124" t="s">
        <v>66</v>
      </c>
      <c r="D124">
        <v>11.41</v>
      </c>
      <c r="E124">
        <v>0.66</v>
      </c>
      <c r="F124">
        <v>0.753</v>
      </c>
      <c r="G124">
        <v>2.61</v>
      </c>
      <c r="H124">
        <v>5.86</v>
      </c>
      <c r="I124">
        <v>11.8</v>
      </c>
      <c r="J124">
        <v>20.7</v>
      </c>
      <c r="K124">
        <v>2</v>
      </c>
      <c r="L124">
        <v>20.79</v>
      </c>
      <c r="M124">
        <v>78.790000000000006</v>
      </c>
      <c r="N124">
        <v>0.42</v>
      </c>
      <c r="O124">
        <v>15.63</v>
      </c>
      <c r="P124">
        <v>22.39</v>
      </c>
      <c r="Q124">
        <v>12.41</v>
      </c>
      <c r="R124">
        <v>3.26</v>
      </c>
      <c r="S124">
        <v>0.42</v>
      </c>
      <c r="T124">
        <v>1E-4</v>
      </c>
      <c r="U124">
        <v>0</v>
      </c>
      <c r="V124">
        <v>0</v>
      </c>
      <c r="W124">
        <v>0</v>
      </c>
    </row>
    <row r="125" spans="1:23" x14ac:dyDescent="0.25">
      <c r="A125">
        <v>146</v>
      </c>
      <c r="B125" s="3">
        <v>43104.478194444448</v>
      </c>
      <c r="C125" t="s">
        <v>66</v>
      </c>
      <c r="D125">
        <v>11.39</v>
      </c>
      <c r="E125">
        <v>0.65</v>
      </c>
      <c r="F125">
        <v>0.752</v>
      </c>
      <c r="G125">
        <v>2.61</v>
      </c>
      <c r="H125">
        <v>5.86</v>
      </c>
      <c r="I125">
        <v>11.8</v>
      </c>
      <c r="J125">
        <v>20.8</v>
      </c>
      <c r="K125">
        <v>2</v>
      </c>
      <c r="L125">
        <v>20.82</v>
      </c>
      <c r="M125">
        <v>78.75</v>
      </c>
      <c r="N125">
        <v>0.43</v>
      </c>
      <c r="O125">
        <v>15.62</v>
      </c>
      <c r="P125">
        <v>22.32</v>
      </c>
      <c r="Q125">
        <v>12.46</v>
      </c>
      <c r="R125">
        <v>3.3</v>
      </c>
      <c r="S125">
        <v>0.43</v>
      </c>
      <c r="T125">
        <v>1E-4</v>
      </c>
      <c r="U125">
        <v>0</v>
      </c>
      <c r="V125">
        <v>0</v>
      </c>
      <c r="W125">
        <v>0</v>
      </c>
    </row>
    <row r="126" spans="1:23" x14ac:dyDescent="0.25">
      <c r="A126">
        <v>147</v>
      </c>
      <c r="B126" s="3">
        <v>43104.478460648148</v>
      </c>
      <c r="C126" t="s">
        <v>66</v>
      </c>
      <c r="D126">
        <v>11.37</v>
      </c>
      <c r="E126">
        <v>0.66</v>
      </c>
      <c r="F126">
        <v>0.753</v>
      </c>
      <c r="G126">
        <v>2.62</v>
      </c>
      <c r="H126">
        <v>5.87</v>
      </c>
      <c r="I126">
        <v>11.9</v>
      </c>
      <c r="J126">
        <v>20.8</v>
      </c>
      <c r="K126">
        <v>2</v>
      </c>
      <c r="L126">
        <v>20.75</v>
      </c>
      <c r="M126">
        <v>78.849999999999994</v>
      </c>
      <c r="N126">
        <v>0.4</v>
      </c>
      <c r="O126">
        <v>15.61</v>
      </c>
      <c r="P126">
        <v>22.38</v>
      </c>
      <c r="Q126">
        <v>12.49</v>
      </c>
      <c r="R126">
        <v>3.29</v>
      </c>
      <c r="S126">
        <v>0.4</v>
      </c>
      <c r="T126">
        <v>1E-4</v>
      </c>
      <c r="U126">
        <v>0</v>
      </c>
      <c r="V126">
        <v>0</v>
      </c>
      <c r="W126">
        <v>0</v>
      </c>
    </row>
    <row r="127" spans="1:23" x14ac:dyDescent="0.25">
      <c r="A127">
        <v>148</v>
      </c>
      <c r="B127" s="3">
        <v>43104.47792824074</v>
      </c>
      <c r="C127" t="s">
        <v>67</v>
      </c>
      <c r="D127">
        <v>11.39</v>
      </c>
      <c r="E127">
        <v>0.66</v>
      </c>
      <c r="F127">
        <v>0.753</v>
      </c>
      <c r="G127">
        <v>2.61</v>
      </c>
      <c r="H127">
        <v>5.87</v>
      </c>
      <c r="I127">
        <v>11.8</v>
      </c>
      <c r="J127">
        <v>20.7</v>
      </c>
      <c r="K127">
        <v>2</v>
      </c>
      <c r="L127">
        <v>20.78</v>
      </c>
      <c r="M127">
        <v>78.8</v>
      </c>
      <c r="N127">
        <v>0.42</v>
      </c>
      <c r="O127">
        <v>15.62</v>
      </c>
      <c r="P127">
        <v>22.36</v>
      </c>
      <c r="Q127">
        <v>12.45</v>
      </c>
      <c r="R127">
        <v>3.28</v>
      </c>
      <c r="S127">
        <v>0.42</v>
      </c>
      <c r="T127">
        <v>1E-4</v>
      </c>
      <c r="U127">
        <v>0</v>
      </c>
      <c r="V127">
        <v>0</v>
      </c>
      <c r="W127">
        <v>0</v>
      </c>
    </row>
    <row r="128" spans="1:23" x14ac:dyDescent="0.25">
      <c r="A128">
        <v>149</v>
      </c>
      <c r="B128" s="3">
        <v>43104.482800925929</v>
      </c>
      <c r="C128" t="s">
        <v>68</v>
      </c>
      <c r="D128">
        <v>14.22</v>
      </c>
      <c r="E128">
        <v>0.72</v>
      </c>
      <c r="F128">
        <v>0.749</v>
      </c>
      <c r="G128">
        <v>2.73</v>
      </c>
      <c r="H128">
        <v>6.1</v>
      </c>
      <c r="I128">
        <v>12.2</v>
      </c>
      <c r="J128">
        <v>21.3</v>
      </c>
      <c r="K128">
        <v>2</v>
      </c>
      <c r="L128">
        <v>20.23</v>
      </c>
      <c r="M128">
        <v>79.209999999999994</v>
      </c>
      <c r="N128">
        <v>0.56999999999999995</v>
      </c>
      <c r="O128">
        <v>14.91</v>
      </c>
      <c r="P128">
        <v>22.94</v>
      </c>
      <c r="Q128">
        <v>12.72</v>
      </c>
      <c r="R128">
        <v>3.61</v>
      </c>
      <c r="S128">
        <v>0.56999999999999995</v>
      </c>
      <c r="T128">
        <v>1E-4</v>
      </c>
      <c r="U128">
        <v>0</v>
      </c>
      <c r="V128">
        <v>0</v>
      </c>
      <c r="W128">
        <v>0</v>
      </c>
    </row>
    <row r="129" spans="1:23" x14ac:dyDescent="0.25">
      <c r="A129">
        <v>150</v>
      </c>
      <c r="B129" s="3">
        <v>43104.483078703706</v>
      </c>
      <c r="C129" t="s">
        <v>68</v>
      </c>
      <c r="D129">
        <v>14.2</v>
      </c>
      <c r="E129">
        <v>0.63</v>
      </c>
      <c r="F129">
        <v>0.746</v>
      </c>
      <c r="G129">
        <v>2.72</v>
      </c>
      <c r="H129">
        <v>6.09</v>
      </c>
      <c r="I129">
        <v>12.2</v>
      </c>
      <c r="J129">
        <v>21.2</v>
      </c>
      <c r="K129">
        <v>2</v>
      </c>
      <c r="L129">
        <v>20.27</v>
      </c>
      <c r="M129">
        <v>79.19</v>
      </c>
      <c r="N129">
        <v>0.54</v>
      </c>
      <c r="O129">
        <v>14.92</v>
      </c>
      <c r="P129">
        <v>22.99</v>
      </c>
      <c r="Q129">
        <v>12.73</v>
      </c>
      <c r="R129">
        <v>3.53</v>
      </c>
      <c r="S129">
        <v>0.54</v>
      </c>
      <c r="T129">
        <v>1E-4</v>
      </c>
      <c r="U129">
        <v>0</v>
      </c>
      <c r="V129">
        <v>0</v>
      </c>
      <c r="W129">
        <v>0</v>
      </c>
    </row>
    <row r="130" spans="1:23" x14ac:dyDescent="0.25">
      <c r="A130">
        <v>151</v>
      </c>
      <c r="B130" s="3">
        <v>43104.483344907407</v>
      </c>
      <c r="C130" t="s">
        <v>68</v>
      </c>
      <c r="D130">
        <v>14.18</v>
      </c>
      <c r="E130">
        <v>0.65</v>
      </c>
      <c r="F130">
        <v>0.747</v>
      </c>
      <c r="G130">
        <v>2.72</v>
      </c>
      <c r="H130">
        <v>6.09</v>
      </c>
      <c r="I130">
        <v>12.2</v>
      </c>
      <c r="J130">
        <v>21.4</v>
      </c>
      <c r="K130">
        <v>2</v>
      </c>
      <c r="L130">
        <v>20.29</v>
      </c>
      <c r="M130">
        <v>79.010000000000005</v>
      </c>
      <c r="N130">
        <v>0.7</v>
      </c>
      <c r="O130">
        <v>14.9</v>
      </c>
      <c r="P130">
        <v>22.93</v>
      </c>
      <c r="Q130">
        <v>12.68</v>
      </c>
      <c r="R130">
        <v>3.52</v>
      </c>
      <c r="S130">
        <v>0.69</v>
      </c>
      <c r="T130">
        <v>8.9999999999999993E-3</v>
      </c>
      <c r="U130">
        <v>0</v>
      </c>
      <c r="V130">
        <v>0</v>
      </c>
      <c r="W130">
        <v>0</v>
      </c>
    </row>
    <row r="131" spans="1:23" x14ac:dyDescent="0.25">
      <c r="A131">
        <v>152</v>
      </c>
      <c r="B131" s="3">
        <v>43104.482800925929</v>
      </c>
      <c r="C131" t="s">
        <v>69</v>
      </c>
      <c r="D131">
        <v>14.2</v>
      </c>
      <c r="E131">
        <v>0.67</v>
      </c>
      <c r="F131">
        <v>0.747</v>
      </c>
      <c r="G131">
        <v>2.72</v>
      </c>
      <c r="H131">
        <v>6.09</v>
      </c>
      <c r="I131">
        <v>12.2</v>
      </c>
      <c r="J131">
        <v>21.3</v>
      </c>
      <c r="K131">
        <v>2</v>
      </c>
      <c r="L131">
        <v>20.260000000000002</v>
      </c>
      <c r="M131">
        <v>79.14</v>
      </c>
      <c r="N131">
        <v>0.6</v>
      </c>
      <c r="O131">
        <v>14.91</v>
      </c>
      <c r="P131">
        <v>22.95</v>
      </c>
      <c r="Q131">
        <v>12.71</v>
      </c>
      <c r="R131">
        <v>3.55</v>
      </c>
      <c r="S131">
        <v>0.6</v>
      </c>
      <c r="T131">
        <v>3.0000000000000001E-3</v>
      </c>
      <c r="U131">
        <v>0</v>
      </c>
      <c r="V131">
        <v>0</v>
      </c>
      <c r="W131">
        <v>0</v>
      </c>
    </row>
    <row r="132" spans="1:23" x14ac:dyDescent="0.25">
      <c r="A132">
        <v>153</v>
      </c>
      <c r="B132" s="3">
        <v>43104.487569444442</v>
      </c>
      <c r="C132" t="s">
        <v>70</v>
      </c>
      <c r="D132">
        <v>12.46</v>
      </c>
      <c r="E132">
        <v>0.64</v>
      </c>
      <c r="F132">
        <v>0.72699999999999998</v>
      </c>
      <c r="G132">
        <v>2.5299999999999998</v>
      </c>
      <c r="H132">
        <v>6.05</v>
      </c>
      <c r="I132">
        <v>13</v>
      </c>
      <c r="J132">
        <v>23.9</v>
      </c>
      <c r="K132">
        <v>2</v>
      </c>
      <c r="L132">
        <v>21.48</v>
      </c>
      <c r="M132">
        <v>77.67</v>
      </c>
      <c r="N132">
        <v>0.86</v>
      </c>
      <c r="O132">
        <v>14.81</v>
      </c>
      <c r="P132">
        <v>21.29</v>
      </c>
      <c r="Q132">
        <v>13.29</v>
      </c>
      <c r="R132">
        <v>4.9800000000000004</v>
      </c>
      <c r="S132">
        <v>0.86</v>
      </c>
      <c r="T132">
        <v>2.0000000000000001E-4</v>
      </c>
      <c r="U132">
        <v>0</v>
      </c>
      <c r="V132">
        <v>0</v>
      </c>
      <c r="W132">
        <v>0</v>
      </c>
    </row>
    <row r="133" spans="1:23" x14ac:dyDescent="0.25">
      <c r="A133">
        <v>154</v>
      </c>
      <c r="B133" s="3">
        <v>43104.487835648149</v>
      </c>
      <c r="C133" t="s">
        <v>70</v>
      </c>
      <c r="D133">
        <v>12.45</v>
      </c>
      <c r="E133">
        <v>0.65</v>
      </c>
      <c r="F133">
        <v>0.72599999999999998</v>
      </c>
      <c r="G133">
        <v>2.5299999999999998</v>
      </c>
      <c r="H133">
        <v>6.05</v>
      </c>
      <c r="I133">
        <v>13</v>
      </c>
      <c r="J133">
        <v>23.9</v>
      </c>
      <c r="K133">
        <v>2</v>
      </c>
      <c r="L133">
        <v>21.5</v>
      </c>
      <c r="M133">
        <v>77.61</v>
      </c>
      <c r="N133">
        <v>0.89</v>
      </c>
      <c r="O133">
        <v>14.81</v>
      </c>
      <c r="P133">
        <v>21.26</v>
      </c>
      <c r="Q133">
        <v>13.33</v>
      </c>
      <c r="R133">
        <v>4.9400000000000004</v>
      </c>
      <c r="S133">
        <v>0.88</v>
      </c>
      <c r="T133">
        <v>8.9999999999999993E-3</v>
      </c>
      <c r="U133">
        <v>0</v>
      </c>
      <c r="V133">
        <v>0</v>
      </c>
      <c r="W133">
        <v>0</v>
      </c>
    </row>
    <row r="134" spans="1:23" x14ac:dyDescent="0.25">
      <c r="A134">
        <v>155</v>
      </c>
      <c r="B134" s="3">
        <v>43104.48810185185</v>
      </c>
      <c r="C134" t="s">
        <v>70</v>
      </c>
      <c r="D134">
        <v>12.44</v>
      </c>
      <c r="E134">
        <v>0.66</v>
      </c>
      <c r="F134">
        <v>0.72499999999999998</v>
      </c>
      <c r="G134">
        <v>2.5299999999999998</v>
      </c>
      <c r="H134">
        <v>6.05</v>
      </c>
      <c r="I134">
        <v>13</v>
      </c>
      <c r="J134">
        <v>23.9</v>
      </c>
      <c r="K134">
        <v>2</v>
      </c>
      <c r="L134">
        <v>21.5</v>
      </c>
      <c r="M134">
        <v>77.69</v>
      </c>
      <c r="N134">
        <v>0.81</v>
      </c>
      <c r="O134">
        <v>14.8</v>
      </c>
      <c r="P134">
        <v>21.27</v>
      </c>
      <c r="Q134">
        <v>13.32</v>
      </c>
      <c r="R134">
        <v>5.0199999999999996</v>
      </c>
      <c r="S134">
        <v>0.81</v>
      </c>
      <c r="T134">
        <v>2.0000000000000001E-4</v>
      </c>
      <c r="U134">
        <v>0</v>
      </c>
      <c r="V134">
        <v>0</v>
      </c>
      <c r="W134">
        <v>0</v>
      </c>
    </row>
    <row r="135" spans="1:23" x14ac:dyDescent="0.25">
      <c r="A135">
        <v>156</v>
      </c>
      <c r="B135" s="3">
        <v>43104.487569444442</v>
      </c>
      <c r="C135" t="s">
        <v>71</v>
      </c>
      <c r="D135">
        <v>12.45</v>
      </c>
      <c r="E135">
        <v>0.65</v>
      </c>
      <c r="F135">
        <v>0.72599999999999998</v>
      </c>
      <c r="G135">
        <v>2.5299999999999998</v>
      </c>
      <c r="H135">
        <v>6.05</v>
      </c>
      <c r="I135">
        <v>13</v>
      </c>
      <c r="J135">
        <v>23.9</v>
      </c>
      <c r="K135">
        <v>2</v>
      </c>
      <c r="L135">
        <v>21.49</v>
      </c>
      <c r="M135">
        <v>77.650000000000006</v>
      </c>
      <c r="N135">
        <v>0.85</v>
      </c>
      <c r="O135">
        <v>14.81</v>
      </c>
      <c r="P135">
        <v>21.27</v>
      </c>
      <c r="Q135">
        <v>13.31</v>
      </c>
      <c r="R135">
        <v>4.9800000000000004</v>
      </c>
      <c r="S135">
        <v>0.85</v>
      </c>
      <c r="T135">
        <v>3.0000000000000001E-3</v>
      </c>
      <c r="U135">
        <v>0</v>
      </c>
      <c r="V135">
        <v>0</v>
      </c>
      <c r="W135">
        <v>0</v>
      </c>
    </row>
    <row r="136" spans="1:23" x14ac:dyDescent="0.25">
      <c r="A136">
        <v>157</v>
      </c>
      <c r="B136" s="3">
        <v>43104.491724537038</v>
      </c>
      <c r="C136" t="s">
        <v>72</v>
      </c>
      <c r="D136">
        <v>12.65</v>
      </c>
      <c r="E136">
        <v>0.68</v>
      </c>
      <c r="F136">
        <v>0.65500000000000003</v>
      </c>
      <c r="G136">
        <v>1.88</v>
      </c>
      <c r="H136">
        <v>5.22</v>
      </c>
      <c r="I136">
        <v>11.5</v>
      </c>
      <c r="J136">
        <v>21.5</v>
      </c>
      <c r="K136">
        <v>2</v>
      </c>
      <c r="L136">
        <v>25.86</v>
      </c>
      <c r="M136">
        <v>73.47</v>
      </c>
      <c r="N136">
        <v>0.67</v>
      </c>
      <c r="O136">
        <v>15.54</v>
      </c>
      <c r="P136">
        <v>19.55</v>
      </c>
      <c r="Q136">
        <v>11.75</v>
      </c>
      <c r="R136">
        <v>3.88</v>
      </c>
      <c r="S136">
        <v>0.67</v>
      </c>
      <c r="T136">
        <v>7.0000000000000001E-3</v>
      </c>
      <c r="U136">
        <v>0</v>
      </c>
      <c r="V136">
        <v>0</v>
      </c>
      <c r="W136">
        <v>0</v>
      </c>
    </row>
    <row r="137" spans="1:23" x14ac:dyDescent="0.25">
      <c r="A137">
        <v>158</v>
      </c>
      <c r="B137" s="3">
        <v>43104.491990740738</v>
      </c>
      <c r="C137" t="s">
        <v>72</v>
      </c>
      <c r="D137">
        <v>12.63</v>
      </c>
      <c r="E137">
        <v>0.71</v>
      </c>
      <c r="F137">
        <v>0.65400000000000003</v>
      </c>
      <c r="G137">
        <v>1.88</v>
      </c>
      <c r="H137">
        <v>5.22</v>
      </c>
      <c r="I137">
        <v>11.4</v>
      </c>
      <c r="J137">
        <v>21.4</v>
      </c>
      <c r="K137">
        <v>2</v>
      </c>
      <c r="L137">
        <v>25.81</v>
      </c>
      <c r="M137">
        <v>73.59</v>
      </c>
      <c r="N137">
        <v>0.6</v>
      </c>
      <c r="O137">
        <v>15.56</v>
      </c>
      <c r="P137">
        <v>19.61</v>
      </c>
      <c r="Q137">
        <v>11.76</v>
      </c>
      <c r="R137">
        <v>3.88</v>
      </c>
      <c r="S137">
        <v>0.6</v>
      </c>
      <c r="T137">
        <v>1E-4</v>
      </c>
      <c r="U137">
        <v>0</v>
      </c>
      <c r="V137">
        <v>0</v>
      </c>
      <c r="W137">
        <v>0</v>
      </c>
    </row>
    <row r="138" spans="1:23" x14ac:dyDescent="0.25">
      <c r="A138">
        <v>159</v>
      </c>
      <c r="B138" s="3">
        <v>43104.492268518516</v>
      </c>
      <c r="C138" t="s">
        <v>72</v>
      </c>
      <c r="D138">
        <v>12.61</v>
      </c>
      <c r="E138">
        <v>0.67</v>
      </c>
      <c r="F138">
        <v>0.65300000000000002</v>
      </c>
      <c r="G138">
        <v>1.88</v>
      </c>
      <c r="H138">
        <v>5.22</v>
      </c>
      <c r="I138">
        <v>11.5</v>
      </c>
      <c r="J138">
        <v>21.6</v>
      </c>
      <c r="K138">
        <v>2</v>
      </c>
      <c r="L138">
        <v>25.85</v>
      </c>
      <c r="M138">
        <v>73.45</v>
      </c>
      <c r="N138">
        <v>0.7</v>
      </c>
      <c r="O138">
        <v>15.54</v>
      </c>
      <c r="P138">
        <v>19.53</v>
      </c>
      <c r="Q138">
        <v>11.74</v>
      </c>
      <c r="R138">
        <v>3.9</v>
      </c>
      <c r="S138">
        <v>0.69</v>
      </c>
      <c r="T138">
        <v>8.0000000000000002E-3</v>
      </c>
      <c r="U138">
        <v>0</v>
      </c>
      <c r="V138">
        <v>0</v>
      </c>
      <c r="W138">
        <v>0</v>
      </c>
    </row>
    <row r="139" spans="1:23" x14ac:dyDescent="0.25">
      <c r="A139">
        <v>160</v>
      </c>
      <c r="B139" s="3">
        <v>43104.491724537038</v>
      </c>
      <c r="C139" t="s">
        <v>73</v>
      </c>
      <c r="D139">
        <v>12.63</v>
      </c>
      <c r="E139">
        <v>0.69</v>
      </c>
      <c r="F139">
        <v>0.65400000000000003</v>
      </c>
      <c r="G139">
        <v>1.88</v>
      </c>
      <c r="H139">
        <v>5.22</v>
      </c>
      <c r="I139">
        <v>11.5</v>
      </c>
      <c r="J139">
        <v>21.5</v>
      </c>
      <c r="K139">
        <v>2</v>
      </c>
      <c r="L139">
        <v>25.84</v>
      </c>
      <c r="M139">
        <v>73.5</v>
      </c>
      <c r="N139">
        <v>0.66</v>
      </c>
      <c r="O139">
        <v>15.55</v>
      </c>
      <c r="P139">
        <v>19.559999999999999</v>
      </c>
      <c r="Q139">
        <v>11.75</v>
      </c>
      <c r="R139">
        <v>3.89</v>
      </c>
      <c r="S139">
        <v>0.65</v>
      </c>
      <c r="T139">
        <v>5.0000000000000001E-3</v>
      </c>
      <c r="U139">
        <v>0</v>
      </c>
      <c r="V139">
        <v>0</v>
      </c>
      <c r="W139">
        <v>0</v>
      </c>
    </row>
    <row r="140" spans="1:23" x14ac:dyDescent="0.25">
      <c r="A140">
        <v>161</v>
      </c>
      <c r="B140" s="3">
        <v>43104.500671296293</v>
      </c>
      <c r="C140" t="s">
        <v>74</v>
      </c>
      <c r="D140">
        <v>11.02</v>
      </c>
      <c r="E140">
        <v>0.62</v>
      </c>
      <c r="F140">
        <v>0.73499999999999999</v>
      </c>
      <c r="G140">
        <v>2.4</v>
      </c>
      <c r="H140">
        <v>5.6</v>
      </c>
      <c r="I140">
        <v>11.4</v>
      </c>
      <c r="J140">
        <v>19.8</v>
      </c>
      <c r="K140">
        <v>2</v>
      </c>
      <c r="L140">
        <v>22.19</v>
      </c>
      <c r="M140">
        <v>77.81</v>
      </c>
      <c r="N140">
        <v>0</v>
      </c>
      <c r="O140">
        <v>16.13</v>
      </c>
      <c r="P140">
        <v>22</v>
      </c>
      <c r="Q140">
        <v>12.61</v>
      </c>
      <c r="R140">
        <v>2.54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 x14ac:dyDescent="0.25">
      <c r="A141">
        <v>162</v>
      </c>
      <c r="B141" s="3">
        <v>43104.500949074078</v>
      </c>
      <c r="C141" t="s">
        <v>74</v>
      </c>
      <c r="D141">
        <v>11.01</v>
      </c>
      <c r="E141">
        <v>0.64</v>
      </c>
      <c r="F141">
        <v>0.73499999999999999</v>
      </c>
      <c r="G141">
        <v>2.39</v>
      </c>
      <c r="H141">
        <v>5.59</v>
      </c>
      <c r="I141">
        <v>11.4</v>
      </c>
      <c r="J141">
        <v>19.8</v>
      </c>
      <c r="K141">
        <v>2</v>
      </c>
      <c r="L141">
        <v>22.26</v>
      </c>
      <c r="M141">
        <v>77.739999999999995</v>
      </c>
      <c r="N141">
        <v>0</v>
      </c>
      <c r="O141">
        <v>16.12</v>
      </c>
      <c r="P141">
        <v>21.95</v>
      </c>
      <c r="Q141">
        <v>12.57</v>
      </c>
      <c r="R141">
        <v>2.58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 x14ac:dyDescent="0.25">
      <c r="A142">
        <v>163</v>
      </c>
      <c r="B142" s="3">
        <v>43104.501215277778</v>
      </c>
      <c r="C142" t="s">
        <v>74</v>
      </c>
      <c r="D142">
        <v>10.99</v>
      </c>
      <c r="E142">
        <v>0.64</v>
      </c>
      <c r="F142">
        <v>0.73499999999999999</v>
      </c>
      <c r="G142">
        <v>2.4</v>
      </c>
      <c r="H142">
        <v>5.61</v>
      </c>
      <c r="I142">
        <v>11.5</v>
      </c>
      <c r="J142">
        <v>19.899999999999999</v>
      </c>
      <c r="K142">
        <v>2</v>
      </c>
      <c r="L142">
        <v>22.16</v>
      </c>
      <c r="M142">
        <v>77.84</v>
      </c>
      <c r="N142">
        <v>5.0000000000000001E-4</v>
      </c>
      <c r="O142">
        <v>16.100000000000001</v>
      </c>
      <c r="P142">
        <v>21.95</v>
      </c>
      <c r="Q142">
        <v>12.6</v>
      </c>
      <c r="R142">
        <v>2.7</v>
      </c>
      <c r="S142">
        <v>5.0000000000000001E-4</v>
      </c>
      <c r="T142">
        <v>0</v>
      </c>
      <c r="U142">
        <v>0</v>
      </c>
      <c r="V142">
        <v>0</v>
      </c>
      <c r="W142">
        <v>0</v>
      </c>
    </row>
    <row r="143" spans="1:23" x14ac:dyDescent="0.25">
      <c r="A143">
        <v>164</v>
      </c>
      <c r="B143" s="3">
        <v>43104.500671296293</v>
      </c>
      <c r="C143" t="s">
        <v>75</v>
      </c>
      <c r="D143">
        <v>11.01</v>
      </c>
      <c r="E143">
        <v>0.63</v>
      </c>
      <c r="F143">
        <v>0.73499999999999999</v>
      </c>
      <c r="G143">
        <v>2.4</v>
      </c>
      <c r="H143">
        <v>5.6</v>
      </c>
      <c r="I143">
        <v>11.5</v>
      </c>
      <c r="J143">
        <v>19.8</v>
      </c>
      <c r="K143">
        <v>2</v>
      </c>
      <c r="L143">
        <v>22.2</v>
      </c>
      <c r="M143">
        <v>77.8</v>
      </c>
      <c r="N143">
        <v>2.0000000000000001E-4</v>
      </c>
      <c r="O143">
        <v>16.12</v>
      </c>
      <c r="P143">
        <v>21.96</v>
      </c>
      <c r="Q143">
        <v>12.59</v>
      </c>
      <c r="R143">
        <v>2.61</v>
      </c>
      <c r="S143">
        <v>2.0000000000000001E-4</v>
      </c>
      <c r="T143">
        <v>0</v>
      </c>
      <c r="U143">
        <v>0</v>
      </c>
      <c r="V143">
        <v>0</v>
      </c>
      <c r="W143">
        <v>0</v>
      </c>
    </row>
    <row r="144" spans="1:23" x14ac:dyDescent="0.25">
      <c r="A144">
        <v>165</v>
      </c>
      <c r="B144" s="3">
        <v>43104.505266203705</v>
      </c>
      <c r="C144" t="s">
        <v>76</v>
      </c>
      <c r="D144">
        <v>11.38</v>
      </c>
      <c r="E144">
        <v>0.64</v>
      </c>
      <c r="F144">
        <v>5.33</v>
      </c>
      <c r="G144">
        <v>8.02</v>
      </c>
      <c r="H144">
        <v>12.7</v>
      </c>
      <c r="I144">
        <v>20.399999999999999</v>
      </c>
      <c r="J144">
        <v>31.7</v>
      </c>
      <c r="K144">
        <v>1</v>
      </c>
      <c r="L144">
        <v>5.9999999999999995E-4</v>
      </c>
      <c r="M144">
        <v>97.9</v>
      </c>
      <c r="N144">
        <v>2.1</v>
      </c>
      <c r="O144">
        <v>3.95</v>
      </c>
      <c r="P144">
        <v>37.979999999999997</v>
      </c>
      <c r="Q144">
        <v>26.6</v>
      </c>
      <c r="R144">
        <v>8.41</v>
      </c>
      <c r="S144">
        <v>1.99</v>
      </c>
      <c r="T144">
        <v>0.11</v>
      </c>
      <c r="U144">
        <v>0</v>
      </c>
      <c r="V144">
        <v>0</v>
      </c>
      <c r="W144">
        <v>0</v>
      </c>
    </row>
    <row r="145" spans="1:23" x14ac:dyDescent="0.25">
      <c r="A145">
        <v>166</v>
      </c>
      <c r="B145" s="3">
        <v>43104.505532407406</v>
      </c>
      <c r="C145" t="s">
        <v>76</v>
      </c>
      <c r="D145">
        <v>11.35</v>
      </c>
      <c r="E145">
        <v>0.63</v>
      </c>
      <c r="F145">
        <v>5.33</v>
      </c>
      <c r="G145">
        <v>8.02</v>
      </c>
      <c r="H145">
        <v>12.7</v>
      </c>
      <c r="I145">
        <v>20.399999999999999</v>
      </c>
      <c r="J145">
        <v>31.9</v>
      </c>
      <c r="K145">
        <v>1</v>
      </c>
      <c r="L145">
        <v>5.9999999999999995E-4</v>
      </c>
      <c r="M145">
        <v>97.84</v>
      </c>
      <c r="N145">
        <v>2.16</v>
      </c>
      <c r="O145">
        <v>3.96</v>
      </c>
      <c r="P145">
        <v>37.93</v>
      </c>
      <c r="Q145">
        <v>26.57</v>
      </c>
      <c r="R145">
        <v>8.4499999999999993</v>
      </c>
      <c r="S145">
        <v>2.06</v>
      </c>
      <c r="T145">
        <v>0.1</v>
      </c>
      <c r="U145">
        <v>0</v>
      </c>
      <c r="V145">
        <v>0</v>
      </c>
      <c r="W145">
        <v>0</v>
      </c>
    </row>
    <row r="146" spans="1:23" x14ac:dyDescent="0.25">
      <c r="A146">
        <v>167</v>
      </c>
      <c r="B146" s="3">
        <v>43104.505798611113</v>
      </c>
      <c r="C146" t="s">
        <v>76</v>
      </c>
      <c r="D146">
        <v>11.34</v>
      </c>
      <c r="E146">
        <v>0.64</v>
      </c>
      <c r="F146">
        <v>5.34</v>
      </c>
      <c r="G146">
        <v>8.0299999999999994</v>
      </c>
      <c r="H146">
        <v>12.8</v>
      </c>
      <c r="I146">
        <v>20.5</v>
      </c>
      <c r="J146">
        <v>32</v>
      </c>
      <c r="K146">
        <v>1</v>
      </c>
      <c r="L146">
        <v>5.9999999999999995E-4</v>
      </c>
      <c r="M146">
        <v>97.68</v>
      </c>
      <c r="N146">
        <v>2.3199999999999998</v>
      </c>
      <c r="O146">
        <v>3.94</v>
      </c>
      <c r="P146">
        <v>37.89</v>
      </c>
      <c r="Q146">
        <v>26.57</v>
      </c>
      <c r="R146">
        <v>8.3800000000000008</v>
      </c>
      <c r="S146">
        <v>2.11</v>
      </c>
      <c r="T146">
        <v>0.21</v>
      </c>
      <c r="U146">
        <v>0</v>
      </c>
      <c r="V146">
        <v>0</v>
      </c>
      <c r="W146">
        <v>0</v>
      </c>
    </row>
    <row r="147" spans="1:23" x14ac:dyDescent="0.25">
      <c r="A147">
        <v>168</v>
      </c>
      <c r="B147" s="3">
        <v>43104.505266203705</v>
      </c>
      <c r="C147" t="s">
        <v>77</v>
      </c>
      <c r="D147">
        <v>11.36</v>
      </c>
      <c r="E147">
        <v>0.64</v>
      </c>
      <c r="F147">
        <v>5.33</v>
      </c>
      <c r="G147">
        <v>8.02</v>
      </c>
      <c r="H147">
        <v>12.8</v>
      </c>
      <c r="I147">
        <v>20.399999999999999</v>
      </c>
      <c r="J147">
        <v>31.9</v>
      </c>
      <c r="K147">
        <v>1</v>
      </c>
      <c r="L147">
        <v>5.9999999999999995E-4</v>
      </c>
      <c r="M147">
        <v>97.81</v>
      </c>
      <c r="N147">
        <v>2.19</v>
      </c>
      <c r="O147">
        <v>3.95</v>
      </c>
      <c r="P147">
        <v>37.93</v>
      </c>
      <c r="Q147">
        <v>26.58</v>
      </c>
      <c r="R147">
        <v>8.42</v>
      </c>
      <c r="S147">
        <v>2.0499999999999998</v>
      </c>
      <c r="T147">
        <v>0.14000000000000001</v>
      </c>
      <c r="U147">
        <v>0</v>
      </c>
      <c r="V147">
        <v>0</v>
      </c>
      <c r="W147">
        <v>0</v>
      </c>
    </row>
    <row r="148" spans="1:23" x14ac:dyDescent="0.25">
      <c r="A148">
        <v>169</v>
      </c>
      <c r="B148" s="3">
        <v>43104.509270833332</v>
      </c>
      <c r="C148" t="s">
        <v>78</v>
      </c>
      <c r="D148">
        <v>11.77</v>
      </c>
      <c r="E148">
        <v>0.57999999999999996</v>
      </c>
      <c r="F148">
        <v>5.51</v>
      </c>
      <c r="G148">
        <v>8.51</v>
      </c>
      <c r="H148">
        <v>13.9</v>
      </c>
      <c r="I148">
        <v>22.7</v>
      </c>
      <c r="J148">
        <v>35.200000000000003</v>
      </c>
      <c r="K148">
        <v>1</v>
      </c>
      <c r="L148">
        <v>5.9999999999999995E-4</v>
      </c>
      <c r="M148">
        <v>98.11</v>
      </c>
      <c r="N148">
        <v>1.89</v>
      </c>
      <c r="O148">
        <v>3.7</v>
      </c>
      <c r="P148">
        <v>35.26</v>
      </c>
      <c r="Q148">
        <v>28.87</v>
      </c>
      <c r="R148">
        <v>11.58</v>
      </c>
      <c r="S148">
        <v>1.88</v>
      </c>
      <c r="T148">
        <v>8.9999999999999993E-3</v>
      </c>
      <c r="U148">
        <v>0</v>
      </c>
      <c r="V148">
        <v>0</v>
      </c>
      <c r="W148">
        <v>0</v>
      </c>
    </row>
    <row r="149" spans="1:23" x14ac:dyDescent="0.25">
      <c r="A149">
        <v>170</v>
      </c>
      <c r="B149" s="3">
        <v>43104.50953703704</v>
      </c>
      <c r="C149" t="s">
        <v>78</v>
      </c>
      <c r="D149">
        <v>11.75</v>
      </c>
      <c r="E149">
        <v>0.57999999999999996</v>
      </c>
      <c r="F149">
        <v>5.51</v>
      </c>
      <c r="G149">
        <v>8.51</v>
      </c>
      <c r="H149">
        <v>13.9</v>
      </c>
      <c r="I149">
        <v>22.8</v>
      </c>
      <c r="J149">
        <v>35.200000000000003</v>
      </c>
      <c r="K149">
        <v>1</v>
      </c>
      <c r="L149">
        <v>5.9999999999999995E-4</v>
      </c>
      <c r="M149">
        <v>98.1</v>
      </c>
      <c r="N149">
        <v>1.9</v>
      </c>
      <c r="O149">
        <v>3.69</v>
      </c>
      <c r="P149">
        <v>35.25</v>
      </c>
      <c r="Q149">
        <v>28.87</v>
      </c>
      <c r="R149">
        <v>11.57</v>
      </c>
      <c r="S149">
        <v>1.89</v>
      </c>
      <c r="T149">
        <v>8.9999999999999993E-3</v>
      </c>
      <c r="U149">
        <v>0</v>
      </c>
      <c r="V149">
        <v>0</v>
      </c>
      <c r="W149">
        <v>0</v>
      </c>
    </row>
    <row r="150" spans="1:23" x14ac:dyDescent="0.25">
      <c r="A150">
        <v>171</v>
      </c>
      <c r="B150" s="3">
        <v>43104.509814814817</v>
      </c>
      <c r="C150" t="s">
        <v>78</v>
      </c>
      <c r="D150">
        <v>11.73</v>
      </c>
      <c r="E150">
        <v>0.59</v>
      </c>
      <c r="F150">
        <v>5.51</v>
      </c>
      <c r="G150">
        <v>8.5</v>
      </c>
      <c r="H150">
        <v>13.9</v>
      </c>
      <c r="I150">
        <v>22.8</v>
      </c>
      <c r="J150">
        <v>35.299999999999997</v>
      </c>
      <c r="K150">
        <v>1</v>
      </c>
      <c r="L150">
        <v>5.9999999999999995E-4</v>
      </c>
      <c r="M150">
        <v>98.09</v>
      </c>
      <c r="N150">
        <v>1.91</v>
      </c>
      <c r="O150">
        <v>3.7</v>
      </c>
      <c r="P150">
        <v>35.24</v>
      </c>
      <c r="Q150">
        <v>28.85</v>
      </c>
      <c r="R150">
        <v>11.58</v>
      </c>
      <c r="S150">
        <v>1.91</v>
      </c>
      <c r="T150">
        <v>8.9999999999999993E-3</v>
      </c>
      <c r="U150">
        <v>0</v>
      </c>
      <c r="V150">
        <v>0</v>
      </c>
      <c r="W150">
        <v>0</v>
      </c>
    </row>
    <row r="151" spans="1:23" x14ac:dyDescent="0.25">
      <c r="A151">
        <v>172</v>
      </c>
      <c r="B151" s="3">
        <v>43104.509270833332</v>
      </c>
      <c r="C151" t="s">
        <v>79</v>
      </c>
      <c r="D151">
        <v>11.75</v>
      </c>
      <c r="E151">
        <v>0.57999999999999996</v>
      </c>
      <c r="F151">
        <v>5.51</v>
      </c>
      <c r="G151">
        <v>8.51</v>
      </c>
      <c r="H151">
        <v>13.9</v>
      </c>
      <c r="I151">
        <v>22.8</v>
      </c>
      <c r="J151">
        <v>35.200000000000003</v>
      </c>
      <c r="K151">
        <v>1</v>
      </c>
      <c r="L151">
        <v>5.9999999999999995E-4</v>
      </c>
      <c r="M151">
        <v>98.1</v>
      </c>
      <c r="N151">
        <v>1.9</v>
      </c>
      <c r="O151">
        <v>3.7</v>
      </c>
      <c r="P151">
        <v>35.25</v>
      </c>
      <c r="Q151">
        <v>28.86</v>
      </c>
      <c r="R151">
        <v>11.58</v>
      </c>
      <c r="S151">
        <v>1.89</v>
      </c>
      <c r="T151">
        <v>8.9999999999999993E-3</v>
      </c>
      <c r="U151">
        <v>0</v>
      </c>
      <c r="V151">
        <v>0</v>
      </c>
      <c r="W151">
        <v>0</v>
      </c>
    </row>
    <row r="152" spans="1:23" x14ac:dyDescent="0.25">
      <c r="A152">
        <v>173</v>
      </c>
      <c r="B152" s="3">
        <v>43104.515057870369</v>
      </c>
      <c r="C152" t="s">
        <v>80</v>
      </c>
      <c r="D152">
        <v>15.45</v>
      </c>
      <c r="E152">
        <v>0.62</v>
      </c>
      <c r="F152">
        <v>0.77700000000000002</v>
      </c>
      <c r="G152">
        <v>2.75</v>
      </c>
      <c r="H152">
        <v>6.18</v>
      </c>
      <c r="I152">
        <v>12.6</v>
      </c>
      <c r="J152">
        <v>22.3</v>
      </c>
      <c r="K152">
        <v>2</v>
      </c>
      <c r="L152">
        <v>19.79</v>
      </c>
      <c r="M152">
        <v>79.64</v>
      </c>
      <c r="N152">
        <v>0.56999999999999995</v>
      </c>
      <c r="O152">
        <v>15.21</v>
      </c>
      <c r="P152">
        <v>22.6</v>
      </c>
      <c r="Q152">
        <v>13.39</v>
      </c>
      <c r="R152">
        <v>4.07</v>
      </c>
      <c r="S152">
        <v>0.56999999999999995</v>
      </c>
      <c r="T152">
        <v>1E-4</v>
      </c>
      <c r="U152">
        <v>0</v>
      </c>
      <c r="V152">
        <v>0</v>
      </c>
      <c r="W152">
        <v>0</v>
      </c>
    </row>
    <row r="153" spans="1:23" x14ac:dyDescent="0.25">
      <c r="A153">
        <v>174</v>
      </c>
      <c r="B153" s="3">
        <v>43104.515324074076</v>
      </c>
      <c r="C153" t="s">
        <v>80</v>
      </c>
      <c r="D153">
        <v>15.42</v>
      </c>
      <c r="E153">
        <v>0.62</v>
      </c>
      <c r="F153">
        <v>0.77600000000000002</v>
      </c>
      <c r="G153">
        <v>2.75</v>
      </c>
      <c r="H153">
        <v>6.17</v>
      </c>
      <c r="I153">
        <v>12.6</v>
      </c>
      <c r="J153">
        <v>22.4</v>
      </c>
      <c r="K153">
        <v>2</v>
      </c>
      <c r="L153">
        <v>19.82</v>
      </c>
      <c r="M153">
        <v>79.540000000000006</v>
      </c>
      <c r="N153">
        <v>0.64</v>
      </c>
      <c r="O153">
        <v>15.2</v>
      </c>
      <c r="P153">
        <v>22.58</v>
      </c>
      <c r="Q153">
        <v>13.3</v>
      </c>
      <c r="R153">
        <v>4.08</v>
      </c>
      <c r="S153">
        <v>0.64</v>
      </c>
      <c r="T153">
        <v>1E-4</v>
      </c>
      <c r="U153">
        <v>0</v>
      </c>
      <c r="V153">
        <v>0</v>
      </c>
      <c r="W153">
        <v>0</v>
      </c>
    </row>
    <row r="154" spans="1:23" x14ac:dyDescent="0.25">
      <c r="A154">
        <v>175</v>
      </c>
      <c r="B154" s="3">
        <v>43104.515601851854</v>
      </c>
      <c r="C154" t="s">
        <v>80</v>
      </c>
      <c r="D154">
        <v>15.4</v>
      </c>
      <c r="E154">
        <v>0.62</v>
      </c>
      <c r="F154">
        <v>0.77500000000000002</v>
      </c>
      <c r="G154">
        <v>2.75</v>
      </c>
      <c r="H154">
        <v>6.16</v>
      </c>
      <c r="I154">
        <v>12.6</v>
      </c>
      <c r="J154">
        <v>22.2</v>
      </c>
      <c r="K154">
        <v>2</v>
      </c>
      <c r="L154">
        <v>19.850000000000001</v>
      </c>
      <c r="M154">
        <v>79.540000000000006</v>
      </c>
      <c r="N154">
        <v>0.61</v>
      </c>
      <c r="O154">
        <v>15.23</v>
      </c>
      <c r="P154">
        <v>22.62</v>
      </c>
      <c r="Q154">
        <v>13.33</v>
      </c>
      <c r="R154">
        <v>3.96</v>
      </c>
      <c r="S154">
        <v>0.6</v>
      </c>
      <c r="T154">
        <v>2.0000000000000001E-4</v>
      </c>
      <c r="U154">
        <v>0</v>
      </c>
      <c r="V154">
        <v>0</v>
      </c>
      <c r="W154">
        <v>0</v>
      </c>
    </row>
    <row r="155" spans="1:23" x14ac:dyDescent="0.25">
      <c r="A155">
        <v>176</v>
      </c>
      <c r="B155" s="3">
        <v>43104.515057870369</v>
      </c>
      <c r="C155" t="s">
        <v>81</v>
      </c>
      <c r="D155">
        <v>15.43</v>
      </c>
      <c r="E155">
        <v>0.62</v>
      </c>
      <c r="F155">
        <v>0.77600000000000002</v>
      </c>
      <c r="G155">
        <v>2.75</v>
      </c>
      <c r="H155">
        <v>6.17</v>
      </c>
      <c r="I155">
        <v>12.6</v>
      </c>
      <c r="J155">
        <v>22.3</v>
      </c>
      <c r="K155">
        <v>2</v>
      </c>
      <c r="L155">
        <v>19.82</v>
      </c>
      <c r="M155">
        <v>79.569999999999993</v>
      </c>
      <c r="N155">
        <v>0.6</v>
      </c>
      <c r="O155">
        <v>15.21</v>
      </c>
      <c r="P155">
        <v>22.6</v>
      </c>
      <c r="Q155">
        <v>13.34</v>
      </c>
      <c r="R155">
        <v>4.04</v>
      </c>
      <c r="S155">
        <v>0.6</v>
      </c>
      <c r="T155">
        <v>1E-4</v>
      </c>
      <c r="U155">
        <v>0</v>
      </c>
      <c r="V155">
        <v>0</v>
      </c>
      <c r="W155">
        <v>0</v>
      </c>
    </row>
    <row r="156" spans="1:23" x14ac:dyDescent="0.25">
      <c r="A156">
        <v>177</v>
      </c>
      <c r="B156" s="3">
        <v>43104.519965277781</v>
      </c>
      <c r="C156" t="s">
        <v>82</v>
      </c>
      <c r="D156">
        <v>13.62</v>
      </c>
      <c r="E156">
        <v>0.59</v>
      </c>
      <c r="F156">
        <v>0.79900000000000004</v>
      </c>
      <c r="G156">
        <v>2.9</v>
      </c>
      <c r="H156">
        <v>6.42</v>
      </c>
      <c r="I156">
        <v>12.9</v>
      </c>
      <c r="J156">
        <v>22.2</v>
      </c>
      <c r="K156">
        <v>2</v>
      </c>
      <c r="L156">
        <v>18.87</v>
      </c>
      <c r="M156">
        <v>80.5</v>
      </c>
      <c r="N156">
        <v>0.64</v>
      </c>
      <c r="O156">
        <v>14.75</v>
      </c>
      <c r="P156">
        <v>23.68</v>
      </c>
      <c r="Q156">
        <v>13.74</v>
      </c>
      <c r="R156">
        <v>3.83</v>
      </c>
      <c r="S156">
        <v>0.64</v>
      </c>
      <c r="T156">
        <v>2.0000000000000001E-4</v>
      </c>
      <c r="U156">
        <v>0</v>
      </c>
      <c r="V156">
        <v>0</v>
      </c>
      <c r="W156">
        <v>0</v>
      </c>
    </row>
    <row r="157" spans="1:23" x14ac:dyDescent="0.25">
      <c r="A157">
        <v>178</v>
      </c>
      <c r="B157" s="3">
        <v>43104.520231481481</v>
      </c>
      <c r="C157" t="s">
        <v>82</v>
      </c>
      <c r="D157">
        <v>13.59</v>
      </c>
      <c r="E157">
        <v>0.59</v>
      </c>
      <c r="F157">
        <v>0.79500000000000004</v>
      </c>
      <c r="G157">
        <v>2.89</v>
      </c>
      <c r="H157">
        <v>6.41</v>
      </c>
      <c r="I157">
        <v>12.8</v>
      </c>
      <c r="J157">
        <v>22.2</v>
      </c>
      <c r="K157">
        <v>2</v>
      </c>
      <c r="L157">
        <v>18.95</v>
      </c>
      <c r="M157">
        <v>80.42</v>
      </c>
      <c r="N157">
        <v>0.63</v>
      </c>
      <c r="O157">
        <v>14.75</v>
      </c>
      <c r="P157">
        <v>23.63</v>
      </c>
      <c r="Q157">
        <v>13.75</v>
      </c>
      <c r="R157">
        <v>3.82</v>
      </c>
      <c r="S157">
        <v>0.63</v>
      </c>
      <c r="T157">
        <v>2.0000000000000001E-4</v>
      </c>
      <c r="U157">
        <v>0</v>
      </c>
      <c r="V157">
        <v>0</v>
      </c>
      <c r="W157">
        <v>0</v>
      </c>
    </row>
    <row r="158" spans="1:23" x14ac:dyDescent="0.25">
      <c r="A158">
        <v>179</v>
      </c>
      <c r="B158" s="3">
        <v>43104.520509259259</v>
      </c>
      <c r="C158" t="s">
        <v>82</v>
      </c>
      <c r="D158">
        <v>13.57</v>
      </c>
      <c r="E158">
        <v>0.62</v>
      </c>
      <c r="F158">
        <v>0.79500000000000004</v>
      </c>
      <c r="G158">
        <v>2.89</v>
      </c>
      <c r="H158">
        <v>6.42</v>
      </c>
      <c r="I158">
        <v>12.9</v>
      </c>
      <c r="J158">
        <v>22.2</v>
      </c>
      <c r="K158">
        <v>2</v>
      </c>
      <c r="L158">
        <v>18.91</v>
      </c>
      <c r="M158">
        <v>80.38</v>
      </c>
      <c r="N158">
        <v>0.71</v>
      </c>
      <c r="O158">
        <v>14.74</v>
      </c>
      <c r="P158">
        <v>23.65</v>
      </c>
      <c r="Q158">
        <v>13.74</v>
      </c>
      <c r="R158">
        <v>3.76</v>
      </c>
      <c r="S158">
        <v>0.7</v>
      </c>
      <c r="T158">
        <v>8.0000000000000002E-3</v>
      </c>
      <c r="U158">
        <v>0</v>
      </c>
      <c r="V158">
        <v>0</v>
      </c>
      <c r="W158">
        <v>0</v>
      </c>
    </row>
    <row r="159" spans="1:23" x14ac:dyDescent="0.25">
      <c r="A159">
        <v>180</v>
      </c>
      <c r="B159" s="3">
        <v>43104.519965277781</v>
      </c>
      <c r="C159" t="s">
        <v>83</v>
      </c>
      <c r="D159">
        <v>13.59</v>
      </c>
      <c r="E159">
        <v>0.6</v>
      </c>
      <c r="F159">
        <v>0.79600000000000004</v>
      </c>
      <c r="G159">
        <v>2.89</v>
      </c>
      <c r="H159">
        <v>6.42</v>
      </c>
      <c r="I159">
        <v>12.9</v>
      </c>
      <c r="J159">
        <v>22.2</v>
      </c>
      <c r="K159">
        <v>2</v>
      </c>
      <c r="L159">
        <v>18.91</v>
      </c>
      <c r="M159">
        <v>80.430000000000007</v>
      </c>
      <c r="N159">
        <v>0.66</v>
      </c>
      <c r="O159">
        <v>14.75</v>
      </c>
      <c r="P159">
        <v>23.65</v>
      </c>
      <c r="Q159">
        <v>13.74</v>
      </c>
      <c r="R159">
        <v>3.8</v>
      </c>
      <c r="S159">
        <v>0.66</v>
      </c>
      <c r="T159">
        <v>3.0000000000000001E-3</v>
      </c>
      <c r="U159">
        <v>0</v>
      </c>
      <c r="V159">
        <v>0</v>
      </c>
      <c r="W159">
        <v>0</v>
      </c>
    </row>
    <row r="160" spans="1:23" x14ac:dyDescent="0.25">
      <c r="A160">
        <v>181</v>
      </c>
      <c r="B160" s="3">
        <v>43104.524097222224</v>
      </c>
      <c r="C160" t="s">
        <v>84</v>
      </c>
      <c r="D160">
        <v>12.66</v>
      </c>
      <c r="E160">
        <v>0.57999999999999996</v>
      </c>
      <c r="F160">
        <v>0.89300000000000002</v>
      </c>
      <c r="G160">
        <v>3.22</v>
      </c>
      <c r="H160">
        <v>6.74</v>
      </c>
      <c r="I160">
        <v>12.7</v>
      </c>
      <c r="J160">
        <v>20.8</v>
      </c>
      <c r="K160">
        <v>2</v>
      </c>
      <c r="L160">
        <v>16.579999999999998</v>
      </c>
      <c r="M160">
        <v>83.16</v>
      </c>
      <c r="N160">
        <v>0.26</v>
      </c>
      <c r="O160">
        <v>14.59</v>
      </c>
      <c r="P160">
        <v>25.92</v>
      </c>
      <c r="Q160">
        <v>14.09</v>
      </c>
      <c r="R160">
        <v>2.91</v>
      </c>
      <c r="S160">
        <v>0.26</v>
      </c>
      <c r="T160">
        <v>0</v>
      </c>
      <c r="U160">
        <v>0</v>
      </c>
      <c r="V160">
        <v>0</v>
      </c>
      <c r="W160">
        <v>0</v>
      </c>
    </row>
    <row r="161" spans="1:23" x14ac:dyDescent="0.25">
      <c r="A161">
        <v>182</v>
      </c>
      <c r="B161" s="3">
        <v>43104.524363425924</v>
      </c>
      <c r="C161" t="s">
        <v>84</v>
      </c>
      <c r="D161">
        <v>12.63</v>
      </c>
      <c r="E161">
        <v>0.57999999999999996</v>
      </c>
      <c r="F161">
        <v>0.89200000000000002</v>
      </c>
      <c r="G161">
        <v>3.22</v>
      </c>
      <c r="H161">
        <v>6.72</v>
      </c>
      <c r="I161">
        <v>12.7</v>
      </c>
      <c r="J161">
        <v>20.6</v>
      </c>
      <c r="K161">
        <v>2</v>
      </c>
      <c r="L161">
        <v>16.59</v>
      </c>
      <c r="M161">
        <v>83.31</v>
      </c>
      <c r="N161">
        <v>0.11</v>
      </c>
      <c r="O161">
        <v>14.62</v>
      </c>
      <c r="P161">
        <v>25.99</v>
      </c>
      <c r="Q161">
        <v>14.11</v>
      </c>
      <c r="R161">
        <v>2.86</v>
      </c>
      <c r="S161">
        <v>0.11</v>
      </c>
      <c r="T161">
        <v>0</v>
      </c>
      <c r="U161">
        <v>0</v>
      </c>
      <c r="V161">
        <v>0</v>
      </c>
      <c r="W161">
        <v>0</v>
      </c>
    </row>
    <row r="162" spans="1:23" x14ac:dyDescent="0.25">
      <c r="A162">
        <v>183</v>
      </c>
      <c r="B162" s="3">
        <v>43104.524629629632</v>
      </c>
      <c r="C162" t="s">
        <v>84</v>
      </c>
      <c r="D162">
        <v>12.61</v>
      </c>
      <c r="E162">
        <v>0.59</v>
      </c>
      <c r="F162">
        <v>0.89200000000000002</v>
      </c>
      <c r="G162">
        <v>3.22</v>
      </c>
      <c r="H162">
        <v>6.73</v>
      </c>
      <c r="I162">
        <v>12.7</v>
      </c>
      <c r="J162">
        <v>20.7</v>
      </c>
      <c r="K162">
        <v>2</v>
      </c>
      <c r="L162">
        <v>16.600000000000001</v>
      </c>
      <c r="M162">
        <v>83.23</v>
      </c>
      <c r="N162">
        <v>0.17</v>
      </c>
      <c r="O162">
        <v>14.59</v>
      </c>
      <c r="P162">
        <v>25.95</v>
      </c>
      <c r="Q162">
        <v>14.11</v>
      </c>
      <c r="R162">
        <v>2.88</v>
      </c>
      <c r="S162">
        <v>0.17</v>
      </c>
      <c r="T162">
        <v>0</v>
      </c>
      <c r="U162">
        <v>0</v>
      </c>
      <c r="V162">
        <v>0</v>
      </c>
      <c r="W162">
        <v>0</v>
      </c>
    </row>
    <row r="163" spans="1:23" x14ac:dyDescent="0.25">
      <c r="A163">
        <v>184</v>
      </c>
      <c r="B163" s="3">
        <v>43104.524097222224</v>
      </c>
      <c r="C163" t="s">
        <v>85</v>
      </c>
      <c r="D163">
        <v>12.64</v>
      </c>
      <c r="E163">
        <v>0.59</v>
      </c>
      <c r="F163">
        <v>0.89200000000000002</v>
      </c>
      <c r="G163">
        <v>3.22</v>
      </c>
      <c r="H163">
        <v>6.73</v>
      </c>
      <c r="I163">
        <v>12.7</v>
      </c>
      <c r="J163">
        <v>20.7</v>
      </c>
      <c r="K163">
        <v>2</v>
      </c>
      <c r="L163">
        <v>16.59</v>
      </c>
      <c r="M163">
        <v>83.23</v>
      </c>
      <c r="N163">
        <v>0.18</v>
      </c>
      <c r="O163">
        <v>14.6</v>
      </c>
      <c r="P163">
        <v>25.95</v>
      </c>
      <c r="Q163">
        <v>14.1</v>
      </c>
      <c r="R163">
        <v>2.88</v>
      </c>
      <c r="S163">
        <v>0.18</v>
      </c>
      <c r="T163">
        <v>0</v>
      </c>
      <c r="U163">
        <v>0</v>
      </c>
      <c r="V163">
        <v>0</v>
      </c>
      <c r="W163">
        <v>0</v>
      </c>
    </row>
    <row r="164" spans="1:23" x14ac:dyDescent="0.25">
      <c r="A164">
        <v>185</v>
      </c>
      <c r="B164" s="3">
        <v>43104.612523148149</v>
      </c>
      <c r="C164" t="s">
        <v>100</v>
      </c>
      <c r="D164">
        <v>13.05</v>
      </c>
      <c r="E164">
        <v>0.54</v>
      </c>
      <c r="F164">
        <v>0.78100000000000003</v>
      </c>
      <c r="G164">
        <v>2.94</v>
      </c>
      <c r="H164">
        <v>6.47</v>
      </c>
      <c r="I164">
        <v>12.9</v>
      </c>
      <c r="J164">
        <v>22.2</v>
      </c>
      <c r="K164">
        <v>2</v>
      </c>
      <c r="L164">
        <v>18.850000000000001</v>
      </c>
      <c r="M164">
        <v>80.430000000000007</v>
      </c>
      <c r="N164">
        <v>0.71</v>
      </c>
      <c r="O164">
        <v>14.35</v>
      </c>
      <c r="P164">
        <v>23.82</v>
      </c>
      <c r="Q164">
        <v>13.83</v>
      </c>
      <c r="R164">
        <v>3.71</v>
      </c>
      <c r="S164">
        <v>0.48</v>
      </c>
      <c r="T164">
        <v>0.23</v>
      </c>
      <c r="U164">
        <v>0</v>
      </c>
      <c r="V164">
        <v>0</v>
      </c>
      <c r="W164">
        <v>0</v>
      </c>
    </row>
    <row r="165" spans="1:23" x14ac:dyDescent="0.25">
      <c r="A165">
        <v>186</v>
      </c>
      <c r="B165" s="3">
        <v>43104.61278935185</v>
      </c>
      <c r="C165" t="s">
        <v>100</v>
      </c>
      <c r="D165">
        <v>13.02</v>
      </c>
      <c r="E165">
        <v>0.57999999999999996</v>
      </c>
      <c r="F165">
        <v>0.78100000000000003</v>
      </c>
      <c r="G165">
        <v>2.93</v>
      </c>
      <c r="H165">
        <v>6.43</v>
      </c>
      <c r="I165">
        <v>12.7</v>
      </c>
      <c r="J165">
        <v>21.7</v>
      </c>
      <c r="K165">
        <v>2</v>
      </c>
      <c r="L165">
        <v>18.899999999999999</v>
      </c>
      <c r="M165">
        <v>80.959999999999994</v>
      </c>
      <c r="N165">
        <v>0.15</v>
      </c>
      <c r="O165">
        <v>14.42</v>
      </c>
      <c r="P165">
        <v>23.95</v>
      </c>
      <c r="Q165">
        <v>13.96</v>
      </c>
      <c r="R165">
        <v>3.75</v>
      </c>
      <c r="S165">
        <v>0.15</v>
      </c>
      <c r="T165">
        <v>0</v>
      </c>
      <c r="U165">
        <v>0</v>
      </c>
      <c r="V165">
        <v>0</v>
      </c>
      <c r="W165">
        <v>0</v>
      </c>
    </row>
    <row r="166" spans="1:23" x14ac:dyDescent="0.25">
      <c r="A166">
        <v>187</v>
      </c>
      <c r="B166" s="3">
        <v>43104.613067129627</v>
      </c>
      <c r="C166" t="s">
        <v>100</v>
      </c>
      <c r="D166">
        <v>13</v>
      </c>
      <c r="E166">
        <v>0.55000000000000004</v>
      </c>
      <c r="F166">
        <v>0.77700000000000002</v>
      </c>
      <c r="G166">
        <v>2.92</v>
      </c>
      <c r="H166">
        <v>6.42</v>
      </c>
      <c r="I166">
        <v>12.7</v>
      </c>
      <c r="J166">
        <v>21.6</v>
      </c>
      <c r="K166">
        <v>2</v>
      </c>
      <c r="L166">
        <v>18.97</v>
      </c>
      <c r="M166">
        <v>80.89</v>
      </c>
      <c r="N166">
        <v>0.15</v>
      </c>
      <c r="O166">
        <v>14.42</v>
      </c>
      <c r="P166">
        <v>23.95</v>
      </c>
      <c r="Q166">
        <v>13.94</v>
      </c>
      <c r="R166">
        <v>3.71</v>
      </c>
      <c r="S166">
        <v>0.15</v>
      </c>
      <c r="T166">
        <v>0</v>
      </c>
      <c r="U166">
        <v>0</v>
      </c>
      <c r="V166">
        <v>0</v>
      </c>
      <c r="W166">
        <v>0</v>
      </c>
    </row>
    <row r="167" spans="1:23" x14ac:dyDescent="0.25">
      <c r="A167">
        <v>188</v>
      </c>
      <c r="B167" s="3">
        <v>43104.612523148149</v>
      </c>
      <c r="C167" t="s">
        <v>101</v>
      </c>
      <c r="D167">
        <v>13.02</v>
      </c>
      <c r="E167">
        <v>0.56000000000000005</v>
      </c>
      <c r="F167">
        <v>0.78</v>
      </c>
      <c r="G167">
        <v>2.93</v>
      </c>
      <c r="H167">
        <v>6.44</v>
      </c>
      <c r="I167">
        <v>12.8</v>
      </c>
      <c r="J167">
        <v>21.8</v>
      </c>
      <c r="K167">
        <v>2</v>
      </c>
      <c r="L167">
        <v>18.91</v>
      </c>
      <c r="M167">
        <v>80.760000000000005</v>
      </c>
      <c r="N167">
        <v>0.34</v>
      </c>
      <c r="O167">
        <v>14.4</v>
      </c>
      <c r="P167">
        <v>23.91</v>
      </c>
      <c r="Q167">
        <v>13.91</v>
      </c>
      <c r="R167">
        <v>3.72</v>
      </c>
      <c r="S167">
        <v>0.26</v>
      </c>
      <c r="T167">
        <v>0.08</v>
      </c>
      <c r="U167">
        <v>0</v>
      </c>
      <c r="V167">
        <v>0</v>
      </c>
      <c r="W167">
        <v>0</v>
      </c>
    </row>
    <row r="168" spans="1:23" x14ac:dyDescent="0.25">
      <c r="A168">
        <v>189</v>
      </c>
      <c r="B168" s="3">
        <v>43104.617418981485</v>
      </c>
      <c r="C168" t="s">
        <v>102</v>
      </c>
      <c r="D168">
        <v>10.94</v>
      </c>
      <c r="E168">
        <v>0.64</v>
      </c>
      <c r="F168">
        <v>0.94299999999999995</v>
      </c>
      <c r="G168">
        <v>3.6</v>
      </c>
      <c r="H168">
        <v>7.44</v>
      </c>
      <c r="I168">
        <v>14.2</v>
      </c>
      <c r="J168">
        <v>24</v>
      </c>
      <c r="K168">
        <v>2</v>
      </c>
      <c r="L168">
        <v>14.92</v>
      </c>
      <c r="M168">
        <v>83.82</v>
      </c>
      <c r="N168">
        <v>1.26</v>
      </c>
      <c r="O168">
        <v>13</v>
      </c>
      <c r="P168">
        <v>26.2</v>
      </c>
      <c r="Q168">
        <v>15.16</v>
      </c>
      <c r="R168">
        <v>4.49</v>
      </c>
      <c r="S168">
        <v>1.18</v>
      </c>
      <c r="T168">
        <v>0.08</v>
      </c>
      <c r="U168">
        <v>0</v>
      </c>
      <c r="V168">
        <v>0</v>
      </c>
      <c r="W168">
        <v>0</v>
      </c>
    </row>
    <row r="169" spans="1:23" x14ac:dyDescent="0.25">
      <c r="A169">
        <v>190</v>
      </c>
      <c r="B169" s="3">
        <v>43104.617696759262</v>
      </c>
      <c r="C169" t="s">
        <v>102</v>
      </c>
      <c r="D169">
        <v>10.92</v>
      </c>
      <c r="E169">
        <v>0.64</v>
      </c>
      <c r="F169">
        <v>0.93899999999999995</v>
      </c>
      <c r="G169">
        <v>3.6</v>
      </c>
      <c r="H169">
        <v>7.43</v>
      </c>
      <c r="I169">
        <v>14.2</v>
      </c>
      <c r="J169">
        <v>24</v>
      </c>
      <c r="K169">
        <v>2</v>
      </c>
      <c r="L169">
        <v>14.97</v>
      </c>
      <c r="M169">
        <v>83.58</v>
      </c>
      <c r="N169">
        <v>1.45</v>
      </c>
      <c r="O169">
        <v>13.02</v>
      </c>
      <c r="P169">
        <v>26.17</v>
      </c>
      <c r="Q169">
        <v>15.11</v>
      </c>
      <c r="R169">
        <v>4.3099999999999996</v>
      </c>
      <c r="S169">
        <v>1.35</v>
      </c>
      <c r="T169">
        <v>0.11</v>
      </c>
      <c r="U169">
        <v>0</v>
      </c>
      <c r="V169">
        <v>0</v>
      </c>
      <c r="W169">
        <v>0</v>
      </c>
    </row>
    <row r="170" spans="1:23" x14ac:dyDescent="0.25">
      <c r="A170">
        <v>191</v>
      </c>
      <c r="B170" s="3">
        <v>43104.617962962962</v>
      </c>
      <c r="C170" t="s">
        <v>102</v>
      </c>
      <c r="D170">
        <v>10.9</v>
      </c>
      <c r="E170">
        <v>0.6</v>
      </c>
      <c r="F170">
        <v>0.93200000000000005</v>
      </c>
      <c r="G170">
        <v>3.58</v>
      </c>
      <c r="H170">
        <v>7.36</v>
      </c>
      <c r="I170">
        <v>14</v>
      </c>
      <c r="J170">
        <v>23.3</v>
      </c>
      <c r="K170">
        <v>2</v>
      </c>
      <c r="L170">
        <v>15.06</v>
      </c>
      <c r="M170">
        <v>83.85</v>
      </c>
      <c r="N170">
        <v>1.0900000000000001</v>
      </c>
      <c r="O170">
        <v>13.11</v>
      </c>
      <c r="P170">
        <v>26.38</v>
      </c>
      <c r="Q170">
        <v>15.21</v>
      </c>
      <c r="R170">
        <v>4.0199999999999996</v>
      </c>
      <c r="S170">
        <v>1</v>
      </c>
      <c r="T170">
        <v>0.09</v>
      </c>
      <c r="U170">
        <v>0</v>
      </c>
      <c r="V170">
        <v>0</v>
      </c>
      <c r="W170">
        <v>0</v>
      </c>
    </row>
    <row r="171" spans="1:23" x14ac:dyDescent="0.25">
      <c r="A171">
        <v>192</v>
      </c>
      <c r="B171" s="3">
        <v>43104.617418981485</v>
      </c>
      <c r="C171" t="s">
        <v>103</v>
      </c>
      <c r="D171">
        <v>10.92</v>
      </c>
      <c r="E171">
        <v>0.63</v>
      </c>
      <c r="F171">
        <v>0.93799999999999994</v>
      </c>
      <c r="G171">
        <v>3.59</v>
      </c>
      <c r="H171">
        <v>7.41</v>
      </c>
      <c r="I171">
        <v>14.1</v>
      </c>
      <c r="J171">
        <v>23.8</v>
      </c>
      <c r="K171">
        <v>2</v>
      </c>
      <c r="L171">
        <v>14.98</v>
      </c>
      <c r="M171">
        <v>83.75</v>
      </c>
      <c r="N171">
        <v>1.27</v>
      </c>
      <c r="O171">
        <v>13.04</v>
      </c>
      <c r="P171">
        <v>26.25</v>
      </c>
      <c r="Q171">
        <v>15.16</v>
      </c>
      <c r="R171">
        <v>4.2699999999999996</v>
      </c>
      <c r="S171">
        <v>1.18</v>
      </c>
      <c r="T171">
        <v>0.09</v>
      </c>
      <c r="U171">
        <v>0</v>
      </c>
      <c r="V171">
        <v>0</v>
      </c>
      <c r="W171">
        <v>0</v>
      </c>
    </row>
    <row r="172" spans="1:23" x14ac:dyDescent="0.25">
      <c r="A172">
        <v>193</v>
      </c>
      <c r="B172" s="3">
        <v>43104.621712962966</v>
      </c>
      <c r="C172" t="s">
        <v>104</v>
      </c>
      <c r="D172">
        <v>11.38</v>
      </c>
      <c r="E172">
        <v>0.57999999999999996</v>
      </c>
      <c r="F172">
        <v>0.91400000000000003</v>
      </c>
      <c r="G172">
        <v>3.4</v>
      </c>
      <c r="H172">
        <v>7.24</v>
      </c>
      <c r="I172">
        <v>14.2</v>
      </c>
      <c r="J172">
        <v>24</v>
      </c>
      <c r="K172">
        <v>2</v>
      </c>
      <c r="L172">
        <v>15.83</v>
      </c>
      <c r="M172">
        <v>83.43</v>
      </c>
      <c r="N172">
        <v>0.74</v>
      </c>
      <c r="O172">
        <v>13.64</v>
      </c>
      <c r="P172">
        <v>25.2</v>
      </c>
      <c r="Q172">
        <v>15.49</v>
      </c>
      <c r="R172">
        <v>4.76</v>
      </c>
      <c r="S172">
        <v>0.74</v>
      </c>
      <c r="T172">
        <v>2.0000000000000001E-4</v>
      </c>
      <c r="U172">
        <v>0</v>
      </c>
      <c r="V172">
        <v>0</v>
      </c>
      <c r="W172">
        <v>0</v>
      </c>
    </row>
    <row r="173" spans="1:23" x14ac:dyDescent="0.25">
      <c r="A173">
        <v>194</v>
      </c>
      <c r="B173" s="3">
        <v>43104.621979166666</v>
      </c>
      <c r="C173" t="s">
        <v>104</v>
      </c>
      <c r="D173">
        <v>11.37</v>
      </c>
      <c r="E173">
        <v>0.6</v>
      </c>
      <c r="F173">
        <v>0.91100000000000003</v>
      </c>
      <c r="G173">
        <v>3.39</v>
      </c>
      <c r="H173">
        <v>7.22</v>
      </c>
      <c r="I173">
        <v>14.1</v>
      </c>
      <c r="J173">
        <v>23.9</v>
      </c>
      <c r="K173">
        <v>2</v>
      </c>
      <c r="L173">
        <v>15.89</v>
      </c>
      <c r="M173">
        <v>83.43</v>
      </c>
      <c r="N173">
        <v>0.67</v>
      </c>
      <c r="O173">
        <v>13.65</v>
      </c>
      <c r="P173">
        <v>25.24</v>
      </c>
      <c r="Q173">
        <v>15.47</v>
      </c>
      <c r="R173">
        <v>4.71</v>
      </c>
      <c r="S173">
        <v>0.67</v>
      </c>
      <c r="T173">
        <v>1E-4</v>
      </c>
      <c r="U173">
        <v>0</v>
      </c>
      <c r="V173">
        <v>0</v>
      </c>
      <c r="W173">
        <v>0</v>
      </c>
    </row>
    <row r="174" spans="1:23" x14ac:dyDescent="0.25">
      <c r="A174">
        <v>195</v>
      </c>
      <c r="B174" s="3">
        <v>43104.622256944444</v>
      </c>
      <c r="C174" t="s">
        <v>104</v>
      </c>
      <c r="D174">
        <v>11.36</v>
      </c>
      <c r="E174">
        <v>0.6</v>
      </c>
      <c r="F174">
        <v>0.91200000000000003</v>
      </c>
      <c r="G174">
        <v>3.4</v>
      </c>
      <c r="H174">
        <v>7.23</v>
      </c>
      <c r="I174">
        <v>14.1</v>
      </c>
      <c r="J174">
        <v>23.9</v>
      </c>
      <c r="K174">
        <v>2</v>
      </c>
      <c r="L174">
        <v>15.85</v>
      </c>
      <c r="M174">
        <v>83.5</v>
      </c>
      <c r="N174">
        <v>0.65</v>
      </c>
      <c r="O174">
        <v>13.63</v>
      </c>
      <c r="P174">
        <v>25.27</v>
      </c>
      <c r="Q174">
        <v>15.56</v>
      </c>
      <c r="R174">
        <v>4.71</v>
      </c>
      <c r="S174">
        <v>0.65</v>
      </c>
      <c r="T174">
        <v>1E-4</v>
      </c>
      <c r="U174">
        <v>0</v>
      </c>
      <c r="V174">
        <v>0</v>
      </c>
      <c r="W174">
        <v>0</v>
      </c>
    </row>
    <row r="175" spans="1:23" x14ac:dyDescent="0.25">
      <c r="A175">
        <v>196</v>
      </c>
      <c r="B175" s="3">
        <v>43104.621712962966</v>
      </c>
      <c r="C175" t="s">
        <v>105</v>
      </c>
      <c r="D175">
        <v>11.37</v>
      </c>
      <c r="E175">
        <v>0.59</v>
      </c>
      <c r="F175">
        <v>0.91200000000000003</v>
      </c>
      <c r="G175">
        <v>3.4</v>
      </c>
      <c r="H175">
        <v>7.23</v>
      </c>
      <c r="I175">
        <v>14.1</v>
      </c>
      <c r="J175">
        <v>23.9</v>
      </c>
      <c r="K175">
        <v>2</v>
      </c>
      <c r="L175">
        <v>15.86</v>
      </c>
      <c r="M175">
        <v>83.46</v>
      </c>
      <c r="N175">
        <v>0.69</v>
      </c>
      <c r="O175">
        <v>13.64</v>
      </c>
      <c r="P175">
        <v>25.24</v>
      </c>
      <c r="Q175">
        <v>15.51</v>
      </c>
      <c r="R175">
        <v>4.72</v>
      </c>
      <c r="S175">
        <v>0.69</v>
      </c>
      <c r="T175">
        <v>1E-4</v>
      </c>
      <c r="U175">
        <v>0</v>
      </c>
      <c r="V175">
        <v>0</v>
      </c>
      <c r="W175">
        <v>0</v>
      </c>
    </row>
    <row r="176" spans="1:23" x14ac:dyDescent="0.25">
      <c r="A176">
        <v>197</v>
      </c>
      <c r="B176" s="3">
        <v>43104.626307870371</v>
      </c>
      <c r="C176" t="s">
        <v>106</v>
      </c>
      <c r="D176">
        <v>12.6</v>
      </c>
      <c r="E176">
        <v>0.6</v>
      </c>
      <c r="F176">
        <v>0.80800000000000005</v>
      </c>
      <c r="G176">
        <v>2.95</v>
      </c>
      <c r="H176">
        <v>6.43</v>
      </c>
      <c r="I176">
        <v>13.1</v>
      </c>
      <c r="J176">
        <v>23.4</v>
      </c>
      <c r="K176">
        <v>2</v>
      </c>
      <c r="L176">
        <v>18.47</v>
      </c>
      <c r="M176">
        <v>80.489999999999995</v>
      </c>
      <c r="N176">
        <v>1.04</v>
      </c>
      <c r="O176">
        <v>14.87</v>
      </c>
      <c r="P176">
        <v>23</v>
      </c>
      <c r="Q176">
        <v>13.38</v>
      </c>
      <c r="R176">
        <v>4.53</v>
      </c>
      <c r="S176">
        <v>1.03</v>
      </c>
      <c r="T176">
        <v>8.9999999999999993E-3</v>
      </c>
      <c r="U176">
        <v>0</v>
      </c>
      <c r="V176">
        <v>0</v>
      </c>
      <c r="W176">
        <v>0</v>
      </c>
    </row>
    <row r="177" spans="1:23" x14ac:dyDescent="0.25">
      <c r="A177">
        <v>198</v>
      </c>
      <c r="B177" s="3">
        <v>43104.626585648148</v>
      </c>
      <c r="C177" t="s">
        <v>106</v>
      </c>
      <c r="D177">
        <v>12.58</v>
      </c>
      <c r="E177">
        <v>0.6</v>
      </c>
      <c r="F177">
        <v>0.80700000000000005</v>
      </c>
      <c r="G177">
        <v>2.94</v>
      </c>
      <c r="H177">
        <v>6.42</v>
      </c>
      <c r="I177">
        <v>13</v>
      </c>
      <c r="J177">
        <v>23.3</v>
      </c>
      <c r="K177">
        <v>2</v>
      </c>
      <c r="L177">
        <v>18.52</v>
      </c>
      <c r="M177">
        <v>80.489999999999995</v>
      </c>
      <c r="N177">
        <v>0.98</v>
      </c>
      <c r="O177">
        <v>14.88</v>
      </c>
      <c r="P177">
        <v>23.01</v>
      </c>
      <c r="Q177">
        <v>13.42</v>
      </c>
      <c r="R177">
        <v>4.4800000000000004</v>
      </c>
      <c r="S177">
        <v>0.97</v>
      </c>
      <c r="T177">
        <v>8.0000000000000002E-3</v>
      </c>
      <c r="U177">
        <v>0</v>
      </c>
      <c r="V177">
        <v>0</v>
      </c>
      <c r="W177">
        <v>0</v>
      </c>
    </row>
    <row r="178" spans="1:23" x14ac:dyDescent="0.25">
      <c r="A178">
        <v>199</v>
      </c>
      <c r="B178" s="3">
        <v>43104.626851851855</v>
      </c>
      <c r="C178" t="s">
        <v>106</v>
      </c>
      <c r="D178">
        <v>12.56</v>
      </c>
      <c r="E178">
        <v>0.61</v>
      </c>
      <c r="F178">
        <v>0.80700000000000005</v>
      </c>
      <c r="G178">
        <v>2.95</v>
      </c>
      <c r="H178">
        <v>6.42</v>
      </c>
      <c r="I178">
        <v>13</v>
      </c>
      <c r="J178">
        <v>23.3</v>
      </c>
      <c r="K178">
        <v>2</v>
      </c>
      <c r="L178">
        <v>18.52</v>
      </c>
      <c r="M178">
        <v>80.33</v>
      </c>
      <c r="N178">
        <v>1.1499999999999999</v>
      </c>
      <c r="O178">
        <v>14.87</v>
      </c>
      <c r="P178">
        <v>23.01</v>
      </c>
      <c r="Q178">
        <v>13.34</v>
      </c>
      <c r="R178">
        <v>4.4000000000000004</v>
      </c>
      <c r="S178">
        <v>1.07</v>
      </c>
      <c r="T178">
        <v>0.08</v>
      </c>
      <c r="U178">
        <v>0</v>
      </c>
      <c r="V178">
        <v>0</v>
      </c>
      <c r="W178">
        <v>0</v>
      </c>
    </row>
    <row r="179" spans="1:23" x14ac:dyDescent="0.25">
      <c r="A179">
        <v>200</v>
      </c>
      <c r="B179" s="3">
        <v>43104.626307870371</v>
      </c>
      <c r="C179" t="s">
        <v>107</v>
      </c>
      <c r="D179">
        <v>12.58</v>
      </c>
      <c r="E179">
        <v>0.6</v>
      </c>
      <c r="F179">
        <v>0.80700000000000005</v>
      </c>
      <c r="G179">
        <v>2.95</v>
      </c>
      <c r="H179">
        <v>6.43</v>
      </c>
      <c r="I179">
        <v>13</v>
      </c>
      <c r="J179">
        <v>23.3</v>
      </c>
      <c r="K179">
        <v>2</v>
      </c>
      <c r="L179">
        <v>18.5</v>
      </c>
      <c r="M179">
        <v>80.44</v>
      </c>
      <c r="N179">
        <v>1.06</v>
      </c>
      <c r="O179">
        <v>14.87</v>
      </c>
      <c r="P179">
        <v>23.01</v>
      </c>
      <c r="Q179">
        <v>13.38</v>
      </c>
      <c r="R179">
        <v>4.47</v>
      </c>
      <c r="S179">
        <v>1.02</v>
      </c>
      <c r="T179">
        <v>0.03</v>
      </c>
      <c r="U179">
        <v>0</v>
      </c>
      <c r="V179">
        <v>0</v>
      </c>
      <c r="W179">
        <v>0</v>
      </c>
    </row>
    <row r="180" spans="1:23" x14ac:dyDescent="0.25">
      <c r="A180">
        <v>201</v>
      </c>
      <c r="B180" s="3">
        <v>43104.631342592591</v>
      </c>
      <c r="C180" t="s">
        <v>108</v>
      </c>
      <c r="D180">
        <v>11.42</v>
      </c>
      <c r="E180">
        <v>0.62</v>
      </c>
      <c r="F180">
        <v>0.76100000000000001</v>
      </c>
      <c r="G180">
        <v>2.83</v>
      </c>
      <c r="H180">
        <v>6.22</v>
      </c>
      <c r="I180">
        <v>12.4</v>
      </c>
      <c r="J180">
        <v>21.9</v>
      </c>
      <c r="K180">
        <v>2</v>
      </c>
      <c r="L180">
        <v>19.600000000000001</v>
      </c>
      <c r="M180">
        <v>79.31</v>
      </c>
      <c r="N180">
        <v>1.08</v>
      </c>
      <c r="O180">
        <v>14.72</v>
      </c>
      <c r="P180">
        <v>23.14</v>
      </c>
      <c r="Q180">
        <v>12.65</v>
      </c>
      <c r="R180">
        <v>3.66</v>
      </c>
      <c r="S180">
        <v>0.98</v>
      </c>
      <c r="T180">
        <v>0.1</v>
      </c>
      <c r="U180">
        <v>0</v>
      </c>
      <c r="V180">
        <v>0</v>
      </c>
      <c r="W180">
        <v>0</v>
      </c>
    </row>
    <row r="181" spans="1:23" x14ac:dyDescent="0.25">
      <c r="A181">
        <v>202</v>
      </c>
      <c r="B181" s="3">
        <v>43104.631620370368</v>
      </c>
      <c r="C181" t="s">
        <v>108</v>
      </c>
      <c r="D181">
        <v>11.41</v>
      </c>
      <c r="E181">
        <v>0.62</v>
      </c>
      <c r="F181">
        <v>0.75900000000000001</v>
      </c>
      <c r="G181">
        <v>2.83</v>
      </c>
      <c r="H181">
        <v>6.23</v>
      </c>
      <c r="I181">
        <v>12.4</v>
      </c>
      <c r="J181">
        <v>21.9</v>
      </c>
      <c r="K181">
        <v>2</v>
      </c>
      <c r="L181">
        <v>19.559999999999999</v>
      </c>
      <c r="M181">
        <v>79.44</v>
      </c>
      <c r="N181">
        <v>1</v>
      </c>
      <c r="O181">
        <v>14.7</v>
      </c>
      <c r="P181">
        <v>23.22</v>
      </c>
      <c r="Q181">
        <v>12.66</v>
      </c>
      <c r="R181">
        <v>3.69</v>
      </c>
      <c r="S181">
        <v>0.92</v>
      </c>
      <c r="T181">
        <v>0.08</v>
      </c>
      <c r="U181">
        <v>0</v>
      </c>
      <c r="V181">
        <v>0</v>
      </c>
      <c r="W181">
        <v>0</v>
      </c>
    </row>
    <row r="182" spans="1:23" x14ac:dyDescent="0.25">
      <c r="A182">
        <v>203</v>
      </c>
      <c r="B182" s="3">
        <v>43104.631886574076</v>
      </c>
      <c r="C182" t="s">
        <v>108</v>
      </c>
      <c r="D182">
        <v>11.38</v>
      </c>
      <c r="E182">
        <v>0.63</v>
      </c>
      <c r="F182">
        <v>0.75800000000000001</v>
      </c>
      <c r="G182">
        <v>2.82</v>
      </c>
      <c r="H182">
        <v>6.21</v>
      </c>
      <c r="I182">
        <v>12.4</v>
      </c>
      <c r="J182">
        <v>21.8</v>
      </c>
      <c r="K182">
        <v>2</v>
      </c>
      <c r="L182">
        <v>19.64</v>
      </c>
      <c r="M182">
        <v>79.27</v>
      </c>
      <c r="N182">
        <v>1.08</v>
      </c>
      <c r="O182">
        <v>14.74</v>
      </c>
      <c r="P182">
        <v>23.18</v>
      </c>
      <c r="Q182">
        <v>12.56</v>
      </c>
      <c r="R182">
        <v>3.6</v>
      </c>
      <c r="S182">
        <v>0.99</v>
      </c>
      <c r="T182">
        <v>0.09</v>
      </c>
      <c r="U182">
        <v>0</v>
      </c>
      <c r="V182">
        <v>0</v>
      </c>
      <c r="W182">
        <v>0</v>
      </c>
    </row>
    <row r="183" spans="1:23" x14ac:dyDescent="0.25">
      <c r="A183">
        <v>204</v>
      </c>
      <c r="B183" s="3">
        <v>43104.631342592591</v>
      </c>
      <c r="C183" t="s">
        <v>109</v>
      </c>
      <c r="D183">
        <v>11.41</v>
      </c>
      <c r="E183">
        <v>0.62</v>
      </c>
      <c r="F183">
        <v>0.75900000000000001</v>
      </c>
      <c r="G183">
        <v>2.83</v>
      </c>
      <c r="H183">
        <v>6.22</v>
      </c>
      <c r="I183">
        <v>12.4</v>
      </c>
      <c r="J183">
        <v>21.9</v>
      </c>
      <c r="K183">
        <v>2</v>
      </c>
      <c r="L183">
        <v>19.600000000000001</v>
      </c>
      <c r="M183">
        <v>79.34</v>
      </c>
      <c r="N183">
        <v>1.06</v>
      </c>
      <c r="O183">
        <v>14.72</v>
      </c>
      <c r="P183">
        <v>23.18</v>
      </c>
      <c r="Q183">
        <v>12.62</v>
      </c>
      <c r="R183">
        <v>3.65</v>
      </c>
      <c r="S183">
        <v>0.97</v>
      </c>
      <c r="T183">
        <v>0.09</v>
      </c>
      <c r="U183">
        <v>0</v>
      </c>
      <c r="V183">
        <v>0</v>
      </c>
      <c r="W183">
        <v>0</v>
      </c>
    </row>
    <row r="184" spans="1:23" x14ac:dyDescent="0.25">
      <c r="A184">
        <v>205</v>
      </c>
      <c r="B184" s="3">
        <v>43104.635347222225</v>
      </c>
      <c r="C184" t="s">
        <v>110</v>
      </c>
      <c r="D184">
        <v>8.61</v>
      </c>
      <c r="E184">
        <v>0.64</v>
      </c>
      <c r="F184">
        <v>0.86699999999999999</v>
      </c>
      <c r="G184">
        <v>3.3</v>
      </c>
      <c r="H184">
        <v>6.76</v>
      </c>
      <c r="I184">
        <v>12.8</v>
      </c>
      <c r="J184">
        <v>21.2</v>
      </c>
      <c r="K184">
        <v>2</v>
      </c>
      <c r="L184">
        <v>16.39</v>
      </c>
      <c r="M184">
        <v>83.28</v>
      </c>
      <c r="N184">
        <v>0.33</v>
      </c>
      <c r="O184">
        <v>14.16</v>
      </c>
      <c r="P184">
        <v>25.63</v>
      </c>
      <c r="Q184">
        <v>13.85</v>
      </c>
      <c r="R184">
        <v>3.36</v>
      </c>
      <c r="S184">
        <v>0.33</v>
      </c>
      <c r="T184">
        <v>0</v>
      </c>
      <c r="U184">
        <v>0</v>
      </c>
      <c r="V184">
        <v>0</v>
      </c>
      <c r="W184">
        <v>0</v>
      </c>
    </row>
    <row r="185" spans="1:23" x14ac:dyDescent="0.25">
      <c r="A185">
        <v>206</v>
      </c>
      <c r="B185" s="3">
        <v>43104.635613425926</v>
      </c>
      <c r="C185" t="s">
        <v>110</v>
      </c>
      <c r="D185">
        <v>8.61</v>
      </c>
      <c r="E185">
        <v>0.78</v>
      </c>
      <c r="F185">
        <v>0.86599999999999999</v>
      </c>
      <c r="G185">
        <v>3.31</v>
      </c>
      <c r="H185">
        <v>6.77</v>
      </c>
      <c r="I185">
        <v>12.8</v>
      </c>
      <c r="J185">
        <v>21.2</v>
      </c>
      <c r="K185">
        <v>2</v>
      </c>
      <c r="L185">
        <v>16.350000000000001</v>
      </c>
      <c r="M185">
        <v>83.33</v>
      </c>
      <c r="N185">
        <v>0.32</v>
      </c>
      <c r="O185">
        <v>14.15</v>
      </c>
      <c r="P185">
        <v>25.68</v>
      </c>
      <c r="Q185">
        <v>13.88</v>
      </c>
      <c r="R185">
        <v>3.33</v>
      </c>
      <c r="S185">
        <v>0.32</v>
      </c>
      <c r="T185">
        <v>0</v>
      </c>
      <c r="U185">
        <v>0</v>
      </c>
      <c r="V185">
        <v>0</v>
      </c>
      <c r="W185">
        <v>0</v>
      </c>
    </row>
    <row r="186" spans="1:23" x14ac:dyDescent="0.25">
      <c r="A186">
        <v>207</v>
      </c>
      <c r="B186" s="3">
        <v>43104.635891203703</v>
      </c>
      <c r="C186" t="s">
        <v>110</v>
      </c>
      <c r="D186">
        <v>8.59</v>
      </c>
      <c r="E186">
        <v>0.63</v>
      </c>
      <c r="F186">
        <v>0.86299999999999999</v>
      </c>
      <c r="G186">
        <v>3.3</v>
      </c>
      <c r="H186">
        <v>6.76</v>
      </c>
      <c r="I186">
        <v>12.8</v>
      </c>
      <c r="J186">
        <v>21.2</v>
      </c>
      <c r="K186">
        <v>2</v>
      </c>
      <c r="L186">
        <v>16.420000000000002</v>
      </c>
      <c r="M186">
        <v>83.14</v>
      </c>
      <c r="N186">
        <v>0.44</v>
      </c>
      <c r="O186">
        <v>14.15</v>
      </c>
      <c r="P186">
        <v>25.64</v>
      </c>
      <c r="Q186">
        <v>13.78</v>
      </c>
      <c r="R186">
        <v>3.3</v>
      </c>
      <c r="S186">
        <v>0.44</v>
      </c>
      <c r="T186">
        <v>1E-4</v>
      </c>
      <c r="U186">
        <v>0</v>
      </c>
      <c r="V186">
        <v>0</v>
      </c>
      <c r="W186">
        <v>0</v>
      </c>
    </row>
    <row r="187" spans="1:23" x14ac:dyDescent="0.25">
      <c r="A187">
        <v>208</v>
      </c>
      <c r="B187" s="3">
        <v>43104.635347222225</v>
      </c>
      <c r="C187" t="s">
        <v>111</v>
      </c>
      <c r="D187">
        <v>8.6</v>
      </c>
      <c r="E187">
        <v>0.68</v>
      </c>
      <c r="F187">
        <v>0.86499999999999999</v>
      </c>
      <c r="G187">
        <v>3.3</v>
      </c>
      <c r="H187">
        <v>6.76</v>
      </c>
      <c r="I187">
        <v>12.8</v>
      </c>
      <c r="J187">
        <v>21.2</v>
      </c>
      <c r="K187">
        <v>2</v>
      </c>
      <c r="L187">
        <v>16.39</v>
      </c>
      <c r="M187">
        <v>83.25</v>
      </c>
      <c r="N187">
        <v>0.36</v>
      </c>
      <c r="O187">
        <v>14.15</v>
      </c>
      <c r="P187">
        <v>25.65</v>
      </c>
      <c r="Q187">
        <v>13.84</v>
      </c>
      <c r="R187">
        <v>3.33</v>
      </c>
      <c r="S187">
        <v>0.36</v>
      </c>
      <c r="T187">
        <v>4.0000000000000003E-5</v>
      </c>
      <c r="U187">
        <v>0</v>
      </c>
      <c r="V187">
        <v>0</v>
      </c>
      <c r="W187">
        <v>0</v>
      </c>
    </row>
    <row r="188" spans="1:23" x14ac:dyDescent="0.25">
      <c r="A188">
        <v>209</v>
      </c>
      <c r="B188" s="3">
        <v>43104.639131944445</v>
      </c>
      <c r="C188" t="s">
        <v>112</v>
      </c>
      <c r="D188">
        <v>10.27</v>
      </c>
      <c r="E188">
        <v>0.91</v>
      </c>
      <c r="F188">
        <v>0.91400000000000003</v>
      </c>
      <c r="G188">
        <v>3.53</v>
      </c>
      <c r="H188">
        <v>7.06</v>
      </c>
      <c r="I188">
        <v>13.1</v>
      </c>
      <c r="J188">
        <v>21.3</v>
      </c>
      <c r="K188">
        <v>2</v>
      </c>
      <c r="L188">
        <v>15.04</v>
      </c>
      <c r="M188">
        <v>84.59</v>
      </c>
      <c r="N188">
        <v>0.37</v>
      </c>
      <c r="O188">
        <v>13.67</v>
      </c>
      <c r="P188">
        <v>26.84</v>
      </c>
      <c r="Q188">
        <v>14.43</v>
      </c>
      <c r="R188">
        <v>3.17</v>
      </c>
      <c r="S188">
        <v>0.37</v>
      </c>
      <c r="T188">
        <v>1E-4</v>
      </c>
      <c r="U188">
        <v>0</v>
      </c>
      <c r="V188">
        <v>0</v>
      </c>
      <c r="W188">
        <v>0</v>
      </c>
    </row>
    <row r="189" spans="1:23" x14ac:dyDescent="0.25">
      <c r="A189">
        <v>210</v>
      </c>
      <c r="B189" s="3">
        <v>43104.639409722222</v>
      </c>
      <c r="C189" t="s">
        <v>112</v>
      </c>
      <c r="D189">
        <v>10.25</v>
      </c>
      <c r="E189">
        <v>0.71</v>
      </c>
      <c r="F189">
        <v>0.90400000000000003</v>
      </c>
      <c r="G189">
        <v>3.51</v>
      </c>
      <c r="H189">
        <v>7.02</v>
      </c>
      <c r="I189">
        <v>13</v>
      </c>
      <c r="J189">
        <v>21</v>
      </c>
      <c r="K189">
        <v>2</v>
      </c>
      <c r="L189">
        <v>15.18</v>
      </c>
      <c r="M189">
        <v>84.7</v>
      </c>
      <c r="N189">
        <v>0.12</v>
      </c>
      <c r="O189">
        <v>13.73</v>
      </c>
      <c r="P189">
        <v>26.83</v>
      </c>
      <c r="Q189">
        <v>14.42</v>
      </c>
      <c r="R189">
        <v>3.17</v>
      </c>
      <c r="S189">
        <v>0.12</v>
      </c>
      <c r="T189">
        <v>0</v>
      </c>
      <c r="U189">
        <v>0</v>
      </c>
      <c r="V189">
        <v>0</v>
      </c>
      <c r="W189">
        <v>0</v>
      </c>
    </row>
    <row r="190" spans="1:23" x14ac:dyDescent="0.25">
      <c r="A190">
        <v>211</v>
      </c>
      <c r="B190" s="3">
        <v>43104.639675925922</v>
      </c>
      <c r="C190" t="s">
        <v>112</v>
      </c>
      <c r="D190">
        <v>10.24</v>
      </c>
      <c r="E190">
        <v>1.1499999999999999</v>
      </c>
      <c r="F190">
        <v>0.90700000000000003</v>
      </c>
      <c r="G190">
        <v>3.51</v>
      </c>
      <c r="H190">
        <v>7.02</v>
      </c>
      <c r="I190">
        <v>13</v>
      </c>
      <c r="J190">
        <v>21</v>
      </c>
      <c r="K190">
        <v>2</v>
      </c>
      <c r="L190">
        <v>15.14</v>
      </c>
      <c r="M190">
        <v>84.67</v>
      </c>
      <c r="N190">
        <v>0.19</v>
      </c>
      <c r="O190">
        <v>13.72</v>
      </c>
      <c r="P190">
        <v>26.87</v>
      </c>
      <c r="Q190">
        <v>14.42</v>
      </c>
      <c r="R190">
        <v>3.1</v>
      </c>
      <c r="S190">
        <v>0.19</v>
      </c>
      <c r="T190">
        <v>0</v>
      </c>
      <c r="U190">
        <v>0</v>
      </c>
      <c r="V190">
        <v>0</v>
      </c>
      <c r="W190">
        <v>0</v>
      </c>
    </row>
    <row r="191" spans="1:23" x14ac:dyDescent="0.25">
      <c r="A191">
        <v>212</v>
      </c>
      <c r="B191" s="3">
        <v>43104.639131944445</v>
      </c>
      <c r="C191" t="s">
        <v>113</v>
      </c>
      <c r="D191">
        <v>10.25</v>
      </c>
      <c r="E191">
        <v>0.92</v>
      </c>
      <c r="F191">
        <v>0.90800000000000003</v>
      </c>
      <c r="G191">
        <v>3.52</v>
      </c>
      <c r="H191">
        <v>7.03</v>
      </c>
      <c r="I191">
        <v>13</v>
      </c>
      <c r="J191">
        <v>21.1</v>
      </c>
      <c r="K191">
        <v>2</v>
      </c>
      <c r="L191">
        <v>15.12</v>
      </c>
      <c r="M191">
        <v>84.66</v>
      </c>
      <c r="N191">
        <v>0.23</v>
      </c>
      <c r="O191">
        <v>13.7</v>
      </c>
      <c r="P191">
        <v>26.85</v>
      </c>
      <c r="Q191">
        <v>14.42</v>
      </c>
      <c r="R191">
        <v>3.15</v>
      </c>
      <c r="S191">
        <v>0.23</v>
      </c>
      <c r="T191">
        <v>4.0000000000000003E-5</v>
      </c>
      <c r="U191">
        <v>0</v>
      </c>
      <c r="V191">
        <v>0</v>
      </c>
      <c r="W191">
        <v>0</v>
      </c>
    </row>
    <row r="192" spans="1:23" x14ac:dyDescent="0.25">
      <c r="A192">
        <v>213</v>
      </c>
      <c r="B192" s="3">
        <v>43104.642997685187</v>
      </c>
      <c r="C192" t="s">
        <v>114</v>
      </c>
      <c r="D192">
        <v>9.74</v>
      </c>
      <c r="E192">
        <v>0.6</v>
      </c>
      <c r="F192">
        <v>0.82199999999999995</v>
      </c>
      <c r="G192">
        <v>3.3</v>
      </c>
      <c r="H192">
        <v>7.03</v>
      </c>
      <c r="I192">
        <v>13.6</v>
      </c>
      <c r="J192">
        <v>22.8</v>
      </c>
      <c r="K192">
        <v>2</v>
      </c>
      <c r="L192">
        <v>16.899999999999999</v>
      </c>
      <c r="M192">
        <v>82.94</v>
      </c>
      <c r="N192">
        <v>0.16</v>
      </c>
      <c r="O192">
        <v>13.35</v>
      </c>
      <c r="P192">
        <v>25.38</v>
      </c>
      <c r="Q192">
        <v>15.27</v>
      </c>
      <c r="R192">
        <v>4.21</v>
      </c>
      <c r="S192">
        <v>0.16</v>
      </c>
      <c r="T192">
        <v>0</v>
      </c>
      <c r="U192">
        <v>0</v>
      </c>
      <c r="V192">
        <v>0</v>
      </c>
      <c r="W192">
        <v>0</v>
      </c>
    </row>
    <row r="193" spans="1:23" x14ac:dyDescent="0.25">
      <c r="A193">
        <v>214</v>
      </c>
      <c r="B193" s="3">
        <v>43104.643263888887</v>
      </c>
      <c r="C193" t="s">
        <v>114</v>
      </c>
      <c r="D193">
        <v>9.7200000000000006</v>
      </c>
      <c r="E193">
        <v>0.6</v>
      </c>
      <c r="F193">
        <v>0.82099999999999995</v>
      </c>
      <c r="G193">
        <v>3.29</v>
      </c>
      <c r="H193">
        <v>7.02</v>
      </c>
      <c r="I193">
        <v>13.6</v>
      </c>
      <c r="J193">
        <v>22.7</v>
      </c>
      <c r="K193">
        <v>2</v>
      </c>
      <c r="L193">
        <v>16.93</v>
      </c>
      <c r="M193">
        <v>82.93</v>
      </c>
      <c r="N193">
        <v>0.14000000000000001</v>
      </c>
      <c r="O193">
        <v>13.36</v>
      </c>
      <c r="P193">
        <v>25.36</v>
      </c>
      <c r="Q193">
        <v>15.26</v>
      </c>
      <c r="R193">
        <v>4.2</v>
      </c>
      <c r="S193">
        <v>0.14000000000000001</v>
      </c>
      <c r="T193">
        <v>0</v>
      </c>
      <c r="U193">
        <v>0</v>
      </c>
      <c r="V193">
        <v>0</v>
      </c>
      <c r="W193">
        <v>0</v>
      </c>
    </row>
    <row r="194" spans="1:23" x14ac:dyDescent="0.25">
      <c r="A194">
        <v>215</v>
      </c>
      <c r="B194" s="3">
        <v>43104.643530092595</v>
      </c>
      <c r="C194" t="s">
        <v>114</v>
      </c>
      <c r="D194">
        <v>9.7100000000000009</v>
      </c>
      <c r="E194">
        <v>0.6</v>
      </c>
      <c r="F194">
        <v>0.82199999999999995</v>
      </c>
      <c r="G194">
        <v>3.29</v>
      </c>
      <c r="H194">
        <v>7.02</v>
      </c>
      <c r="I194">
        <v>13.6</v>
      </c>
      <c r="J194">
        <v>22.7</v>
      </c>
      <c r="K194">
        <v>2</v>
      </c>
      <c r="L194">
        <v>16.89</v>
      </c>
      <c r="M194">
        <v>83.05</v>
      </c>
      <c r="N194">
        <v>0.06</v>
      </c>
      <c r="O194">
        <v>13.38</v>
      </c>
      <c r="P194">
        <v>25.38</v>
      </c>
      <c r="Q194">
        <v>15.33</v>
      </c>
      <c r="R194">
        <v>4.1900000000000004</v>
      </c>
      <c r="S194">
        <v>0.06</v>
      </c>
      <c r="T194">
        <v>0</v>
      </c>
      <c r="U194">
        <v>0</v>
      </c>
      <c r="V194">
        <v>0</v>
      </c>
      <c r="W194">
        <v>0</v>
      </c>
    </row>
    <row r="195" spans="1:23" x14ac:dyDescent="0.25">
      <c r="A195">
        <v>216</v>
      </c>
      <c r="B195" s="3">
        <v>43104.642997685187</v>
      </c>
      <c r="C195" t="s">
        <v>115</v>
      </c>
      <c r="D195">
        <v>9.7200000000000006</v>
      </c>
      <c r="E195">
        <v>0.6</v>
      </c>
      <c r="F195">
        <v>0.82199999999999995</v>
      </c>
      <c r="G195">
        <v>3.29</v>
      </c>
      <c r="H195">
        <v>7.02</v>
      </c>
      <c r="I195">
        <v>13.6</v>
      </c>
      <c r="J195">
        <v>22.7</v>
      </c>
      <c r="K195">
        <v>2</v>
      </c>
      <c r="L195">
        <v>16.91</v>
      </c>
      <c r="M195">
        <v>82.97</v>
      </c>
      <c r="N195">
        <v>0.12</v>
      </c>
      <c r="O195">
        <v>13.37</v>
      </c>
      <c r="P195">
        <v>25.37</v>
      </c>
      <c r="Q195">
        <v>15.29</v>
      </c>
      <c r="R195">
        <v>4.2</v>
      </c>
      <c r="S195">
        <v>0.12</v>
      </c>
      <c r="T195">
        <v>0</v>
      </c>
      <c r="U195">
        <v>0</v>
      </c>
      <c r="V195">
        <v>0</v>
      </c>
      <c r="W195">
        <v>0</v>
      </c>
    </row>
    <row r="196" spans="1:23" x14ac:dyDescent="0.25">
      <c r="A196">
        <v>217</v>
      </c>
      <c r="B196" s="3">
        <v>43104.647280092591</v>
      </c>
      <c r="C196" t="s">
        <v>116</v>
      </c>
      <c r="D196">
        <v>10.42</v>
      </c>
      <c r="E196">
        <v>0.57999999999999996</v>
      </c>
      <c r="F196">
        <v>0.90200000000000002</v>
      </c>
      <c r="G196">
        <v>3.6</v>
      </c>
      <c r="H196">
        <v>7.6</v>
      </c>
      <c r="I196">
        <v>14.8</v>
      </c>
      <c r="J196">
        <v>24.9</v>
      </c>
      <c r="K196">
        <v>2</v>
      </c>
      <c r="L196">
        <v>15.25</v>
      </c>
      <c r="M196">
        <v>84.04</v>
      </c>
      <c r="N196">
        <v>0.71</v>
      </c>
      <c r="O196">
        <v>12.65</v>
      </c>
      <c r="P196">
        <v>25.76</v>
      </c>
      <c r="Q196">
        <v>16.32</v>
      </c>
      <c r="R196">
        <v>5.23</v>
      </c>
      <c r="S196">
        <v>0.71</v>
      </c>
      <c r="T196">
        <v>1E-4</v>
      </c>
      <c r="U196">
        <v>0</v>
      </c>
      <c r="V196">
        <v>0</v>
      </c>
      <c r="W196">
        <v>0</v>
      </c>
    </row>
    <row r="197" spans="1:23" x14ac:dyDescent="0.25">
      <c r="A197">
        <v>218</v>
      </c>
      <c r="B197" s="3">
        <v>43104.647557870368</v>
      </c>
      <c r="C197" t="s">
        <v>116</v>
      </c>
      <c r="D197">
        <v>10.41</v>
      </c>
      <c r="E197">
        <v>0.57999999999999996</v>
      </c>
      <c r="F197">
        <v>0.90300000000000002</v>
      </c>
      <c r="G197">
        <v>3.6</v>
      </c>
      <c r="H197">
        <v>7.59</v>
      </c>
      <c r="I197">
        <v>14.7</v>
      </c>
      <c r="J197">
        <v>24.7</v>
      </c>
      <c r="K197">
        <v>2</v>
      </c>
      <c r="L197">
        <v>15.23</v>
      </c>
      <c r="M197">
        <v>84.24</v>
      </c>
      <c r="N197">
        <v>0.53</v>
      </c>
      <c r="O197">
        <v>12.65</v>
      </c>
      <c r="P197">
        <v>25.85</v>
      </c>
      <c r="Q197">
        <v>16.38</v>
      </c>
      <c r="R197">
        <v>5.24</v>
      </c>
      <c r="S197">
        <v>0.53</v>
      </c>
      <c r="T197">
        <v>0</v>
      </c>
      <c r="U197">
        <v>0</v>
      </c>
      <c r="V197">
        <v>0</v>
      </c>
      <c r="W197">
        <v>0</v>
      </c>
    </row>
    <row r="198" spans="1:23" x14ac:dyDescent="0.25">
      <c r="A198">
        <v>219</v>
      </c>
      <c r="B198" s="3">
        <v>43104.647824074076</v>
      </c>
      <c r="C198" t="s">
        <v>116</v>
      </c>
      <c r="D198">
        <v>10.39</v>
      </c>
      <c r="E198">
        <v>0.57999999999999996</v>
      </c>
      <c r="F198">
        <v>0.89900000000000002</v>
      </c>
      <c r="G198">
        <v>3.59</v>
      </c>
      <c r="H198">
        <v>7.59</v>
      </c>
      <c r="I198">
        <v>14.7</v>
      </c>
      <c r="J198">
        <v>24.7</v>
      </c>
      <c r="K198">
        <v>2</v>
      </c>
      <c r="L198">
        <v>15.27</v>
      </c>
      <c r="M198">
        <v>84.05</v>
      </c>
      <c r="N198">
        <v>0.68</v>
      </c>
      <c r="O198">
        <v>12.65</v>
      </c>
      <c r="P198">
        <v>25.86</v>
      </c>
      <c r="Q198">
        <v>16.36</v>
      </c>
      <c r="R198">
        <v>5.07</v>
      </c>
      <c r="S198">
        <v>0.68</v>
      </c>
      <c r="T198">
        <v>1E-4</v>
      </c>
      <c r="U198">
        <v>0</v>
      </c>
      <c r="V198">
        <v>0</v>
      </c>
      <c r="W198">
        <v>0</v>
      </c>
    </row>
    <row r="199" spans="1:23" x14ac:dyDescent="0.25">
      <c r="A199">
        <v>220</v>
      </c>
      <c r="B199" s="3">
        <v>43104.647280092591</v>
      </c>
      <c r="C199" t="s">
        <v>117</v>
      </c>
      <c r="D199">
        <v>10.4</v>
      </c>
      <c r="E199">
        <v>0.57999999999999996</v>
      </c>
      <c r="F199">
        <v>0.90100000000000002</v>
      </c>
      <c r="G199">
        <v>3.6</v>
      </c>
      <c r="H199">
        <v>7.59</v>
      </c>
      <c r="I199">
        <v>14.7</v>
      </c>
      <c r="J199">
        <v>24.8</v>
      </c>
      <c r="K199">
        <v>2</v>
      </c>
      <c r="L199">
        <v>15.25</v>
      </c>
      <c r="M199">
        <v>84.11</v>
      </c>
      <c r="N199">
        <v>0.64</v>
      </c>
      <c r="O199">
        <v>12.65</v>
      </c>
      <c r="P199">
        <v>25.82</v>
      </c>
      <c r="Q199">
        <v>16.350000000000001</v>
      </c>
      <c r="R199">
        <v>5.18</v>
      </c>
      <c r="S199">
        <v>0.64</v>
      </c>
      <c r="T199">
        <v>9.0000000000000006E-5</v>
      </c>
      <c r="U199">
        <v>0</v>
      </c>
      <c r="V199">
        <v>0</v>
      </c>
      <c r="W199">
        <v>0</v>
      </c>
    </row>
    <row r="200" spans="1:23" x14ac:dyDescent="0.25">
      <c r="A200">
        <v>221</v>
      </c>
      <c r="B200" s="3">
        <v>43104.651435185187</v>
      </c>
      <c r="C200" t="s">
        <v>118</v>
      </c>
      <c r="D200">
        <v>10.34</v>
      </c>
      <c r="E200">
        <v>0.61</v>
      </c>
      <c r="F200">
        <v>5.89</v>
      </c>
      <c r="G200">
        <v>9.17</v>
      </c>
      <c r="H200">
        <v>15.1</v>
      </c>
      <c r="I200">
        <v>24.9</v>
      </c>
      <c r="J200">
        <v>39.5</v>
      </c>
      <c r="K200">
        <v>1</v>
      </c>
      <c r="L200">
        <v>5.0000000000000001E-4</v>
      </c>
      <c r="M200">
        <v>96.78</v>
      </c>
      <c r="N200">
        <v>3.22</v>
      </c>
      <c r="O200">
        <v>3.14</v>
      </c>
      <c r="P200">
        <v>33.619999999999997</v>
      </c>
      <c r="Q200">
        <v>30.27</v>
      </c>
      <c r="R200">
        <v>13.41</v>
      </c>
      <c r="S200">
        <v>3</v>
      </c>
      <c r="T200">
        <v>0.22</v>
      </c>
      <c r="U200">
        <v>0</v>
      </c>
      <c r="V200">
        <v>0</v>
      </c>
      <c r="W200">
        <v>0</v>
      </c>
    </row>
    <row r="201" spans="1:23" x14ac:dyDescent="0.25">
      <c r="A201">
        <v>222</v>
      </c>
      <c r="B201" s="3">
        <v>43104.651701388888</v>
      </c>
      <c r="C201" t="s">
        <v>118</v>
      </c>
      <c r="D201">
        <v>10.33</v>
      </c>
      <c r="E201">
        <v>0.59</v>
      </c>
      <c r="F201">
        <v>5.89</v>
      </c>
      <c r="G201">
        <v>9.17</v>
      </c>
      <c r="H201">
        <v>15.1</v>
      </c>
      <c r="I201">
        <v>24.9</v>
      </c>
      <c r="J201">
        <v>39.4</v>
      </c>
      <c r="K201">
        <v>1</v>
      </c>
      <c r="L201">
        <v>5.0000000000000001E-4</v>
      </c>
      <c r="M201">
        <v>96.84</v>
      </c>
      <c r="N201">
        <v>3.16</v>
      </c>
      <c r="O201">
        <v>3.14</v>
      </c>
      <c r="P201">
        <v>33.619999999999997</v>
      </c>
      <c r="Q201">
        <v>30.26</v>
      </c>
      <c r="R201">
        <v>13.46</v>
      </c>
      <c r="S201">
        <v>2.94</v>
      </c>
      <c r="T201">
        <v>0.22</v>
      </c>
      <c r="U201">
        <v>0</v>
      </c>
      <c r="V201">
        <v>0</v>
      </c>
      <c r="W201">
        <v>0</v>
      </c>
    </row>
    <row r="202" spans="1:23" x14ac:dyDescent="0.25">
      <c r="A202">
        <v>223</v>
      </c>
      <c r="B202" s="3">
        <v>43104.651967592596</v>
      </c>
      <c r="C202" t="s">
        <v>118</v>
      </c>
      <c r="D202">
        <v>10.33</v>
      </c>
      <c r="E202">
        <v>0.57999999999999996</v>
      </c>
      <c r="F202">
        <v>5.9</v>
      </c>
      <c r="G202">
        <v>9.17</v>
      </c>
      <c r="H202">
        <v>15.1</v>
      </c>
      <c r="I202">
        <v>24.9</v>
      </c>
      <c r="J202">
        <v>39.5</v>
      </c>
      <c r="K202">
        <v>1</v>
      </c>
      <c r="L202">
        <v>5.0000000000000001E-4</v>
      </c>
      <c r="M202">
        <v>96.73</v>
      </c>
      <c r="N202">
        <v>3.27</v>
      </c>
      <c r="O202">
        <v>3.14</v>
      </c>
      <c r="P202">
        <v>33.61</v>
      </c>
      <c r="Q202">
        <v>30.26</v>
      </c>
      <c r="R202">
        <v>13.39</v>
      </c>
      <c r="S202">
        <v>3.04</v>
      </c>
      <c r="T202">
        <v>0.22</v>
      </c>
      <c r="U202">
        <v>0</v>
      </c>
      <c r="V202">
        <v>0</v>
      </c>
      <c r="W202">
        <v>0</v>
      </c>
    </row>
    <row r="203" spans="1:23" x14ac:dyDescent="0.25">
      <c r="A203">
        <v>224</v>
      </c>
      <c r="B203" s="3">
        <v>43104.651435185187</v>
      </c>
      <c r="C203" t="s">
        <v>119</v>
      </c>
      <c r="D203">
        <v>10.33</v>
      </c>
      <c r="E203">
        <v>0.59</v>
      </c>
      <c r="F203">
        <v>5.89</v>
      </c>
      <c r="G203">
        <v>9.17</v>
      </c>
      <c r="H203">
        <v>15.1</v>
      </c>
      <c r="I203">
        <v>24.9</v>
      </c>
      <c r="J203">
        <v>39.5</v>
      </c>
      <c r="K203">
        <v>1</v>
      </c>
      <c r="L203">
        <v>5.0000000000000001E-4</v>
      </c>
      <c r="M203">
        <v>96.78</v>
      </c>
      <c r="N203">
        <v>3.22</v>
      </c>
      <c r="O203">
        <v>3.14</v>
      </c>
      <c r="P203">
        <v>33.619999999999997</v>
      </c>
      <c r="Q203">
        <v>30.26</v>
      </c>
      <c r="R203">
        <v>13.42</v>
      </c>
      <c r="S203">
        <v>2.99</v>
      </c>
      <c r="T203">
        <v>0.22</v>
      </c>
      <c r="U203">
        <v>0</v>
      </c>
      <c r="V203">
        <v>0</v>
      </c>
      <c r="W203">
        <v>0</v>
      </c>
    </row>
    <row r="204" spans="1:23" x14ac:dyDescent="0.25">
      <c r="A204">
        <v>225</v>
      </c>
      <c r="B204" s="3">
        <v>43104.656238425923</v>
      </c>
      <c r="C204" t="s">
        <v>120</v>
      </c>
      <c r="D204">
        <v>15.17</v>
      </c>
      <c r="E204">
        <v>0.4</v>
      </c>
      <c r="F204">
        <v>8.83</v>
      </c>
      <c r="G204">
        <v>17.3</v>
      </c>
      <c r="H204">
        <v>35</v>
      </c>
      <c r="I204">
        <v>61.3</v>
      </c>
      <c r="J204">
        <v>91.1</v>
      </c>
      <c r="K204">
        <v>1</v>
      </c>
      <c r="L204">
        <v>6.9999999999999999E-4</v>
      </c>
      <c r="M204">
        <v>76.180000000000007</v>
      </c>
      <c r="N204">
        <v>23.82</v>
      </c>
      <c r="O204">
        <v>1.83</v>
      </c>
      <c r="P204">
        <v>14.3</v>
      </c>
      <c r="Q204">
        <v>22.2</v>
      </c>
      <c r="R204">
        <v>31.17</v>
      </c>
      <c r="S204">
        <v>20.94</v>
      </c>
      <c r="T204">
        <v>2.88</v>
      </c>
      <c r="U204">
        <v>0</v>
      </c>
      <c r="V204">
        <v>0</v>
      </c>
      <c r="W204">
        <v>0</v>
      </c>
    </row>
    <row r="205" spans="1:23" x14ac:dyDescent="0.25">
      <c r="A205">
        <v>226</v>
      </c>
      <c r="B205" s="3">
        <v>43104.6565162037</v>
      </c>
      <c r="C205" t="s">
        <v>120</v>
      </c>
      <c r="D205">
        <v>15.16</v>
      </c>
      <c r="E205">
        <v>0.41</v>
      </c>
      <c r="F205">
        <v>8.81</v>
      </c>
      <c r="G205">
        <v>17.3</v>
      </c>
      <c r="H205">
        <v>34.9</v>
      </c>
      <c r="I205">
        <v>61.1</v>
      </c>
      <c r="J205">
        <v>90.9</v>
      </c>
      <c r="K205">
        <v>1</v>
      </c>
      <c r="L205">
        <v>6.9999999999999999E-4</v>
      </c>
      <c r="M205">
        <v>76.31</v>
      </c>
      <c r="N205">
        <v>23.69</v>
      </c>
      <c r="O205">
        <v>1.83</v>
      </c>
      <c r="P205">
        <v>14.34</v>
      </c>
      <c r="Q205">
        <v>22.26</v>
      </c>
      <c r="R205">
        <v>31.16</v>
      </c>
      <c r="S205">
        <v>20.8</v>
      </c>
      <c r="T205">
        <v>2.89</v>
      </c>
      <c r="U205">
        <v>0</v>
      </c>
      <c r="V205">
        <v>0</v>
      </c>
      <c r="W205">
        <v>0</v>
      </c>
    </row>
    <row r="206" spans="1:23" x14ac:dyDescent="0.25">
      <c r="A206">
        <v>227</v>
      </c>
      <c r="B206" s="3">
        <v>43104.656782407408</v>
      </c>
      <c r="C206" t="s">
        <v>120</v>
      </c>
      <c r="D206">
        <v>15.15</v>
      </c>
      <c r="E206">
        <v>0.41</v>
      </c>
      <c r="F206">
        <v>8.83</v>
      </c>
      <c r="G206">
        <v>17.3</v>
      </c>
      <c r="H206">
        <v>34.9</v>
      </c>
      <c r="I206">
        <v>61.2</v>
      </c>
      <c r="J206">
        <v>91.2</v>
      </c>
      <c r="K206">
        <v>1</v>
      </c>
      <c r="L206">
        <v>6.9999999999999999E-4</v>
      </c>
      <c r="M206">
        <v>76.239999999999995</v>
      </c>
      <c r="N206">
        <v>23.76</v>
      </c>
      <c r="O206">
        <v>1.83</v>
      </c>
      <c r="P206">
        <v>14.31</v>
      </c>
      <c r="Q206">
        <v>22.26</v>
      </c>
      <c r="R206">
        <v>31.15</v>
      </c>
      <c r="S206">
        <v>20.82</v>
      </c>
      <c r="T206">
        <v>2.94</v>
      </c>
      <c r="U206">
        <v>0</v>
      </c>
      <c r="V206">
        <v>0</v>
      </c>
      <c r="W206">
        <v>0</v>
      </c>
    </row>
    <row r="207" spans="1:23" x14ac:dyDescent="0.25">
      <c r="A207">
        <v>228</v>
      </c>
      <c r="B207" s="3">
        <v>43104.656238425923</v>
      </c>
      <c r="C207" t="s">
        <v>121</v>
      </c>
      <c r="D207">
        <v>15.16</v>
      </c>
      <c r="E207">
        <v>0.41</v>
      </c>
      <c r="F207">
        <v>8.82</v>
      </c>
      <c r="G207">
        <v>17.3</v>
      </c>
      <c r="H207">
        <v>34.9</v>
      </c>
      <c r="I207">
        <v>61.2</v>
      </c>
      <c r="J207">
        <v>91</v>
      </c>
      <c r="K207">
        <v>1</v>
      </c>
      <c r="L207">
        <v>6.9999999999999999E-4</v>
      </c>
      <c r="M207">
        <v>76.239999999999995</v>
      </c>
      <c r="N207">
        <v>23.76</v>
      </c>
      <c r="O207">
        <v>1.83</v>
      </c>
      <c r="P207">
        <v>14.32</v>
      </c>
      <c r="Q207">
        <v>22.24</v>
      </c>
      <c r="R207">
        <v>31.16</v>
      </c>
      <c r="S207">
        <v>20.85</v>
      </c>
      <c r="T207">
        <v>2.9</v>
      </c>
      <c r="U207">
        <v>0</v>
      </c>
      <c r="V207">
        <v>0</v>
      </c>
      <c r="W207">
        <v>0</v>
      </c>
    </row>
    <row r="208" spans="1:23" x14ac:dyDescent="0.25">
      <c r="A208">
        <v>229</v>
      </c>
      <c r="B208" s="3">
        <v>43104.660590277781</v>
      </c>
      <c r="C208" t="s">
        <v>122</v>
      </c>
      <c r="D208">
        <v>11.99</v>
      </c>
      <c r="E208">
        <v>0.64</v>
      </c>
      <c r="F208">
        <v>0.85799999999999998</v>
      </c>
      <c r="G208">
        <v>3.35</v>
      </c>
      <c r="H208">
        <v>6.44</v>
      </c>
      <c r="I208">
        <v>11.6</v>
      </c>
      <c r="J208">
        <v>18.7</v>
      </c>
      <c r="K208">
        <v>2</v>
      </c>
      <c r="L208">
        <v>15.64</v>
      </c>
      <c r="M208">
        <v>84.33</v>
      </c>
      <c r="N208">
        <v>0.03</v>
      </c>
      <c r="O208">
        <v>14.94</v>
      </c>
      <c r="P208">
        <v>26.35</v>
      </c>
      <c r="Q208">
        <v>11.92</v>
      </c>
      <c r="R208">
        <v>2.11</v>
      </c>
      <c r="S208">
        <v>0.03</v>
      </c>
      <c r="T208">
        <v>0</v>
      </c>
      <c r="U208">
        <v>0</v>
      </c>
      <c r="V208">
        <v>0</v>
      </c>
      <c r="W208">
        <v>0</v>
      </c>
    </row>
    <row r="209" spans="1:23" x14ac:dyDescent="0.25">
      <c r="A209">
        <v>230</v>
      </c>
      <c r="B209" s="3">
        <v>43104.660856481481</v>
      </c>
      <c r="C209" t="s">
        <v>122</v>
      </c>
      <c r="D209">
        <v>11.97</v>
      </c>
      <c r="E209">
        <v>0.61</v>
      </c>
      <c r="F209">
        <v>0.85899999999999999</v>
      </c>
      <c r="G209">
        <v>3.36</v>
      </c>
      <c r="H209">
        <v>6.46</v>
      </c>
      <c r="I209">
        <v>11.6</v>
      </c>
      <c r="J209">
        <v>18.7</v>
      </c>
      <c r="K209">
        <v>2</v>
      </c>
      <c r="L209">
        <v>15.6</v>
      </c>
      <c r="M209">
        <v>84.16</v>
      </c>
      <c r="N209">
        <v>0.25</v>
      </c>
      <c r="O209">
        <v>14.91</v>
      </c>
      <c r="P209">
        <v>26.35</v>
      </c>
      <c r="Q209">
        <v>11.88</v>
      </c>
      <c r="R209">
        <v>2.0499999999999998</v>
      </c>
      <c r="S209">
        <v>0.25</v>
      </c>
      <c r="T209">
        <v>0</v>
      </c>
      <c r="U209">
        <v>0</v>
      </c>
      <c r="V209">
        <v>0</v>
      </c>
      <c r="W209">
        <v>0</v>
      </c>
    </row>
    <row r="210" spans="1:23" x14ac:dyDescent="0.25">
      <c r="A210">
        <v>231</v>
      </c>
      <c r="B210" s="3">
        <v>43104.661122685182</v>
      </c>
      <c r="C210" t="s">
        <v>122</v>
      </c>
      <c r="D210">
        <v>11.95</v>
      </c>
      <c r="E210">
        <v>0.63</v>
      </c>
      <c r="F210">
        <v>0.85399999999999998</v>
      </c>
      <c r="G210">
        <v>3.34</v>
      </c>
      <c r="H210">
        <v>6.43</v>
      </c>
      <c r="I210">
        <v>11.5</v>
      </c>
      <c r="J210">
        <v>18.5</v>
      </c>
      <c r="K210">
        <v>2</v>
      </c>
      <c r="L210">
        <v>15.73</v>
      </c>
      <c r="M210">
        <v>84.27</v>
      </c>
      <c r="N210">
        <v>8.0000000000000004E-4</v>
      </c>
      <c r="O210">
        <v>14.95</v>
      </c>
      <c r="P210">
        <v>26.4</v>
      </c>
      <c r="Q210">
        <v>11.9</v>
      </c>
      <c r="R210">
        <v>2</v>
      </c>
      <c r="S210">
        <v>8.0000000000000004E-4</v>
      </c>
      <c r="T210">
        <v>0</v>
      </c>
      <c r="U210">
        <v>0</v>
      </c>
      <c r="V210">
        <v>0</v>
      </c>
      <c r="W210">
        <v>0</v>
      </c>
    </row>
    <row r="211" spans="1:23" x14ac:dyDescent="0.25">
      <c r="A211">
        <v>232</v>
      </c>
      <c r="B211" s="3">
        <v>43104.660590277781</v>
      </c>
      <c r="C211" t="s">
        <v>123</v>
      </c>
      <c r="D211">
        <v>11.97</v>
      </c>
      <c r="E211">
        <v>0.63</v>
      </c>
      <c r="F211">
        <v>0.85699999999999998</v>
      </c>
      <c r="G211">
        <v>3.35</v>
      </c>
      <c r="H211">
        <v>6.44</v>
      </c>
      <c r="I211">
        <v>11.6</v>
      </c>
      <c r="J211">
        <v>18.600000000000001</v>
      </c>
      <c r="K211">
        <v>2</v>
      </c>
      <c r="L211">
        <v>15.65</v>
      </c>
      <c r="M211">
        <v>84.25</v>
      </c>
      <c r="N211">
        <v>0.09</v>
      </c>
      <c r="O211">
        <v>14.93</v>
      </c>
      <c r="P211">
        <v>26.37</v>
      </c>
      <c r="Q211">
        <v>11.9</v>
      </c>
      <c r="R211">
        <v>2.0499999999999998</v>
      </c>
      <c r="S211">
        <v>0.09</v>
      </c>
      <c r="T211">
        <v>0</v>
      </c>
      <c r="U211">
        <v>0</v>
      </c>
      <c r="V211">
        <v>0</v>
      </c>
      <c r="W211">
        <v>0</v>
      </c>
    </row>
    <row r="212" spans="1:23" x14ac:dyDescent="0.25">
      <c r="A212">
        <v>233</v>
      </c>
      <c r="B212" s="3">
        <v>43104.664837962962</v>
      </c>
      <c r="C212" t="s">
        <v>124</v>
      </c>
      <c r="D212">
        <v>12.71</v>
      </c>
      <c r="E212">
        <v>0.72</v>
      </c>
      <c r="F212">
        <v>0.76400000000000001</v>
      </c>
      <c r="G212">
        <v>2.89</v>
      </c>
      <c r="H212">
        <v>6.09</v>
      </c>
      <c r="I212">
        <v>11.9</v>
      </c>
      <c r="J212">
        <v>20.2</v>
      </c>
      <c r="K212">
        <v>2</v>
      </c>
      <c r="L212">
        <v>18.86</v>
      </c>
      <c r="M212">
        <v>80.88</v>
      </c>
      <c r="N212">
        <v>0.26</v>
      </c>
      <c r="O212">
        <v>15.45</v>
      </c>
      <c r="P212">
        <v>23.57</v>
      </c>
      <c r="Q212">
        <v>12.58</v>
      </c>
      <c r="R212">
        <v>2.94</v>
      </c>
      <c r="S212">
        <v>0.26</v>
      </c>
      <c r="T212">
        <v>0</v>
      </c>
      <c r="U212">
        <v>0</v>
      </c>
      <c r="V212">
        <v>0</v>
      </c>
      <c r="W212">
        <v>0</v>
      </c>
    </row>
    <row r="213" spans="1:23" x14ac:dyDescent="0.25">
      <c r="A213">
        <v>234</v>
      </c>
      <c r="B213" s="3">
        <v>43104.66510416667</v>
      </c>
      <c r="C213" t="s">
        <v>124</v>
      </c>
      <c r="D213">
        <v>12.68</v>
      </c>
      <c r="E213">
        <v>0.67</v>
      </c>
      <c r="F213">
        <v>0.75800000000000001</v>
      </c>
      <c r="G213">
        <v>2.87</v>
      </c>
      <c r="H213">
        <v>6.06</v>
      </c>
      <c r="I213">
        <v>11.8</v>
      </c>
      <c r="J213">
        <v>20</v>
      </c>
      <c r="K213">
        <v>2</v>
      </c>
      <c r="L213">
        <v>19.02</v>
      </c>
      <c r="M213">
        <v>80.87</v>
      </c>
      <c r="N213">
        <v>0.11</v>
      </c>
      <c r="O213">
        <v>15.48</v>
      </c>
      <c r="P213">
        <v>23.58</v>
      </c>
      <c r="Q213">
        <v>12.53</v>
      </c>
      <c r="R213">
        <v>2.91</v>
      </c>
      <c r="S213">
        <v>0.11</v>
      </c>
      <c r="T213">
        <v>0</v>
      </c>
      <c r="U213">
        <v>0</v>
      </c>
      <c r="V213">
        <v>0</v>
      </c>
      <c r="W213">
        <v>0</v>
      </c>
    </row>
    <row r="214" spans="1:23" x14ac:dyDescent="0.25">
      <c r="A214">
        <v>235</v>
      </c>
      <c r="B214" s="3">
        <v>43104.665381944447</v>
      </c>
      <c r="C214" t="s">
        <v>124</v>
      </c>
      <c r="D214">
        <v>12.67</v>
      </c>
      <c r="E214">
        <v>0.68</v>
      </c>
      <c r="F214">
        <v>0.76</v>
      </c>
      <c r="G214">
        <v>2.87</v>
      </c>
      <c r="H214">
        <v>6.06</v>
      </c>
      <c r="I214">
        <v>11.8</v>
      </c>
      <c r="J214">
        <v>20</v>
      </c>
      <c r="K214">
        <v>2</v>
      </c>
      <c r="L214">
        <v>19</v>
      </c>
      <c r="M214">
        <v>80.95</v>
      </c>
      <c r="N214">
        <v>0.04</v>
      </c>
      <c r="O214">
        <v>15.49</v>
      </c>
      <c r="P214">
        <v>23.61</v>
      </c>
      <c r="Q214">
        <v>12.58</v>
      </c>
      <c r="R214">
        <v>2.88</v>
      </c>
      <c r="S214">
        <v>0.04</v>
      </c>
      <c r="T214">
        <v>0</v>
      </c>
      <c r="U214">
        <v>0</v>
      </c>
      <c r="V214">
        <v>0</v>
      </c>
      <c r="W214">
        <v>0</v>
      </c>
    </row>
    <row r="215" spans="1:23" x14ac:dyDescent="0.25">
      <c r="A215">
        <v>236</v>
      </c>
      <c r="B215" s="3">
        <v>43104.664837962962</v>
      </c>
      <c r="C215" t="s">
        <v>125</v>
      </c>
      <c r="D215">
        <v>12.69</v>
      </c>
      <c r="E215">
        <v>0.69</v>
      </c>
      <c r="F215">
        <v>0.76100000000000001</v>
      </c>
      <c r="G215">
        <v>2.88</v>
      </c>
      <c r="H215">
        <v>6.07</v>
      </c>
      <c r="I215">
        <v>11.8</v>
      </c>
      <c r="J215">
        <v>20.100000000000001</v>
      </c>
      <c r="K215">
        <v>2</v>
      </c>
      <c r="L215">
        <v>18.96</v>
      </c>
      <c r="M215">
        <v>80.900000000000006</v>
      </c>
      <c r="N215">
        <v>0.14000000000000001</v>
      </c>
      <c r="O215">
        <v>15.47</v>
      </c>
      <c r="P215">
        <v>23.58</v>
      </c>
      <c r="Q215">
        <v>12.56</v>
      </c>
      <c r="R215">
        <v>2.91</v>
      </c>
      <c r="S215">
        <v>0.14000000000000001</v>
      </c>
      <c r="T215">
        <v>0</v>
      </c>
      <c r="U215">
        <v>0</v>
      </c>
      <c r="V215">
        <v>0</v>
      </c>
      <c r="W215">
        <v>0</v>
      </c>
    </row>
    <row r="216" spans="1:23" x14ac:dyDescent="0.25">
      <c r="A216">
        <v>237</v>
      </c>
      <c r="B216" s="3">
        <v>43104.678796296299</v>
      </c>
      <c r="C216" t="s">
        <v>126</v>
      </c>
      <c r="D216">
        <v>11.39</v>
      </c>
      <c r="E216">
        <v>0.64</v>
      </c>
      <c r="F216">
        <v>1.1599999999999999</v>
      </c>
      <c r="G216">
        <v>4</v>
      </c>
      <c r="H216">
        <v>7.57</v>
      </c>
      <c r="I216">
        <v>13.5</v>
      </c>
      <c r="J216">
        <v>21.4</v>
      </c>
      <c r="K216">
        <v>2</v>
      </c>
      <c r="L216">
        <v>11.98</v>
      </c>
      <c r="M216">
        <v>87.83</v>
      </c>
      <c r="N216">
        <v>0.19</v>
      </c>
      <c r="O216">
        <v>13.01</v>
      </c>
      <c r="P216">
        <v>28.9</v>
      </c>
      <c r="Q216">
        <v>15.31</v>
      </c>
      <c r="R216">
        <v>3.15</v>
      </c>
      <c r="S216">
        <v>0.19</v>
      </c>
      <c r="T216">
        <v>0</v>
      </c>
      <c r="U216">
        <v>0</v>
      </c>
      <c r="V216">
        <v>0</v>
      </c>
      <c r="W216">
        <v>0</v>
      </c>
    </row>
    <row r="217" spans="1:23" x14ac:dyDescent="0.25">
      <c r="A217">
        <v>238</v>
      </c>
      <c r="B217" s="3">
        <v>43104.679062499999</v>
      </c>
      <c r="C217" t="s">
        <v>126</v>
      </c>
      <c r="D217">
        <v>11.37</v>
      </c>
      <c r="E217">
        <v>0.62</v>
      </c>
      <c r="F217">
        <v>1.17</v>
      </c>
      <c r="G217">
        <v>4.01</v>
      </c>
      <c r="H217">
        <v>7.58</v>
      </c>
      <c r="I217">
        <v>13.5</v>
      </c>
      <c r="J217">
        <v>21.4</v>
      </c>
      <c r="K217">
        <v>2</v>
      </c>
      <c r="L217">
        <v>11.97</v>
      </c>
      <c r="M217">
        <v>87.73</v>
      </c>
      <c r="N217">
        <v>0.3</v>
      </c>
      <c r="O217">
        <v>12.99</v>
      </c>
      <c r="P217">
        <v>28.88</v>
      </c>
      <c r="Q217">
        <v>15.31</v>
      </c>
      <c r="R217">
        <v>3.13</v>
      </c>
      <c r="S217">
        <v>0.3</v>
      </c>
      <c r="T217">
        <v>0</v>
      </c>
      <c r="U217">
        <v>0</v>
      </c>
      <c r="V217">
        <v>0</v>
      </c>
      <c r="W217">
        <v>0</v>
      </c>
    </row>
    <row r="218" spans="1:23" x14ac:dyDescent="0.25">
      <c r="A218">
        <v>239</v>
      </c>
      <c r="B218" s="3">
        <v>43104.679340277777</v>
      </c>
      <c r="C218" t="s">
        <v>126</v>
      </c>
      <c r="D218">
        <v>11.35</v>
      </c>
      <c r="E218">
        <v>0.63</v>
      </c>
      <c r="F218">
        <v>1.1599999999999999</v>
      </c>
      <c r="G218">
        <v>4</v>
      </c>
      <c r="H218">
        <v>7.57</v>
      </c>
      <c r="I218">
        <v>13.5</v>
      </c>
      <c r="J218">
        <v>21.4</v>
      </c>
      <c r="K218">
        <v>2</v>
      </c>
      <c r="L218">
        <v>12.01</v>
      </c>
      <c r="M218">
        <v>87.68</v>
      </c>
      <c r="N218">
        <v>0.31</v>
      </c>
      <c r="O218">
        <v>13</v>
      </c>
      <c r="P218">
        <v>28.86</v>
      </c>
      <c r="Q218">
        <v>15.28</v>
      </c>
      <c r="R218">
        <v>3.11</v>
      </c>
      <c r="S218">
        <v>0.31</v>
      </c>
      <c r="T218">
        <v>0</v>
      </c>
      <c r="U218">
        <v>0</v>
      </c>
      <c r="V218">
        <v>0</v>
      </c>
      <c r="W218">
        <v>0</v>
      </c>
    </row>
    <row r="219" spans="1:23" x14ac:dyDescent="0.25">
      <c r="A219">
        <v>240</v>
      </c>
      <c r="B219" s="3">
        <v>43104.678796296299</v>
      </c>
      <c r="C219" t="s">
        <v>127</v>
      </c>
      <c r="D219">
        <v>11.37</v>
      </c>
      <c r="E219">
        <v>0.63</v>
      </c>
      <c r="F219">
        <v>1.1599999999999999</v>
      </c>
      <c r="G219">
        <v>4</v>
      </c>
      <c r="H219">
        <v>7.58</v>
      </c>
      <c r="I219">
        <v>13.5</v>
      </c>
      <c r="J219">
        <v>21.4</v>
      </c>
      <c r="K219">
        <v>2</v>
      </c>
      <c r="L219">
        <v>11.99</v>
      </c>
      <c r="M219">
        <v>87.75</v>
      </c>
      <c r="N219">
        <v>0.27</v>
      </c>
      <c r="O219">
        <v>13</v>
      </c>
      <c r="P219">
        <v>28.88</v>
      </c>
      <c r="Q219">
        <v>15.3</v>
      </c>
      <c r="R219">
        <v>3.13</v>
      </c>
      <c r="S219">
        <v>0.27</v>
      </c>
      <c r="T219">
        <v>0</v>
      </c>
      <c r="U219">
        <v>0</v>
      </c>
      <c r="V219">
        <v>0</v>
      </c>
      <c r="W219">
        <v>0</v>
      </c>
    </row>
    <row r="220" spans="1:23" x14ac:dyDescent="0.25">
      <c r="A220">
        <v>241</v>
      </c>
      <c r="B220" s="3">
        <v>43104.682534722226</v>
      </c>
      <c r="C220" t="s">
        <v>128</v>
      </c>
      <c r="D220">
        <v>12.26</v>
      </c>
      <c r="E220">
        <v>0.93</v>
      </c>
      <c r="F220">
        <v>0.76100000000000001</v>
      </c>
      <c r="G220">
        <v>2.9</v>
      </c>
      <c r="H220">
        <v>6.06</v>
      </c>
      <c r="I220">
        <v>11.6</v>
      </c>
      <c r="J220">
        <v>19.5</v>
      </c>
      <c r="K220">
        <v>2</v>
      </c>
      <c r="L220">
        <v>18.87</v>
      </c>
      <c r="M220">
        <v>81.13</v>
      </c>
      <c r="N220">
        <v>5.9999999999999995E-4</v>
      </c>
      <c r="O220">
        <v>15.39</v>
      </c>
      <c r="P220">
        <v>23.98</v>
      </c>
      <c r="Q220">
        <v>12.43</v>
      </c>
      <c r="R220">
        <v>2.5</v>
      </c>
      <c r="S220">
        <v>5.9999999999999995E-4</v>
      </c>
      <c r="T220">
        <v>0</v>
      </c>
      <c r="U220">
        <v>0</v>
      </c>
      <c r="V220">
        <v>0</v>
      </c>
      <c r="W220">
        <v>0</v>
      </c>
    </row>
    <row r="221" spans="1:23" x14ac:dyDescent="0.25">
      <c r="A221">
        <v>242</v>
      </c>
      <c r="B221" s="3">
        <v>43104.682812500003</v>
      </c>
      <c r="C221" t="s">
        <v>128</v>
      </c>
      <c r="D221">
        <v>12.23</v>
      </c>
      <c r="E221">
        <v>0.65</v>
      </c>
      <c r="F221">
        <v>0.76</v>
      </c>
      <c r="G221">
        <v>2.89</v>
      </c>
      <c r="H221">
        <v>6.05</v>
      </c>
      <c r="I221">
        <v>11.6</v>
      </c>
      <c r="J221">
        <v>19.399999999999999</v>
      </c>
      <c r="K221">
        <v>2</v>
      </c>
      <c r="L221">
        <v>18.920000000000002</v>
      </c>
      <c r="M221">
        <v>81.08</v>
      </c>
      <c r="N221">
        <v>0</v>
      </c>
      <c r="O221">
        <v>15.41</v>
      </c>
      <c r="P221">
        <v>23.99</v>
      </c>
      <c r="Q221">
        <v>12.5</v>
      </c>
      <c r="R221">
        <v>2.34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 x14ac:dyDescent="0.25">
      <c r="A222">
        <v>243</v>
      </c>
      <c r="B222" s="3">
        <v>43104.683078703703</v>
      </c>
      <c r="C222" t="s">
        <v>128</v>
      </c>
      <c r="D222">
        <v>12.21</v>
      </c>
      <c r="E222">
        <v>0.63</v>
      </c>
      <c r="F222">
        <v>0.75900000000000001</v>
      </c>
      <c r="G222">
        <v>2.9</v>
      </c>
      <c r="H222">
        <v>6.06</v>
      </c>
      <c r="I222">
        <v>11.6</v>
      </c>
      <c r="J222">
        <v>19.399999999999999</v>
      </c>
      <c r="K222">
        <v>2</v>
      </c>
      <c r="L222">
        <v>18.88</v>
      </c>
      <c r="M222">
        <v>81.12</v>
      </c>
      <c r="N222">
        <v>0</v>
      </c>
      <c r="O222">
        <v>15.4</v>
      </c>
      <c r="P222">
        <v>24.03</v>
      </c>
      <c r="Q222">
        <v>12.51</v>
      </c>
      <c r="R222">
        <v>2.33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 x14ac:dyDescent="0.25">
      <c r="A223">
        <v>244</v>
      </c>
      <c r="B223" s="3">
        <v>43104.682534722226</v>
      </c>
      <c r="C223" t="s">
        <v>129</v>
      </c>
      <c r="D223">
        <v>12.23</v>
      </c>
      <c r="E223">
        <v>0.74</v>
      </c>
      <c r="F223">
        <v>0.76</v>
      </c>
      <c r="G223">
        <v>2.9</v>
      </c>
      <c r="H223">
        <v>6.06</v>
      </c>
      <c r="I223">
        <v>11.6</v>
      </c>
      <c r="J223">
        <v>19.399999999999999</v>
      </c>
      <c r="K223">
        <v>2</v>
      </c>
      <c r="L223">
        <v>18.89</v>
      </c>
      <c r="M223">
        <v>81.11</v>
      </c>
      <c r="N223">
        <v>2.0000000000000001E-4</v>
      </c>
      <c r="O223">
        <v>15.4</v>
      </c>
      <c r="P223">
        <v>24</v>
      </c>
      <c r="Q223">
        <v>12.48</v>
      </c>
      <c r="R223">
        <v>2.39</v>
      </c>
      <c r="S223">
        <v>2.0000000000000001E-4</v>
      </c>
      <c r="T223">
        <v>0</v>
      </c>
      <c r="U223">
        <v>0</v>
      </c>
      <c r="V223">
        <v>0</v>
      </c>
      <c r="W223">
        <v>0</v>
      </c>
    </row>
    <row r="224" spans="1:23" x14ac:dyDescent="0.25">
      <c r="A224">
        <v>245</v>
      </c>
      <c r="B224" s="3">
        <v>43105.612847222219</v>
      </c>
      <c r="C224" t="s">
        <v>254</v>
      </c>
      <c r="D224">
        <v>11.35</v>
      </c>
      <c r="E224">
        <v>0.68</v>
      </c>
      <c r="F224">
        <v>0.80600000000000005</v>
      </c>
      <c r="G224">
        <v>3.15</v>
      </c>
      <c r="H224">
        <v>6.81</v>
      </c>
      <c r="I224">
        <v>13.3</v>
      </c>
      <c r="J224">
        <v>22.3</v>
      </c>
      <c r="K224">
        <v>2</v>
      </c>
      <c r="L224">
        <v>17.79</v>
      </c>
      <c r="M224">
        <v>81.69</v>
      </c>
      <c r="N224">
        <v>0.52</v>
      </c>
      <c r="O224">
        <v>13.65</v>
      </c>
      <c r="P224">
        <v>25</v>
      </c>
      <c r="Q224">
        <v>14.45</v>
      </c>
      <c r="R224">
        <v>3.86</v>
      </c>
      <c r="S224">
        <v>0.52</v>
      </c>
      <c r="T224">
        <v>1E-4</v>
      </c>
      <c r="U224">
        <v>0</v>
      </c>
      <c r="V224">
        <v>0</v>
      </c>
      <c r="W224">
        <v>0</v>
      </c>
    </row>
    <row r="225" spans="1:23" x14ac:dyDescent="0.25">
      <c r="A225">
        <v>246</v>
      </c>
      <c r="B225" s="3">
        <v>43105.613113425927</v>
      </c>
      <c r="C225" t="s">
        <v>254</v>
      </c>
      <c r="D225">
        <v>11.33</v>
      </c>
      <c r="E225">
        <v>0.84</v>
      </c>
      <c r="F225">
        <v>0.80300000000000005</v>
      </c>
      <c r="G225">
        <v>3.14</v>
      </c>
      <c r="H225">
        <v>6.79</v>
      </c>
      <c r="I225">
        <v>13.2</v>
      </c>
      <c r="J225">
        <v>22.2</v>
      </c>
      <c r="K225">
        <v>2</v>
      </c>
      <c r="L225">
        <v>17.850000000000001</v>
      </c>
      <c r="M225">
        <v>81.72</v>
      </c>
      <c r="N225">
        <v>0.43</v>
      </c>
      <c r="O225">
        <v>13.66</v>
      </c>
      <c r="P225">
        <v>25.06</v>
      </c>
      <c r="Q225">
        <v>14.43</v>
      </c>
      <c r="R225">
        <v>3.8</v>
      </c>
      <c r="S225">
        <v>0.43</v>
      </c>
      <c r="T225">
        <v>0</v>
      </c>
      <c r="U225">
        <v>0</v>
      </c>
      <c r="V225">
        <v>0</v>
      </c>
      <c r="W225">
        <v>0</v>
      </c>
    </row>
    <row r="226" spans="1:23" x14ac:dyDescent="0.25">
      <c r="A226">
        <v>247</v>
      </c>
      <c r="B226" s="3">
        <v>43105.613391203704</v>
      </c>
      <c r="C226" t="s">
        <v>254</v>
      </c>
      <c r="D226">
        <v>11.32</v>
      </c>
      <c r="E226">
        <v>0.59</v>
      </c>
      <c r="F226">
        <v>0.80400000000000005</v>
      </c>
      <c r="G226">
        <v>3.15</v>
      </c>
      <c r="H226">
        <v>6.81</v>
      </c>
      <c r="I226">
        <v>13.2</v>
      </c>
      <c r="J226">
        <v>22.3</v>
      </c>
      <c r="K226">
        <v>2</v>
      </c>
      <c r="L226">
        <v>17.8</v>
      </c>
      <c r="M226">
        <v>81.67</v>
      </c>
      <c r="N226">
        <v>0.53</v>
      </c>
      <c r="O226">
        <v>13.64</v>
      </c>
      <c r="P226">
        <v>25.07</v>
      </c>
      <c r="Q226">
        <v>14.42</v>
      </c>
      <c r="R226">
        <v>3.81</v>
      </c>
      <c r="S226">
        <v>0.53</v>
      </c>
      <c r="T226">
        <v>1E-4</v>
      </c>
      <c r="U226">
        <v>0</v>
      </c>
      <c r="V226">
        <v>0</v>
      </c>
      <c r="W226">
        <v>0</v>
      </c>
    </row>
    <row r="227" spans="1:23" x14ac:dyDescent="0.25">
      <c r="A227">
        <v>248</v>
      </c>
      <c r="B227" s="3">
        <v>43105.612847222219</v>
      </c>
      <c r="C227" t="s">
        <v>213</v>
      </c>
      <c r="D227">
        <v>11.33</v>
      </c>
      <c r="E227">
        <v>0.7</v>
      </c>
      <c r="F227">
        <v>0.80500000000000005</v>
      </c>
      <c r="G227">
        <v>3.14</v>
      </c>
      <c r="H227">
        <v>6.81</v>
      </c>
      <c r="I227">
        <v>13.2</v>
      </c>
      <c r="J227">
        <v>22.3</v>
      </c>
      <c r="K227">
        <v>2</v>
      </c>
      <c r="L227">
        <v>17.809999999999999</v>
      </c>
      <c r="M227">
        <v>81.69</v>
      </c>
      <c r="N227">
        <v>0.5</v>
      </c>
      <c r="O227">
        <v>13.65</v>
      </c>
      <c r="P227">
        <v>25.04</v>
      </c>
      <c r="Q227">
        <v>14.43</v>
      </c>
      <c r="R227">
        <v>3.82</v>
      </c>
      <c r="S227">
        <v>0.5</v>
      </c>
      <c r="T227">
        <v>8.0000000000000007E-5</v>
      </c>
      <c r="U227">
        <v>0</v>
      </c>
      <c r="V227">
        <v>0</v>
      </c>
      <c r="W227">
        <v>0</v>
      </c>
    </row>
    <row r="228" spans="1:23" x14ac:dyDescent="0.25">
      <c r="A228">
        <v>249</v>
      </c>
      <c r="B228" s="3">
        <v>43105.641030092593</v>
      </c>
      <c r="C228" t="s">
        <v>259</v>
      </c>
      <c r="D228">
        <v>13.24</v>
      </c>
      <c r="E228">
        <v>0.65</v>
      </c>
      <c r="F228">
        <v>0.63800000000000001</v>
      </c>
      <c r="G228">
        <v>1.86</v>
      </c>
      <c r="H228">
        <v>5.12</v>
      </c>
      <c r="I228">
        <v>11</v>
      </c>
      <c r="J228">
        <v>20.9</v>
      </c>
      <c r="K228">
        <v>2</v>
      </c>
      <c r="L228">
        <v>25.91</v>
      </c>
      <c r="M228">
        <v>73.3</v>
      </c>
      <c r="N228">
        <v>0.79</v>
      </c>
      <c r="O228">
        <v>15.78</v>
      </c>
      <c r="P228">
        <v>19.329999999999998</v>
      </c>
      <c r="Q228">
        <v>11.1</v>
      </c>
      <c r="R228">
        <v>3.63</v>
      </c>
      <c r="S228">
        <v>0.78</v>
      </c>
      <c r="T228">
        <v>8.9999999999999993E-3</v>
      </c>
      <c r="U228">
        <v>0</v>
      </c>
      <c r="V228">
        <v>0</v>
      </c>
      <c r="W228">
        <v>0</v>
      </c>
    </row>
    <row r="229" spans="1:23" x14ac:dyDescent="0.25">
      <c r="A229">
        <v>250</v>
      </c>
      <c r="B229" s="3">
        <v>43105.64130787037</v>
      </c>
      <c r="C229" t="s">
        <v>259</v>
      </c>
      <c r="D229">
        <v>13.22</v>
      </c>
      <c r="E229">
        <v>0.64</v>
      </c>
      <c r="F229">
        <v>0.63200000000000001</v>
      </c>
      <c r="G229">
        <v>1.82</v>
      </c>
      <c r="H229">
        <v>5.08</v>
      </c>
      <c r="I229">
        <v>10.9</v>
      </c>
      <c r="J229">
        <v>20.6</v>
      </c>
      <c r="K229">
        <v>2</v>
      </c>
      <c r="L229">
        <v>26.13</v>
      </c>
      <c r="M229">
        <v>73.31</v>
      </c>
      <c r="N229">
        <v>0.56000000000000005</v>
      </c>
      <c r="O229">
        <v>15.83</v>
      </c>
      <c r="P229">
        <v>19.36</v>
      </c>
      <c r="Q229">
        <v>11.08</v>
      </c>
      <c r="R229">
        <v>3.55</v>
      </c>
      <c r="S229">
        <v>0.56000000000000005</v>
      </c>
      <c r="T229">
        <v>1E-4</v>
      </c>
      <c r="U229">
        <v>0</v>
      </c>
      <c r="V229">
        <v>0</v>
      </c>
      <c r="W229">
        <v>0</v>
      </c>
    </row>
    <row r="230" spans="1:23" x14ac:dyDescent="0.25">
      <c r="A230">
        <v>251</v>
      </c>
      <c r="B230" s="3">
        <v>43105.641574074078</v>
      </c>
      <c r="C230" t="s">
        <v>259</v>
      </c>
      <c r="D230">
        <v>13.2</v>
      </c>
      <c r="E230">
        <v>0.64</v>
      </c>
      <c r="F230">
        <v>0.63300000000000001</v>
      </c>
      <c r="G230">
        <v>1.83</v>
      </c>
      <c r="H230">
        <v>5.09</v>
      </c>
      <c r="I230">
        <v>10.9</v>
      </c>
      <c r="J230">
        <v>20.5</v>
      </c>
      <c r="K230">
        <v>2</v>
      </c>
      <c r="L230">
        <v>26.08</v>
      </c>
      <c r="M230">
        <v>73.36</v>
      </c>
      <c r="N230">
        <v>0.56999999999999995</v>
      </c>
      <c r="O230">
        <v>15.84</v>
      </c>
      <c r="P230">
        <v>19.39</v>
      </c>
      <c r="Q230">
        <v>11.12</v>
      </c>
      <c r="R230">
        <v>3.49</v>
      </c>
      <c r="S230">
        <v>0.56999999999999995</v>
      </c>
      <c r="T230">
        <v>1E-4</v>
      </c>
      <c r="U230">
        <v>0</v>
      </c>
      <c r="V230">
        <v>0</v>
      </c>
      <c r="W230">
        <v>0</v>
      </c>
    </row>
    <row r="231" spans="1:23" x14ac:dyDescent="0.25">
      <c r="A231">
        <v>252</v>
      </c>
      <c r="B231" s="3">
        <v>43105.641030092593</v>
      </c>
      <c r="C231" t="s">
        <v>260</v>
      </c>
      <c r="D231">
        <v>13.22</v>
      </c>
      <c r="E231">
        <v>0.64</v>
      </c>
      <c r="F231">
        <v>0.63500000000000001</v>
      </c>
      <c r="G231">
        <v>1.84</v>
      </c>
      <c r="H231">
        <v>5.0999999999999996</v>
      </c>
      <c r="I231">
        <v>11</v>
      </c>
      <c r="J231">
        <v>20.7</v>
      </c>
      <c r="K231">
        <v>2</v>
      </c>
      <c r="L231">
        <v>26.04</v>
      </c>
      <c r="M231">
        <v>73.319999999999993</v>
      </c>
      <c r="N231">
        <v>0.64</v>
      </c>
      <c r="O231">
        <v>15.81</v>
      </c>
      <c r="P231">
        <v>19.36</v>
      </c>
      <c r="Q231">
        <v>11.1</v>
      </c>
      <c r="R231">
        <v>3.56</v>
      </c>
      <c r="S231">
        <v>0.63</v>
      </c>
      <c r="T231">
        <v>3.0000000000000001E-3</v>
      </c>
      <c r="U231">
        <v>0</v>
      </c>
      <c r="V231">
        <v>0</v>
      </c>
      <c r="W231">
        <v>0</v>
      </c>
    </row>
    <row r="232" spans="1:23" x14ac:dyDescent="0.25">
      <c r="A232">
        <v>253</v>
      </c>
      <c r="B232" s="3">
        <v>43105.645162037035</v>
      </c>
      <c r="C232" t="s">
        <v>261</v>
      </c>
      <c r="D232">
        <v>10.43</v>
      </c>
      <c r="E232">
        <v>0.63</v>
      </c>
      <c r="F232">
        <v>0.69299999999999995</v>
      </c>
      <c r="G232">
        <v>2.4700000000000002</v>
      </c>
      <c r="H232">
        <v>5.73</v>
      </c>
      <c r="I232">
        <v>11.6</v>
      </c>
      <c r="J232">
        <v>20.399999999999999</v>
      </c>
      <c r="K232">
        <v>2</v>
      </c>
      <c r="L232">
        <v>22.04</v>
      </c>
      <c r="M232">
        <v>77.55</v>
      </c>
      <c r="N232">
        <v>0.4</v>
      </c>
      <c r="O232">
        <v>15.23</v>
      </c>
      <c r="P232">
        <v>22.05</v>
      </c>
      <c r="Q232">
        <v>11.98</v>
      </c>
      <c r="R232">
        <v>3.21</v>
      </c>
      <c r="S232">
        <v>0.4</v>
      </c>
      <c r="T232">
        <v>1E-4</v>
      </c>
      <c r="U232">
        <v>0</v>
      </c>
      <c r="V232">
        <v>0</v>
      </c>
      <c r="W232">
        <v>0</v>
      </c>
    </row>
    <row r="233" spans="1:23" x14ac:dyDescent="0.25">
      <c r="A233">
        <v>254</v>
      </c>
      <c r="B233" s="3">
        <v>43105.645439814813</v>
      </c>
      <c r="C233" t="s">
        <v>261</v>
      </c>
      <c r="D233">
        <v>10.42</v>
      </c>
      <c r="E233">
        <v>0.64</v>
      </c>
      <c r="F233">
        <v>0.69399999999999995</v>
      </c>
      <c r="G233">
        <v>2.4700000000000002</v>
      </c>
      <c r="H233">
        <v>5.73</v>
      </c>
      <c r="I233">
        <v>11.6</v>
      </c>
      <c r="J233">
        <v>20.399999999999999</v>
      </c>
      <c r="K233">
        <v>2</v>
      </c>
      <c r="L233">
        <v>22.04</v>
      </c>
      <c r="M233">
        <v>77.45</v>
      </c>
      <c r="N233">
        <v>0.52</v>
      </c>
      <c r="O233">
        <v>15.22</v>
      </c>
      <c r="P233">
        <v>22.06</v>
      </c>
      <c r="Q233">
        <v>11.91</v>
      </c>
      <c r="R233">
        <v>3.17</v>
      </c>
      <c r="S233">
        <v>0.51</v>
      </c>
      <c r="T233">
        <v>8.0000000000000002E-3</v>
      </c>
      <c r="U233">
        <v>0</v>
      </c>
      <c r="V233">
        <v>0</v>
      </c>
      <c r="W233">
        <v>0</v>
      </c>
    </row>
    <row r="234" spans="1:23" x14ac:dyDescent="0.25">
      <c r="A234">
        <v>255</v>
      </c>
      <c r="B234" s="3">
        <v>43105.64570601852</v>
      </c>
      <c r="C234" t="s">
        <v>261</v>
      </c>
      <c r="D234">
        <v>10.41</v>
      </c>
      <c r="E234">
        <v>0.64</v>
      </c>
      <c r="F234">
        <v>0.69399999999999995</v>
      </c>
      <c r="G234">
        <v>2.4700000000000002</v>
      </c>
      <c r="H234">
        <v>5.72</v>
      </c>
      <c r="I234">
        <v>11.5</v>
      </c>
      <c r="J234">
        <v>20.2</v>
      </c>
      <c r="K234">
        <v>2</v>
      </c>
      <c r="L234">
        <v>22.03</v>
      </c>
      <c r="M234">
        <v>77.63</v>
      </c>
      <c r="N234">
        <v>0.34</v>
      </c>
      <c r="O234">
        <v>15.25</v>
      </c>
      <c r="P234">
        <v>22.14</v>
      </c>
      <c r="Q234">
        <v>11.94</v>
      </c>
      <c r="R234">
        <v>3.15</v>
      </c>
      <c r="S234">
        <v>0.34</v>
      </c>
      <c r="T234">
        <v>0</v>
      </c>
      <c r="U234">
        <v>0</v>
      </c>
      <c r="V234">
        <v>0</v>
      </c>
      <c r="W234">
        <v>0</v>
      </c>
    </row>
    <row r="235" spans="1:23" x14ac:dyDescent="0.25">
      <c r="A235">
        <v>256</v>
      </c>
      <c r="B235" s="3">
        <v>43105.645162037035</v>
      </c>
      <c r="C235" t="s">
        <v>262</v>
      </c>
      <c r="D235">
        <v>10.42</v>
      </c>
      <c r="E235">
        <v>0.64</v>
      </c>
      <c r="F235">
        <v>0.69299999999999995</v>
      </c>
      <c r="G235">
        <v>2.4700000000000002</v>
      </c>
      <c r="H235">
        <v>5.73</v>
      </c>
      <c r="I235">
        <v>11.5</v>
      </c>
      <c r="J235">
        <v>20.399999999999999</v>
      </c>
      <c r="K235">
        <v>2</v>
      </c>
      <c r="L235">
        <v>22.04</v>
      </c>
      <c r="M235">
        <v>77.540000000000006</v>
      </c>
      <c r="N235">
        <v>0.42</v>
      </c>
      <c r="O235">
        <v>15.23</v>
      </c>
      <c r="P235">
        <v>22.08</v>
      </c>
      <c r="Q235">
        <v>11.94</v>
      </c>
      <c r="R235">
        <v>3.18</v>
      </c>
      <c r="S235">
        <v>0.42</v>
      </c>
      <c r="T235">
        <v>3.0000000000000001E-3</v>
      </c>
      <c r="U235">
        <v>0</v>
      </c>
      <c r="V235">
        <v>0</v>
      </c>
      <c r="W23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57"/>
  <sheetViews>
    <sheetView tabSelected="1" topLeftCell="C1" workbookViewId="0">
      <pane ySplit="1" topLeftCell="A2" activePane="bottomLeft" state="frozen"/>
      <selection pane="bottomLeft" activeCell="E1" sqref="E1:E1048576"/>
    </sheetView>
  </sheetViews>
  <sheetFormatPr defaultColWidth="8.85546875" defaultRowHeight="15" x14ac:dyDescent="0.25"/>
  <cols>
    <col min="3" max="3" width="31.85546875" bestFit="1" customWidth="1"/>
    <col min="4" max="4" width="23.85546875" bestFit="1" customWidth="1"/>
    <col min="5" max="5" width="23.85546875" customWidth="1"/>
    <col min="13" max="13" width="0" hidden="1" customWidth="1"/>
    <col min="18" max="18" width="20.85546875" bestFit="1" customWidth="1"/>
    <col min="19" max="19" width="23.85546875" bestFit="1" customWidth="1"/>
  </cols>
  <sheetData>
    <row r="1" spans="1:33" x14ac:dyDescent="0.25">
      <c r="A1" t="s">
        <v>0</v>
      </c>
      <c r="B1" t="s">
        <v>86</v>
      </c>
      <c r="C1" t="s">
        <v>1</v>
      </c>
      <c r="D1" t="s">
        <v>99</v>
      </c>
      <c r="F1" t="s">
        <v>264</v>
      </c>
      <c r="G1" t="s">
        <v>272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271</v>
      </c>
      <c r="O1" t="s">
        <v>8</v>
      </c>
      <c r="P1" t="s">
        <v>9</v>
      </c>
      <c r="Q1" t="s">
        <v>87</v>
      </c>
      <c r="R1" t="s">
        <v>97</v>
      </c>
      <c r="S1" t="s">
        <v>98</v>
      </c>
      <c r="T1" t="s">
        <v>88</v>
      </c>
      <c r="U1" t="s">
        <v>89</v>
      </c>
      <c r="V1" t="s">
        <v>90</v>
      </c>
      <c r="W1" t="s">
        <v>91</v>
      </c>
      <c r="X1" t="s">
        <v>92</v>
      </c>
      <c r="Y1" t="s">
        <v>93</v>
      </c>
      <c r="Z1" t="s">
        <v>94</v>
      </c>
      <c r="AA1" t="s">
        <v>95</v>
      </c>
      <c r="AB1" t="s">
        <v>96</v>
      </c>
    </row>
    <row r="2" spans="1:33" x14ac:dyDescent="0.25">
      <c r="A2">
        <v>4</v>
      </c>
      <c r="B2" s="3">
        <v>43104.669641203705</v>
      </c>
      <c r="C2" t="s">
        <v>155</v>
      </c>
      <c r="D2" s="2">
        <v>0</v>
      </c>
      <c r="E2" s="2"/>
      <c r="F2">
        <v>2017</v>
      </c>
      <c r="H2">
        <v>11.65</v>
      </c>
      <c r="I2">
        <v>0.68</v>
      </c>
      <c r="J2">
        <v>2.4700000000000002</v>
      </c>
      <c r="K2">
        <v>4.72</v>
      </c>
      <c r="L2">
        <v>8.65</v>
      </c>
      <c r="M2">
        <v>15.2</v>
      </c>
      <c r="N2">
        <f>(L2-$AG$4)/$AG$3</f>
        <v>1.1916154662705738</v>
      </c>
      <c r="O2">
        <v>24.2</v>
      </c>
      <c r="P2">
        <v>2</v>
      </c>
      <c r="Q2">
        <v>8.39</v>
      </c>
      <c r="R2">
        <v>90.88</v>
      </c>
      <c r="S2">
        <v>0.73</v>
      </c>
      <c r="T2">
        <v>11.28</v>
      </c>
      <c r="U2">
        <v>30.64</v>
      </c>
      <c r="V2">
        <v>17.63</v>
      </c>
      <c r="W2">
        <v>4.54</v>
      </c>
      <c r="X2">
        <v>0.73</v>
      </c>
      <c r="Y2">
        <v>5.0000000000000001E-3</v>
      </c>
      <c r="Z2">
        <v>0</v>
      </c>
      <c r="AA2">
        <v>0</v>
      </c>
      <c r="AB2">
        <v>0</v>
      </c>
    </row>
    <row r="3" spans="1:33" x14ac:dyDescent="0.25">
      <c r="A3">
        <v>12</v>
      </c>
      <c r="B3" s="3">
        <v>43104.673611111109</v>
      </c>
      <c r="C3" t="s">
        <v>157</v>
      </c>
      <c r="D3" s="2">
        <v>5</v>
      </c>
      <c r="E3" s="2"/>
      <c r="F3">
        <v>1996.1464855477211</v>
      </c>
      <c r="G3">
        <f>F2-F3</f>
        <v>20.853514452278887</v>
      </c>
      <c r="H3">
        <v>11.01</v>
      </c>
      <c r="I3">
        <v>0.56999999999999995</v>
      </c>
      <c r="J3">
        <v>3.12</v>
      </c>
      <c r="K3">
        <v>5.35</v>
      </c>
      <c r="L3">
        <v>9.4499999999999993</v>
      </c>
      <c r="M3">
        <v>16</v>
      </c>
      <c r="N3">
        <f t="shared" ref="N3:N57" si="0">(L3-$AG$4)/$AG$3</f>
        <v>2.0979715424831635</v>
      </c>
      <c r="O3">
        <v>24.9</v>
      </c>
      <c r="P3">
        <v>2</v>
      </c>
      <c r="Q3">
        <v>5.55</v>
      </c>
      <c r="R3">
        <v>94.25</v>
      </c>
      <c r="S3">
        <v>0.2</v>
      </c>
      <c r="T3">
        <v>10.039999999999999</v>
      </c>
      <c r="U3">
        <v>32.89</v>
      </c>
      <c r="V3">
        <v>19.75</v>
      </c>
      <c r="W3">
        <v>5.14</v>
      </c>
      <c r="X3">
        <v>0.2</v>
      </c>
      <c r="Y3">
        <v>0</v>
      </c>
      <c r="Z3">
        <v>0</v>
      </c>
      <c r="AA3">
        <v>0</v>
      </c>
      <c r="AB3">
        <v>0</v>
      </c>
      <c r="AF3" s="4" t="s">
        <v>269</v>
      </c>
      <c r="AG3">
        <f>_xlfn.STDEV.S(L2:L57)</f>
        <v>0.8826553062268605</v>
      </c>
    </row>
    <row r="4" spans="1:33" x14ac:dyDescent="0.25">
      <c r="A4">
        <v>16</v>
      </c>
      <c r="B4" s="3">
        <v>43104.687118055554</v>
      </c>
      <c r="C4" t="s">
        <v>159</v>
      </c>
      <c r="D4" s="2">
        <v>10</v>
      </c>
      <c r="E4" s="2"/>
      <c r="F4">
        <v>1975.292971095442</v>
      </c>
      <c r="G4">
        <f t="shared" ref="G4:G57" si="1">F3-F4</f>
        <v>20.853514452279114</v>
      </c>
      <c r="H4">
        <v>9.7200000000000006</v>
      </c>
      <c r="I4">
        <v>0.57999999999999996</v>
      </c>
      <c r="J4">
        <v>2.54</v>
      </c>
      <c r="K4">
        <v>4.92</v>
      </c>
      <c r="L4">
        <v>9.26</v>
      </c>
      <c r="M4">
        <v>16.5</v>
      </c>
      <c r="N4">
        <f t="shared" si="0"/>
        <v>1.8827119743826737</v>
      </c>
      <c r="O4">
        <v>26.4</v>
      </c>
      <c r="P4">
        <v>2</v>
      </c>
      <c r="Q4">
        <v>8.09</v>
      </c>
      <c r="R4">
        <v>91.1</v>
      </c>
      <c r="S4">
        <v>0.81</v>
      </c>
      <c r="T4">
        <v>10.64</v>
      </c>
      <c r="U4">
        <v>30.23</v>
      </c>
      <c r="V4">
        <v>19.489999999999998</v>
      </c>
      <c r="W4">
        <v>5.85</v>
      </c>
      <c r="X4">
        <v>0.81</v>
      </c>
      <c r="Y4">
        <v>2.0000000000000001E-4</v>
      </c>
      <c r="Z4">
        <v>0</v>
      </c>
      <c r="AA4">
        <v>0</v>
      </c>
      <c r="AB4">
        <v>0</v>
      </c>
      <c r="AF4" t="s">
        <v>270</v>
      </c>
      <c r="AG4">
        <f>AVERAGE(L2:L57)</f>
        <v>7.5982142857142838</v>
      </c>
    </row>
    <row r="5" spans="1:33" x14ac:dyDescent="0.25">
      <c r="A5">
        <v>20</v>
      </c>
      <c r="B5" s="3">
        <v>43104.691250000003</v>
      </c>
      <c r="C5" t="s">
        <v>161</v>
      </c>
      <c r="D5" s="2">
        <v>15</v>
      </c>
      <c r="E5" s="2"/>
      <c r="F5">
        <v>1964</v>
      </c>
      <c r="G5">
        <f t="shared" si="1"/>
        <v>11.292971095441999</v>
      </c>
      <c r="H5">
        <v>10.82</v>
      </c>
      <c r="I5">
        <v>0.57999999999999996</v>
      </c>
      <c r="J5">
        <v>2.33</v>
      </c>
      <c r="K5">
        <v>4.71</v>
      </c>
      <c r="L5">
        <v>8.98</v>
      </c>
      <c r="M5">
        <v>16.2</v>
      </c>
      <c r="N5">
        <f t="shared" si="0"/>
        <v>1.5654873477082676</v>
      </c>
      <c r="O5">
        <v>26.2</v>
      </c>
      <c r="P5">
        <v>2</v>
      </c>
      <c r="Q5">
        <v>8.8800000000000008</v>
      </c>
      <c r="R5">
        <v>90.39</v>
      </c>
      <c r="S5">
        <v>0.73</v>
      </c>
      <c r="T5">
        <v>11.21</v>
      </c>
      <c r="U5">
        <v>29.39</v>
      </c>
      <c r="V5">
        <v>19.04</v>
      </c>
      <c r="W5">
        <v>5.78</v>
      </c>
      <c r="X5">
        <v>0.73</v>
      </c>
      <c r="Y5">
        <v>1E-4</v>
      </c>
      <c r="Z5">
        <v>0</v>
      </c>
      <c r="AA5">
        <v>0</v>
      </c>
      <c r="AB5">
        <v>0</v>
      </c>
    </row>
    <row r="6" spans="1:33" x14ac:dyDescent="0.25">
      <c r="A6">
        <v>24</v>
      </c>
      <c r="B6" s="3">
        <v>43104.695254629631</v>
      </c>
      <c r="C6" t="s">
        <v>163</v>
      </c>
      <c r="D6" s="2">
        <v>20</v>
      </c>
      <c r="E6" s="2"/>
      <c r="F6">
        <v>1953</v>
      </c>
      <c r="G6">
        <f t="shared" si="1"/>
        <v>11</v>
      </c>
      <c r="H6">
        <v>9.1999999999999993</v>
      </c>
      <c r="I6">
        <v>0.62</v>
      </c>
      <c r="J6">
        <v>0.997</v>
      </c>
      <c r="K6">
        <v>3.78</v>
      </c>
      <c r="L6">
        <v>7.83</v>
      </c>
      <c r="M6">
        <v>15.5</v>
      </c>
      <c r="N6">
        <f t="shared" si="0"/>
        <v>0.26260048815266801</v>
      </c>
      <c r="O6">
        <v>26.4</v>
      </c>
      <c r="P6">
        <v>2</v>
      </c>
      <c r="Q6">
        <v>13.68</v>
      </c>
      <c r="R6">
        <v>85.43</v>
      </c>
      <c r="S6">
        <v>0.89</v>
      </c>
      <c r="T6">
        <v>12.9</v>
      </c>
      <c r="U6">
        <v>25.34</v>
      </c>
      <c r="V6">
        <v>16.88</v>
      </c>
      <c r="W6">
        <v>6.06</v>
      </c>
      <c r="X6">
        <v>0.88</v>
      </c>
      <c r="Y6">
        <v>3.0000000000000001E-3</v>
      </c>
      <c r="Z6">
        <v>0</v>
      </c>
      <c r="AA6">
        <v>0</v>
      </c>
      <c r="AB6">
        <v>0</v>
      </c>
    </row>
    <row r="7" spans="1:33" x14ac:dyDescent="0.25">
      <c r="A7">
        <v>28</v>
      </c>
      <c r="B7" s="3">
        <v>43104.699837962966</v>
      </c>
      <c r="C7" t="s">
        <v>165</v>
      </c>
      <c r="D7" s="2">
        <v>30</v>
      </c>
      <c r="E7" s="2"/>
      <c r="F7">
        <v>1901</v>
      </c>
      <c r="G7">
        <f t="shared" si="1"/>
        <v>52</v>
      </c>
      <c r="H7">
        <v>12.33</v>
      </c>
      <c r="I7">
        <v>0.54</v>
      </c>
      <c r="J7">
        <v>1.07</v>
      </c>
      <c r="K7">
        <v>3.99</v>
      </c>
      <c r="L7">
        <v>8.5299999999999994</v>
      </c>
      <c r="M7">
        <v>17.100000000000001</v>
      </c>
      <c r="N7">
        <f t="shared" si="0"/>
        <v>1.0556620548386841</v>
      </c>
      <c r="O7">
        <v>29.3</v>
      </c>
      <c r="P7">
        <v>2</v>
      </c>
      <c r="Q7">
        <v>13.11</v>
      </c>
      <c r="R7">
        <v>85.67</v>
      </c>
      <c r="S7">
        <v>1.22</v>
      </c>
      <c r="T7">
        <v>11.99</v>
      </c>
      <c r="U7">
        <v>25.04</v>
      </c>
      <c r="V7">
        <v>18.5</v>
      </c>
      <c r="W7">
        <v>7.55</v>
      </c>
      <c r="X7">
        <v>1.22</v>
      </c>
      <c r="Y7">
        <v>3.0000000000000001E-3</v>
      </c>
      <c r="Z7">
        <v>0</v>
      </c>
      <c r="AA7">
        <v>0</v>
      </c>
      <c r="AB7">
        <v>0</v>
      </c>
    </row>
    <row r="8" spans="1:33" x14ac:dyDescent="0.25">
      <c r="A8">
        <v>32</v>
      </c>
      <c r="B8" s="3">
        <v>43104.704525462963</v>
      </c>
      <c r="C8" t="s">
        <v>167</v>
      </c>
      <c r="D8" s="2">
        <v>40</v>
      </c>
      <c r="E8" s="2"/>
      <c r="F8">
        <v>1860</v>
      </c>
      <c r="G8">
        <f t="shared" si="1"/>
        <v>41</v>
      </c>
      <c r="H8">
        <v>8.8699999999999992</v>
      </c>
      <c r="I8">
        <v>0.59</v>
      </c>
      <c r="J8">
        <v>1.05</v>
      </c>
      <c r="K8">
        <v>3.98</v>
      </c>
      <c r="L8">
        <v>8.44</v>
      </c>
      <c r="M8">
        <v>16.7</v>
      </c>
      <c r="N8">
        <f t="shared" si="0"/>
        <v>0.95369699626476778</v>
      </c>
      <c r="O8">
        <v>28.4</v>
      </c>
      <c r="P8">
        <v>2</v>
      </c>
      <c r="Q8">
        <v>13.12</v>
      </c>
      <c r="R8">
        <v>85.93</v>
      </c>
      <c r="S8">
        <v>0.95</v>
      </c>
      <c r="T8">
        <v>12.01</v>
      </c>
      <c r="U8">
        <v>25.41</v>
      </c>
      <c r="V8">
        <v>18.38</v>
      </c>
      <c r="W8">
        <v>7.22</v>
      </c>
      <c r="X8">
        <v>0.95</v>
      </c>
      <c r="Y8">
        <v>1E-4</v>
      </c>
      <c r="Z8">
        <v>0</v>
      </c>
      <c r="AA8">
        <v>0</v>
      </c>
      <c r="AB8">
        <v>0</v>
      </c>
    </row>
    <row r="9" spans="1:33" x14ac:dyDescent="0.25">
      <c r="A9">
        <v>36</v>
      </c>
      <c r="B9" s="3">
        <v>43104.70888888889</v>
      </c>
      <c r="C9" t="s">
        <v>169</v>
      </c>
      <c r="D9" s="2">
        <v>50</v>
      </c>
      <c r="E9" s="2"/>
      <c r="F9">
        <v>1798</v>
      </c>
      <c r="G9">
        <f t="shared" si="1"/>
        <v>62</v>
      </c>
      <c r="H9">
        <v>12.17</v>
      </c>
      <c r="I9">
        <v>0.6</v>
      </c>
      <c r="J9">
        <v>0.83</v>
      </c>
      <c r="K9">
        <v>3.27</v>
      </c>
      <c r="L9">
        <v>7.18</v>
      </c>
      <c r="M9">
        <v>14.9</v>
      </c>
      <c r="N9">
        <f t="shared" si="0"/>
        <v>-0.47381382377006237</v>
      </c>
      <c r="O9">
        <v>26.1</v>
      </c>
      <c r="P9">
        <v>2</v>
      </c>
      <c r="Q9">
        <v>16.940000000000001</v>
      </c>
      <c r="R9">
        <v>82.34</v>
      </c>
      <c r="S9">
        <v>0.72</v>
      </c>
      <c r="T9">
        <v>13.48</v>
      </c>
      <c r="U9">
        <v>23.41</v>
      </c>
      <c r="V9">
        <v>16.010000000000002</v>
      </c>
      <c r="W9">
        <v>6.01</v>
      </c>
      <c r="X9">
        <v>0.72</v>
      </c>
      <c r="Y9">
        <v>4.0000000000000003E-5</v>
      </c>
      <c r="Z9">
        <v>0</v>
      </c>
      <c r="AA9">
        <v>0</v>
      </c>
      <c r="AB9">
        <v>0</v>
      </c>
    </row>
    <row r="10" spans="1:33" x14ac:dyDescent="0.25">
      <c r="A10">
        <v>48</v>
      </c>
      <c r="B10" s="3">
        <v>43104.723738425928</v>
      </c>
      <c r="C10" t="s">
        <v>133</v>
      </c>
      <c r="D10" s="2">
        <v>51</v>
      </c>
      <c r="E10" s="2"/>
      <c r="F10">
        <v>1798</v>
      </c>
      <c r="G10">
        <f t="shared" si="1"/>
        <v>0</v>
      </c>
      <c r="H10">
        <v>10.44</v>
      </c>
      <c r="I10">
        <v>0.6</v>
      </c>
      <c r="J10">
        <v>0.86699999999999999</v>
      </c>
      <c r="K10">
        <v>3.46</v>
      </c>
      <c r="L10">
        <v>7.73</v>
      </c>
      <c r="M10">
        <v>16.3</v>
      </c>
      <c r="N10">
        <f t="shared" si="0"/>
        <v>0.1493059786260946</v>
      </c>
      <c r="O10">
        <v>28.5</v>
      </c>
      <c r="P10">
        <v>2</v>
      </c>
      <c r="Q10">
        <v>16</v>
      </c>
      <c r="R10">
        <v>83.04</v>
      </c>
      <c r="S10">
        <v>0.96</v>
      </c>
      <c r="T10">
        <v>12.84</v>
      </c>
      <c r="U10">
        <v>23.2</v>
      </c>
      <c r="V10">
        <v>17.29</v>
      </c>
      <c r="W10">
        <v>7.36</v>
      </c>
      <c r="X10">
        <v>0.96</v>
      </c>
      <c r="Y10">
        <v>8.0000000000000007E-5</v>
      </c>
      <c r="Z10">
        <v>0</v>
      </c>
      <c r="AA10">
        <v>0</v>
      </c>
      <c r="AB10">
        <v>0</v>
      </c>
    </row>
    <row r="11" spans="1:33" x14ac:dyDescent="0.25">
      <c r="A11">
        <v>52</v>
      </c>
      <c r="B11" s="3">
        <v>43104.72797453704</v>
      </c>
      <c r="C11" t="s">
        <v>135</v>
      </c>
      <c r="D11" s="2">
        <v>56</v>
      </c>
      <c r="E11" s="2"/>
      <c r="F11">
        <v>1772</v>
      </c>
      <c r="G11">
        <f t="shared" si="1"/>
        <v>26</v>
      </c>
      <c r="H11">
        <v>13.12</v>
      </c>
      <c r="I11">
        <v>0.6</v>
      </c>
      <c r="J11">
        <v>0.90300000000000002</v>
      </c>
      <c r="K11">
        <v>3.5</v>
      </c>
      <c r="L11">
        <v>7.47</v>
      </c>
      <c r="M11">
        <v>15.3</v>
      </c>
      <c r="N11">
        <f t="shared" si="0"/>
        <v>-0.14525974614299816</v>
      </c>
      <c r="O11">
        <v>26.6</v>
      </c>
      <c r="P11">
        <v>2</v>
      </c>
      <c r="Q11">
        <v>15.38</v>
      </c>
      <c r="R11">
        <v>83.83</v>
      </c>
      <c r="S11">
        <v>0.78</v>
      </c>
      <c r="T11">
        <v>13.37</v>
      </c>
      <c r="U11">
        <v>23.88</v>
      </c>
      <c r="V11">
        <v>16.64</v>
      </c>
      <c r="W11">
        <v>6.25</v>
      </c>
      <c r="X11">
        <v>0.78</v>
      </c>
      <c r="Y11">
        <v>1E-4</v>
      </c>
      <c r="Z11">
        <v>0</v>
      </c>
      <c r="AA11">
        <v>0</v>
      </c>
      <c r="AB11">
        <v>0</v>
      </c>
    </row>
    <row r="12" spans="1:33" x14ac:dyDescent="0.25">
      <c r="A12">
        <v>56</v>
      </c>
      <c r="B12" s="3">
        <v>43104.732222222221</v>
      </c>
      <c r="C12" t="s">
        <v>137</v>
      </c>
      <c r="D12" s="2">
        <v>61</v>
      </c>
      <c r="E12" s="2"/>
      <c r="F12">
        <v>1749</v>
      </c>
      <c r="G12">
        <f t="shared" si="1"/>
        <v>23</v>
      </c>
      <c r="H12">
        <v>10.39</v>
      </c>
      <c r="I12">
        <v>0.59</v>
      </c>
      <c r="J12">
        <v>1.03</v>
      </c>
      <c r="K12">
        <v>3.87</v>
      </c>
      <c r="L12">
        <v>8</v>
      </c>
      <c r="M12">
        <v>15.5</v>
      </c>
      <c r="N12">
        <f t="shared" si="0"/>
        <v>0.45520115434784347</v>
      </c>
      <c r="O12">
        <v>25.7</v>
      </c>
      <c r="P12">
        <v>2</v>
      </c>
      <c r="Q12">
        <v>13.4</v>
      </c>
      <c r="R12">
        <v>86.05</v>
      </c>
      <c r="S12">
        <v>0.55000000000000004</v>
      </c>
      <c r="T12">
        <v>12.52</v>
      </c>
      <c r="U12">
        <v>26.24</v>
      </c>
      <c r="V12">
        <v>17.55</v>
      </c>
      <c r="W12">
        <v>5.68</v>
      </c>
      <c r="X12">
        <v>0.55000000000000004</v>
      </c>
      <c r="Y12">
        <v>0</v>
      </c>
      <c r="Z12">
        <v>0</v>
      </c>
      <c r="AA12">
        <v>0</v>
      </c>
      <c r="AB12">
        <v>0</v>
      </c>
    </row>
    <row r="13" spans="1:33" x14ac:dyDescent="0.25">
      <c r="A13">
        <v>60</v>
      </c>
      <c r="B13" s="3">
        <v>43104.736574074072</v>
      </c>
      <c r="C13" t="s">
        <v>139</v>
      </c>
      <c r="D13" s="2">
        <v>66</v>
      </c>
      <c r="E13" s="2"/>
      <c r="F13">
        <v>1724</v>
      </c>
      <c r="G13">
        <f t="shared" si="1"/>
        <v>25</v>
      </c>
      <c r="H13">
        <v>10.19</v>
      </c>
      <c r="I13">
        <v>0.59</v>
      </c>
      <c r="J13">
        <v>1.06</v>
      </c>
      <c r="K13">
        <v>3.94</v>
      </c>
      <c r="L13">
        <v>8.08</v>
      </c>
      <c r="M13">
        <v>15.4</v>
      </c>
      <c r="N13">
        <f t="shared" si="0"/>
        <v>0.54583676196910269</v>
      </c>
      <c r="O13">
        <v>25.3</v>
      </c>
      <c r="P13">
        <v>2</v>
      </c>
      <c r="Q13">
        <v>13.09</v>
      </c>
      <c r="R13">
        <v>86.4</v>
      </c>
      <c r="S13">
        <v>0.5</v>
      </c>
      <c r="T13">
        <v>12.34</v>
      </c>
      <c r="U13">
        <v>26.83</v>
      </c>
      <c r="V13">
        <v>17.649999999999999</v>
      </c>
      <c r="W13">
        <v>5.4</v>
      </c>
      <c r="X13">
        <v>0.5</v>
      </c>
      <c r="Y13">
        <v>0</v>
      </c>
      <c r="Z13">
        <v>0</v>
      </c>
      <c r="AA13">
        <v>0</v>
      </c>
      <c r="AB13">
        <v>0</v>
      </c>
    </row>
    <row r="14" spans="1:33" x14ac:dyDescent="0.25">
      <c r="A14">
        <v>64</v>
      </c>
      <c r="B14" s="3">
        <v>43104.741423611114</v>
      </c>
      <c r="C14" t="s">
        <v>141</v>
      </c>
      <c r="D14" s="2">
        <v>71</v>
      </c>
      <c r="E14" s="2"/>
      <c r="F14">
        <v>1707</v>
      </c>
      <c r="G14">
        <f t="shared" si="1"/>
        <v>17</v>
      </c>
      <c r="H14">
        <v>10.14</v>
      </c>
      <c r="I14">
        <v>0.62</v>
      </c>
      <c r="J14">
        <v>0.92100000000000004</v>
      </c>
      <c r="K14">
        <v>3.53</v>
      </c>
      <c r="L14">
        <v>7.34</v>
      </c>
      <c r="M14">
        <v>14.2</v>
      </c>
      <c r="N14">
        <f t="shared" si="0"/>
        <v>-0.29254260852754405</v>
      </c>
      <c r="O14">
        <v>23.9</v>
      </c>
      <c r="P14">
        <v>2</v>
      </c>
      <c r="Q14">
        <v>15.19</v>
      </c>
      <c r="R14">
        <v>84.27</v>
      </c>
      <c r="S14">
        <v>0.54</v>
      </c>
      <c r="T14">
        <v>13.4</v>
      </c>
      <c r="U14">
        <v>25.59</v>
      </c>
      <c r="V14">
        <v>15.85</v>
      </c>
      <c r="W14">
        <v>4.6900000000000004</v>
      </c>
      <c r="X14">
        <v>0.54</v>
      </c>
      <c r="Y14">
        <v>8.0000000000000007E-5</v>
      </c>
      <c r="Z14">
        <v>0</v>
      </c>
      <c r="AA14">
        <v>0</v>
      </c>
      <c r="AB14">
        <v>0</v>
      </c>
    </row>
    <row r="15" spans="1:33" x14ac:dyDescent="0.25">
      <c r="A15">
        <v>104</v>
      </c>
      <c r="B15" s="3">
        <v>43104.787546296298</v>
      </c>
      <c r="C15" t="s">
        <v>175</v>
      </c>
      <c r="D15">
        <v>76</v>
      </c>
      <c r="F15">
        <v>1679</v>
      </c>
      <c r="G15">
        <f t="shared" si="1"/>
        <v>28</v>
      </c>
      <c r="H15">
        <v>11.92</v>
      </c>
      <c r="I15">
        <v>0.6</v>
      </c>
      <c r="J15">
        <v>0.98799999999999999</v>
      </c>
      <c r="K15">
        <v>3.71</v>
      </c>
      <c r="L15">
        <v>7.9</v>
      </c>
      <c r="M15">
        <v>15.8</v>
      </c>
      <c r="N15">
        <f t="shared" si="0"/>
        <v>0.34190664482127003</v>
      </c>
      <c r="O15">
        <v>26.8</v>
      </c>
      <c r="P15">
        <v>2</v>
      </c>
      <c r="Q15">
        <v>14.23</v>
      </c>
      <c r="R15">
        <v>85.01</v>
      </c>
      <c r="S15">
        <v>0.76</v>
      </c>
      <c r="T15">
        <v>12.85</v>
      </c>
      <c r="U15">
        <v>24.94</v>
      </c>
      <c r="V15">
        <v>17.47</v>
      </c>
      <c r="W15">
        <v>6.38</v>
      </c>
      <c r="X15">
        <v>0.76</v>
      </c>
      <c r="Y15">
        <v>6.9999999999999994E-5</v>
      </c>
      <c r="Z15">
        <v>0</v>
      </c>
      <c r="AA15">
        <v>0</v>
      </c>
      <c r="AB15">
        <v>0</v>
      </c>
    </row>
    <row r="16" spans="1:33" x14ac:dyDescent="0.25">
      <c r="A16">
        <v>68</v>
      </c>
      <c r="B16" s="3">
        <v>43104.745578703703</v>
      </c>
      <c r="C16" t="s">
        <v>143</v>
      </c>
      <c r="D16" s="2">
        <v>81</v>
      </c>
      <c r="E16" s="2"/>
      <c r="F16">
        <v>1660</v>
      </c>
      <c r="G16">
        <f t="shared" si="1"/>
        <v>19</v>
      </c>
      <c r="H16">
        <v>13.03</v>
      </c>
      <c r="I16">
        <v>0.59</v>
      </c>
      <c r="J16">
        <v>0.95399999999999996</v>
      </c>
      <c r="K16">
        <v>3.73</v>
      </c>
      <c r="L16">
        <v>8.01</v>
      </c>
      <c r="M16">
        <v>16.2</v>
      </c>
      <c r="N16">
        <f t="shared" si="0"/>
        <v>0.46653060530050061</v>
      </c>
      <c r="O16">
        <v>27.6</v>
      </c>
      <c r="P16">
        <v>2</v>
      </c>
      <c r="Q16">
        <v>14.32</v>
      </c>
      <c r="R16">
        <v>84.82</v>
      </c>
      <c r="S16">
        <v>0.85</v>
      </c>
      <c r="T16">
        <v>12.53</v>
      </c>
      <c r="U16">
        <v>24.71</v>
      </c>
      <c r="V16">
        <v>17.66</v>
      </c>
      <c r="W16">
        <v>6.81</v>
      </c>
      <c r="X16">
        <v>0.85</v>
      </c>
      <c r="Y16">
        <v>1E-4</v>
      </c>
      <c r="Z16">
        <v>0</v>
      </c>
      <c r="AA16">
        <v>0</v>
      </c>
      <c r="AB16">
        <v>0</v>
      </c>
    </row>
    <row r="17" spans="1:28" x14ac:dyDescent="0.25">
      <c r="A17">
        <v>108</v>
      </c>
      <c r="B17" s="3">
        <v>43104.791458333333</v>
      </c>
      <c r="C17" t="s">
        <v>176</v>
      </c>
      <c r="D17">
        <v>86</v>
      </c>
      <c r="F17">
        <v>1642</v>
      </c>
      <c r="G17">
        <f t="shared" si="1"/>
        <v>18</v>
      </c>
      <c r="H17">
        <v>11.35</v>
      </c>
      <c r="I17">
        <v>0.6</v>
      </c>
      <c r="J17">
        <v>0.93100000000000005</v>
      </c>
      <c r="K17">
        <v>3.6</v>
      </c>
      <c r="L17">
        <v>7.64</v>
      </c>
      <c r="M17">
        <v>14.9</v>
      </c>
      <c r="N17">
        <f t="shared" si="0"/>
        <v>4.7340920052177292E-2</v>
      </c>
      <c r="O17">
        <v>25</v>
      </c>
      <c r="P17">
        <v>2</v>
      </c>
      <c r="Q17">
        <v>15.06</v>
      </c>
      <c r="R17">
        <v>84.42</v>
      </c>
      <c r="S17">
        <v>0.52</v>
      </c>
      <c r="T17">
        <v>12.86</v>
      </c>
      <c r="U17">
        <v>25.58</v>
      </c>
      <c r="V17">
        <v>16.78</v>
      </c>
      <c r="W17">
        <v>5.37</v>
      </c>
      <c r="X17">
        <v>0.52</v>
      </c>
      <c r="Y17">
        <v>0</v>
      </c>
      <c r="Z17">
        <v>0</v>
      </c>
      <c r="AA17">
        <v>0</v>
      </c>
      <c r="AB17">
        <v>0</v>
      </c>
    </row>
    <row r="18" spans="1:28" x14ac:dyDescent="0.25">
      <c r="A18">
        <v>72</v>
      </c>
      <c r="B18" s="3">
        <v>43104.749918981484</v>
      </c>
      <c r="C18" t="s">
        <v>145</v>
      </c>
      <c r="D18" s="2">
        <v>91</v>
      </c>
      <c r="E18" s="2"/>
      <c r="F18">
        <v>1615</v>
      </c>
      <c r="G18">
        <f t="shared" si="1"/>
        <v>27</v>
      </c>
      <c r="H18">
        <v>11.68</v>
      </c>
      <c r="I18">
        <v>0.62</v>
      </c>
      <c r="J18">
        <v>0.79700000000000004</v>
      </c>
      <c r="K18">
        <v>3.05</v>
      </c>
      <c r="L18">
        <v>6.67</v>
      </c>
      <c r="M18">
        <v>13.9</v>
      </c>
      <c r="N18">
        <f t="shared" si="0"/>
        <v>-1.0516158223555887</v>
      </c>
      <c r="O18">
        <v>24.5</v>
      </c>
      <c r="P18">
        <v>2</v>
      </c>
      <c r="Q18">
        <v>18.07</v>
      </c>
      <c r="R18">
        <v>81.47</v>
      </c>
      <c r="S18">
        <v>0.46</v>
      </c>
      <c r="T18">
        <v>14.36</v>
      </c>
      <c r="U18">
        <v>22.75</v>
      </c>
      <c r="V18">
        <v>15</v>
      </c>
      <c r="W18">
        <v>5.34</v>
      </c>
      <c r="X18">
        <v>0.46</v>
      </c>
      <c r="Y18">
        <v>0</v>
      </c>
      <c r="Z18">
        <v>0</v>
      </c>
      <c r="AA18">
        <v>0</v>
      </c>
      <c r="AB18">
        <v>0</v>
      </c>
    </row>
    <row r="19" spans="1:28" x14ac:dyDescent="0.25">
      <c r="A19">
        <v>76</v>
      </c>
      <c r="B19" s="3">
        <v>43104.754895833335</v>
      </c>
      <c r="C19" t="s">
        <v>147</v>
      </c>
      <c r="D19" s="2">
        <v>96</v>
      </c>
      <c r="E19" s="2"/>
      <c r="F19">
        <v>1595</v>
      </c>
      <c r="G19">
        <f t="shared" si="1"/>
        <v>20</v>
      </c>
      <c r="H19">
        <v>12.6</v>
      </c>
      <c r="I19">
        <v>0.59</v>
      </c>
      <c r="J19">
        <v>1.3</v>
      </c>
      <c r="K19">
        <v>4.0999999999999996</v>
      </c>
      <c r="L19">
        <v>8.16</v>
      </c>
      <c r="M19">
        <v>15.3</v>
      </c>
      <c r="N19">
        <f t="shared" si="0"/>
        <v>0.6364723695903618</v>
      </c>
      <c r="O19">
        <v>25.2</v>
      </c>
      <c r="P19">
        <v>2</v>
      </c>
      <c r="Q19">
        <v>11.84</v>
      </c>
      <c r="R19">
        <v>87.5</v>
      </c>
      <c r="S19">
        <v>0.66</v>
      </c>
      <c r="T19">
        <v>12.45</v>
      </c>
      <c r="U19">
        <v>27.35</v>
      </c>
      <c r="V19">
        <v>17.489999999999998</v>
      </c>
      <c r="W19">
        <v>5.31</v>
      </c>
      <c r="X19">
        <v>0.66</v>
      </c>
      <c r="Y19">
        <v>1E-4</v>
      </c>
      <c r="Z19">
        <v>0</v>
      </c>
      <c r="AA19">
        <v>0</v>
      </c>
      <c r="AB19">
        <v>0</v>
      </c>
    </row>
    <row r="20" spans="1:28" x14ac:dyDescent="0.25">
      <c r="A20">
        <v>80</v>
      </c>
      <c r="B20" s="3">
        <v>43104.759513888886</v>
      </c>
      <c r="C20" t="s">
        <v>149</v>
      </c>
      <c r="D20" s="2">
        <v>101</v>
      </c>
      <c r="E20" s="2"/>
      <c r="F20">
        <v>1573</v>
      </c>
      <c r="G20">
        <f t="shared" si="1"/>
        <v>22</v>
      </c>
      <c r="H20">
        <v>14.31</v>
      </c>
      <c r="I20">
        <v>0.63</v>
      </c>
      <c r="J20">
        <v>0.879</v>
      </c>
      <c r="K20">
        <v>3.41</v>
      </c>
      <c r="L20">
        <v>7.42</v>
      </c>
      <c r="M20">
        <v>15.2</v>
      </c>
      <c r="N20">
        <f t="shared" si="0"/>
        <v>-0.20190700090628488</v>
      </c>
      <c r="O20">
        <v>26.2</v>
      </c>
      <c r="P20">
        <v>2</v>
      </c>
      <c r="Q20">
        <v>16.059999999999999</v>
      </c>
      <c r="R20">
        <v>83.27</v>
      </c>
      <c r="S20">
        <v>0.67</v>
      </c>
      <c r="T20">
        <v>13.28</v>
      </c>
      <c r="U20">
        <v>23.98</v>
      </c>
      <c r="V20">
        <v>16.52</v>
      </c>
      <c r="W20">
        <v>6.11</v>
      </c>
      <c r="X20">
        <v>0.67</v>
      </c>
      <c r="Y20">
        <v>0</v>
      </c>
      <c r="Z20">
        <v>0</v>
      </c>
      <c r="AA20">
        <v>0</v>
      </c>
      <c r="AB20">
        <v>0</v>
      </c>
    </row>
    <row r="21" spans="1:28" x14ac:dyDescent="0.25">
      <c r="A21">
        <v>84</v>
      </c>
      <c r="B21" s="3">
        <v>43104.765775462962</v>
      </c>
      <c r="C21" t="s">
        <v>151</v>
      </c>
      <c r="D21" s="2">
        <v>106</v>
      </c>
      <c r="E21" s="2"/>
      <c r="F21">
        <v>1548</v>
      </c>
      <c r="G21">
        <f t="shared" si="1"/>
        <v>25</v>
      </c>
      <c r="H21">
        <v>12.22</v>
      </c>
      <c r="I21">
        <v>0.61</v>
      </c>
      <c r="J21">
        <v>0.84099999999999997</v>
      </c>
      <c r="K21">
        <v>3.1</v>
      </c>
      <c r="L21">
        <v>6.48</v>
      </c>
      <c r="M21">
        <v>13.3</v>
      </c>
      <c r="N21">
        <f t="shared" si="0"/>
        <v>-1.2668753904560783</v>
      </c>
      <c r="O21">
        <v>23.9</v>
      </c>
      <c r="P21">
        <v>2</v>
      </c>
      <c r="Q21">
        <v>17.309999999999999</v>
      </c>
      <c r="R21">
        <v>82.15</v>
      </c>
      <c r="S21">
        <v>0.54</v>
      </c>
      <c r="T21">
        <v>15.25</v>
      </c>
      <c r="U21">
        <v>22.54</v>
      </c>
      <c r="V21">
        <v>14.09</v>
      </c>
      <c r="W21">
        <v>5.07</v>
      </c>
      <c r="X21">
        <v>0.54</v>
      </c>
      <c r="Y21">
        <v>0</v>
      </c>
      <c r="Z21">
        <v>0</v>
      </c>
      <c r="AA21">
        <v>0</v>
      </c>
      <c r="AB21">
        <v>0</v>
      </c>
    </row>
    <row r="22" spans="1:28" x14ac:dyDescent="0.25">
      <c r="A22">
        <v>88</v>
      </c>
      <c r="B22" s="3">
        <v>43104.769606481481</v>
      </c>
      <c r="C22" t="s">
        <v>153</v>
      </c>
      <c r="D22" s="2">
        <v>111</v>
      </c>
      <c r="E22" s="2"/>
      <c r="F22">
        <v>1521</v>
      </c>
      <c r="G22">
        <f t="shared" si="1"/>
        <v>27</v>
      </c>
      <c r="H22">
        <v>11.8</v>
      </c>
      <c r="I22">
        <v>0.65</v>
      </c>
      <c r="J22">
        <v>0.86</v>
      </c>
      <c r="K22">
        <v>3.19</v>
      </c>
      <c r="L22">
        <v>6.57</v>
      </c>
      <c r="M22">
        <v>13.3</v>
      </c>
      <c r="N22">
        <f t="shared" si="0"/>
        <v>-1.1649103318821621</v>
      </c>
      <c r="O22">
        <v>23.9</v>
      </c>
      <c r="P22">
        <v>2</v>
      </c>
      <c r="Q22">
        <v>16.690000000000001</v>
      </c>
      <c r="R22">
        <v>82.46</v>
      </c>
      <c r="S22">
        <v>0.85</v>
      </c>
      <c r="T22">
        <v>15.11</v>
      </c>
      <c r="U22">
        <v>23.05</v>
      </c>
      <c r="V22">
        <v>13.78</v>
      </c>
      <c r="W22">
        <v>4.88</v>
      </c>
      <c r="X22">
        <v>0.85</v>
      </c>
      <c r="Y22">
        <v>3.0000000000000001E-3</v>
      </c>
      <c r="Z22">
        <v>0</v>
      </c>
      <c r="AA22">
        <v>0</v>
      </c>
      <c r="AB22">
        <v>0</v>
      </c>
    </row>
    <row r="23" spans="1:28" x14ac:dyDescent="0.25">
      <c r="A23">
        <v>96</v>
      </c>
      <c r="B23" s="3">
        <v>43104.779409722221</v>
      </c>
      <c r="C23" t="s">
        <v>173</v>
      </c>
      <c r="D23">
        <v>116</v>
      </c>
      <c r="F23">
        <v>1495</v>
      </c>
      <c r="G23">
        <f t="shared" si="1"/>
        <v>26</v>
      </c>
      <c r="H23">
        <v>10.3</v>
      </c>
      <c r="I23">
        <v>0.6</v>
      </c>
      <c r="J23">
        <v>1.21</v>
      </c>
      <c r="K23">
        <v>3.93</v>
      </c>
      <c r="L23">
        <v>7.77</v>
      </c>
      <c r="M23">
        <v>14.9</v>
      </c>
      <c r="N23">
        <f t="shared" si="0"/>
        <v>0.19462378243672318</v>
      </c>
      <c r="O23">
        <v>25</v>
      </c>
      <c r="P23">
        <v>2</v>
      </c>
      <c r="Q23">
        <v>12.22</v>
      </c>
      <c r="R23">
        <v>87.31</v>
      </c>
      <c r="S23">
        <v>0.47</v>
      </c>
      <c r="T23">
        <v>13.3</v>
      </c>
      <c r="U23">
        <v>26.26</v>
      </c>
      <c r="V23">
        <v>16.7</v>
      </c>
      <c r="W23">
        <v>5.42</v>
      </c>
      <c r="X23">
        <v>0.47</v>
      </c>
      <c r="Y23">
        <v>0</v>
      </c>
      <c r="Z23">
        <v>0</v>
      </c>
      <c r="AA23">
        <v>0</v>
      </c>
      <c r="AB23">
        <v>0</v>
      </c>
    </row>
    <row r="24" spans="1:28" x14ac:dyDescent="0.25">
      <c r="A24">
        <v>92</v>
      </c>
      <c r="B24" s="3">
        <v>43104.775196759256</v>
      </c>
      <c r="C24" t="s">
        <v>172</v>
      </c>
      <c r="D24">
        <v>121</v>
      </c>
      <c r="F24">
        <v>1469</v>
      </c>
      <c r="G24">
        <f t="shared" si="1"/>
        <v>26</v>
      </c>
      <c r="H24">
        <v>13.95</v>
      </c>
      <c r="I24">
        <v>0.59</v>
      </c>
      <c r="J24">
        <v>1.94</v>
      </c>
      <c r="K24">
        <v>4.24</v>
      </c>
      <c r="L24">
        <v>7.88</v>
      </c>
      <c r="M24">
        <v>14.2</v>
      </c>
      <c r="N24">
        <f t="shared" si="0"/>
        <v>0.31924774291595476</v>
      </c>
      <c r="O24">
        <v>23.4</v>
      </c>
      <c r="P24">
        <v>2</v>
      </c>
      <c r="Q24">
        <v>10.19</v>
      </c>
      <c r="R24">
        <v>88.94</v>
      </c>
      <c r="S24">
        <v>0.87</v>
      </c>
      <c r="T24">
        <v>12.84</v>
      </c>
      <c r="U24">
        <v>28.67</v>
      </c>
      <c r="V24">
        <v>15.57</v>
      </c>
      <c r="W24">
        <v>4.24</v>
      </c>
      <c r="X24">
        <v>0.86</v>
      </c>
      <c r="Y24">
        <v>6.0000000000000001E-3</v>
      </c>
      <c r="Z24">
        <v>0</v>
      </c>
      <c r="AA24">
        <v>0</v>
      </c>
      <c r="AB24">
        <v>0</v>
      </c>
    </row>
    <row r="25" spans="1:28" x14ac:dyDescent="0.25">
      <c r="A25">
        <v>100</v>
      </c>
      <c r="B25" s="3">
        <v>43104.783136574071</v>
      </c>
      <c r="C25" t="s">
        <v>174</v>
      </c>
      <c r="D25">
        <v>131</v>
      </c>
      <c r="F25">
        <v>1424</v>
      </c>
      <c r="G25">
        <f t="shared" si="1"/>
        <v>45</v>
      </c>
      <c r="H25">
        <v>11.29</v>
      </c>
      <c r="I25">
        <v>0.61</v>
      </c>
      <c r="J25">
        <v>0.83</v>
      </c>
      <c r="K25">
        <v>3.07</v>
      </c>
      <c r="L25">
        <v>6.52</v>
      </c>
      <c r="M25">
        <v>13.6</v>
      </c>
      <c r="N25">
        <f t="shared" si="0"/>
        <v>-1.2215575866454498</v>
      </c>
      <c r="O25">
        <v>24.4</v>
      </c>
      <c r="P25">
        <v>2</v>
      </c>
      <c r="Q25">
        <v>17.579999999999998</v>
      </c>
      <c r="R25">
        <v>81.739999999999995</v>
      </c>
      <c r="S25">
        <v>0.68</v>
      </c>
      <c r="T25">
        <v>15.06</v>
      </c>
      <c r="U25">
        <v>22.42</v>
      </c>
      <c r="V25">
        <v>14.25</v>
      </c>
      <c r="W25">
        <v>5.24</v>
      </c>
      <c r="X25">
        <v>0.68</v>
      </c>
      <c r="Y25">
        <v>6.9999999999999994E-5</v>
      </c>
      <c r="Z25">
        <v>0</v>
      </c>
      <c r="AA25">
        <v>0</v>
      </c>
      <c r="AB25">
        <v>0</v>
      </c>
    </row>
    <row r="26" spans="1:28" x14ac:dyDescent="0.25">
      <c r="A26">
        <v>112</v>
      </c>
      <c r="B26" s="3">
        <v>43104.795289351852</v>
      </c>
      <c r="C26" t="s">
        <v>177</v>
      </c>
      <c r="D26">
        <v>141</v>
      </c>
      <c r="F26">
        <v>1383</v>
      </c>
      <c r="G26">
        <f t="shared" si="1"/>
        <v>41</v>
      </c>
      <c r="H26">
        <v>10.31</v>
      </c>
      <c r="I26">
        <v>0.62</v>
      </c>
      <c r="J26">
        <v>0.85099999999999998</v>
      </c>
      <c r="K26">
        <v>3.25</v>
      </c>
      <c r="L26">
        <v>6.95</v>
      </c>
      <c r="M26">
        <v>14.2</v>
      </c>
      <c r="N26">
        <f t="shared" si="0"/>
        <v>-0.73439119568118161</v>
      </c>
      <c r="O26">
        <v>24.8</v>
      </c>
      <c r="P26">
        <v>2</v>
      </c>
      <c r="Q26">
        <v>16.739999999999998</v>
      </c>
      <c r="R26">
        <v>82.57</v>
      </c>
      <c r="S26">
        <v>0.69</v>
      </c>
      <c r="T26">
        <v>14.11</v>
      </c>
      <c r="U26">
        <v>23.63</v>
      </c>
      <c r="V26">
        <v>15.27</v>
      </c>
      <c r="W26">
        <v>5.28</v>
      </c>
      <c r="X26">
        <v>0.69</v>
      </c>
      <c r="Y26">
        <v>1E-4</v>
      </c>
      <c r="Z26">
        <v>0</v>
      </c>
      <c r="AA26">
        <v>0</v>
      </c>
      <c r="AB26">
        <v>0</v>
      </c>
    </row>
    <row r="27" spans="1:28" x14ac:dyDescent="0.25">
      <c r="A27">
        <v>116</v>
      </c>
      <c r="B27" s="3">
        <v>43104.799340277779</v>
      </c>
      <c r="C27" t="s">
        <v>180</v>
      </c>
      <c r="D27">
        <v>151</v>
      </c>
      <c r="F27">
        <v>1335</v>
      </c>
      <c r="G27">
        <f t="shared" si="1"/>
        <v>48</v>
      </c>
      <c r="H27">
        <v>11.39</v>
      </c>
      <c r="I27">
        <v>0.59</v>
      </c>
      <c r="J27">
        <v>1.37</v>
      </c>
      <c r="K27">
        <v>3.94</v>
      </c>
      <c r="L27">
        <v>7.86</v>
      </c>
      <c r="M27">
        <v>15.4</v>
      </c>
      <c r="N27">
        <f t="shared" si="0"/>
        <v>0.29658884101064048</v>
      </c>
      <c r="O27">
        <v>26.6</v>
      </c>
      <c r="P27">
        <v>2</v>
      </c>
      <c r="Q27">
        <v>11.87</v>
      </c>
      <c r="R27">
        <v>87.04</v>
      </c>
      <c r="S27">
        <v>1.1000000000000001</v>
      </c>
      <c r="T27">
        <v>13.55</v>
      </c>
      <c r="U27">
        <v>25.66</v>
      </c>
      <c r="V27">
        <v>16.53</v>
      </c>
      <c r="W27">
        <v>6.03</v>
      </c>
      <c r="X27">
        <v>1.0900000000000001</v>
      </c>
      <c r="Y27">
        <v>8.9999999999999993E-3</v>
      </c>
      <c r="Z27">
        <v>0</v>
      </c>
      <c r="AA27">
        <v>0</v>
      </c>
      <c r="AB27">
        <v>0</v>
      </c>
    </row>
    <row r="28" spans="1:28" x14ac:dyDescent="0.25">
      <c r="A28">
        <v>156</v>
      </c>
      <c r="B28" s="3">
        <v>43104.843865740739</v>
      </c>
      <c r="C28" t="s">
        <v>189</v>
      </c>
      <c r="D28">
        <v>156</v>
      </c>
      <c r="F28">
        <v>1315</v>
      </c>
      <c r="G28">
        <f t="shared" si="1"/>
        <v>20</v>
      </c>
      <c r="H28">
        <v>10.89</v>
      </c>
      <c r="I28">
        <v>0.59</v>
      </c>
      <c r="J28">
        <v>0.90400000000000003</v>
      </c>
      <c r="K28">
        <v>3.33</v>
      </c>
      <c r="L28">
        <v>7.06</v>
      </c>
      <c r="M28">
        <v>14.5</v>
      </c>
      <c r="N28">
        <f t="shared" si="0"/>
        <v>-0.60976723520195109</v>
      </c>
      <c r="O28">
        <v>26</v>
      </c>
      <c r="P28">
        <v>2</v>
      </c>
      <c r="Q28">
        <v>15.92</v>
      </c>
      <c r="R28">
        <v>83.02</v>
      </c>
      <c r="S28">
        <v>1.05</v>
      </c>
      <c r="T28">
        <v>14.32</v>
      </c>
      <c r="U28">
        <v>23.39</v>
      </c>
      <c r="V28">
        <v>15.17</v>
      </c>
      <c r="W28">
        <v>5.82</v>
      </c>
      <c r="X28">
        <v>1.05</v>
      </c>
      <c r="Y28">
        <v>5.0000000000000001E-3</v>
      </c>
      <c r="Z28">
        <v>0</v>
      </c>
      <c r="AA28">
        <v>0</v>
      </c>
      <c r="AB28">
        <v>0</v>
      </c>
    </row>
    <row r="29" spans="1:28" x14ac:dyDescent="0.25">
      <c r="A29">
        <v>128</v>
      </c>
      <c r="B29" s="3">
        <v>43104.812939814816</v>
      </c>
      <c r="C29" t="s">
        <v>183</v>
      </c>
      <c r="D29">
        <v>159</v>
      </c>
      <c r="F29">
        <v>1303</v>
      </c>
      <c r="G29">
        <f t="shared" si="1"/>
        <v>12</v>
      </c>
      <c r="H29">
        <v>10.32</v>
      </c>
      <c r="I29">
        <v>0.64</v>
      </c>
      <c r="J29">
        <v>0.749</v>
      </c>
      <c r="K29">
        <v>2.62</v>
      </c>
      <c r="L29">
        <v>5.85</v>
      </c>
      <c r="M29">
        <v>12.3</v>
      </c>
      <c r="N29">
        <f t="shared" si="0"/>
        <v>-1.9806308004734945</v>
      </c>
      <c r="O29">
        <v>22.7</v>
      </c>
      <c r="P29">
        <v>2</v>
      </c>
      <c r="Q29">
        <v>20.68</v>
      </c>
      <c r="R29">
        <v>78.709999999999994</v>
      </c>
      <c r="S29">
        <v>0.61</v>
      </c>
      <c r="T29">
        <v>15.89</v>
      </c>
      <c r="U29">
        <v>21.06</v>
      </c>
      <c r="V29">
        <v>12.8</v>
      </c>
      <c r="W29">
        <v>4.41</v>
      </c>
      <c r="X29">
        <v>0.61</v>
      </c>
      <c r="Y29">
        <v>8.0000000000000007E-5</v>
      </c>
      <c r="Z29">
        <v>0</v>
      </c>
      <c r="AA29">
        <v>0</v>
      </c>
      <c r="AB29">
        <v>0</v>
      </c>
    </row>
    <row r="30" spans="1:28" x14ac:dyDescent="0.25">
      <c r="A30">
        <v>132</v>
      </c>
      <c r="B30" s="3">
        <v>43104.817256944443</v>
      </c>
      <c r="C30" t="s">
        <v>184</v>
      </c>
      <c r="D30">
        <v>169</v>
      </c>
      <c r="F30">
        <v>1254</v>
      </c>
      <c r="G30">
        <f t="shared" si="1"/>
        <v>49</v>
      </c>
      <c r="H30">
        <v>11.55</v>
      </c>
      <c r="I30">
        <v>0.62</v>
      </c>
      <c r="J30">
        <v>0.80200000000000005</v>
      </c>
      <c r="K30">
        <v>3.03</v>
      </c>
      <c r="L30">
        <v>6.65</v>
      </c>
      <c r="M30">
        <v>13.8</v>
      </c>
      <c r="N30">
        <f t="shared" si="0"/>
        <v>-1.074274724260903</v>
      </c>
      <c r="O30">
        <v>24.6</v>
      </c>
      <c r="P30">
        <v>2</v>
      </c>
      <c r="Q30">
        <v>18.2</v>
      </c>
      <c r="R30">
        <v>80.91</v>
      </c>
      <c r="S30">
        <v>0.89</v>
      </c>
      <c r="T30">
        <v>14.39</v>
      </c>
      <c r="U30">
        <v>22.78</v>
      </c>
      <c r="V30">
        <v>14.51</v>
      </c>
      <c r="W30">
        <v>5.19</v>
      </c>
      <c r="X30">
        <v>0.88</v>
      </c>
      <c r="Y30">
        <v>6.0000000000000001E-3</v>
      </c>
      <c r="Z30">
        <v>0</v>
      </c>
      <c r="AA30">
        <v>0</v>
      </c>
      <c r="AB30">
        <v>0</v>
      </c>
    </row>
    <row r="31" spans="1:28" x14ac:dyDescent="0.25">
      <c r="A31">
        <v>136</v>
      </c>
      <c r="B31" s="3">
        <v>43104.82130787037</v>
      </c>
      <c r="C31" t="s">
        <v>185</v>
      </c>
      <c r="D31">
        <v>179</v>
      </c>
      <c r="F31">
        <v>1211</v>
      </c>
      <c r="G31">
        <f t="shared" si="1"/>
        <v>43</v>
      </c>
      <c r="H31">
        <v>10.96</v>
      </c>
      <c r="I31">
        <v>0.59</v>
      </c>
      <c r="J31">
        <v>1.1299999999999999</v>
      </c>
      <c r="K31">
        <v>3.94</v>
      </c>
      <c r="L31">
        <v>8.07</v>
      </c>
      <c r="M31">
        <v>15.8</v>
      </c>
      <c r="N31">
        <f t="shared" si="0"/>
        <v>0.53450731101644555</v>
      </c>
      <c r="O31">
        <v>27.1</v>
      </c>
      <c r="P31">
        <v>2</v>
      </c>
      <c r="Q31">
        <v>12.74</v>
      </c>
      <c r="R31">
        <v>86.17</v>
      </c>
      <c r="S31">
        <v>1.0900000000000001</v>
      </c>
      <c r="T31">
        <v>12.65</v>
      </c>
      <c r="U31">
        <v>25.82</v>
      </c>
      <c r="V31">
        <v>17.079999999999998</v>
      </c>
      <c r="W31">
        <v>6.37</v>
      </c>
      <c r="X31">
        <v>1.0900000000000001</v>
      </c>
      <c r="Y31">
        <v>3.0000000000000001E-3</v>
      </c>
      <c r="Z31">
        <v>0</v>
      </c>
      <c r="AA31">
        <v>0</v>
      </c>
      <c r="AB31">
        <v>0</v>
      </c>
    </row>
    <row r="32" spans="1:28" x14ac:dyDescent="0.25">
      <c r="A32">
        <v>140</v>
      </c>
      <c r="B32" s="3">
        <v>43104.82539351852</v>
      </c>
      <c r="C32" t="s">
        <v>186</v>
      </c>
      <c r="D32">
        <v>189</v>
      </c>
      <c r="F32">
        <v>1173</v>
      </c>
      <c r="G32">
        <f t="shared" si="1"/>
        <v>38</v>
      </c>
      <c r="H32">
        <v>12.12</v>
      </c>
      <c r="I32">
        <v>0.56999999999999995</v>
      </c>
      <c r="J32">
        <v>1.79</v>
      </c>
      <c r="K32">
        <v>4.1100000000000003</v>
      </c>
      <c r="L32">
        <v>8.1300000000000008</v>
      </c>
      <c r="M32">
        <v>15.9</v>
      </c>
      <c r="N32">
        <f t="shared" si="0"/>
        <v>0.60248401673239038</v>
      </c>
      <c r="O32">
        <v>27.5</v>
      </c>
      <c r="P32">
        <v>2</v>
      </c>
      <c r="Q32">
        <v>10.72</v>
      </c>
      <c r="R32">
        <v>88.17</v>
      </c>
      <c r="S32">
        <v>1.1100000000000001</v>
      </c>
      <c r="T32">
        <v>13.41</v>
      </c>
      <c r="U32">
        <v>25.82</v>
      </c>
      <c r="V32">
        <v>17.09</v>
      </c>
      <c r="W32">
        <v>6.62</v>
      </c>
      <c r="X32">
        <v>1.1100000000000001</v>
      </c>
      <c r="Y32">
        <v>2.0000000000000001E-4</v>
      </c>
      <c r="Z32">
        <v>0</v>
      </c>
      <c r="AA32">
        <v>0</v>
      </c>
      <c r="AB32">
        <v>0</v>
      </c>
    </row>
    <row r="33" spans="1:28" x14ac:dyDescent="0.25">
      <c r="A33">
        <v>144</v>
      </c>
      <c r="B33" s="3">
        <v>43104.830312500002</v>
      </c>
      <c r="C33" t="s">
        <v>187</v>
      </c>
      <c r="D33">
        <v>199</v>
      </c>
      <c r="F33">
        <v>1125</v>
      </c>
      <c r="G33">
        <f t="shared" si="1"/>
        <v>48</v>
      </c>
      <c r="H33">
        <v>11.38</v>
      </c>
      <c r="I33">
        <v>0.6</v>
      </c>
      <c r="J33">
        <v>0.89900000000000002</v>
      </c>
      <c r="K33">
        <v>3.37</v>
      </c>
      <c r="L33">
        <v>7.19</v>
      </c>
      <c r="M33">
        <v>14.8</v>
      </c>
      <c r="N33">
        <f t="shared" si="0"/>
        <v>-0.46248437281740418</v>
      </c>
      <c r="O33">
        <v>25.9</v>
      </c>
      <c r="P33">
        <v>2</v>
      </c>
      <c r="Q33">
        <v>15.91</v>
      </c>
      <c r="R33">
        <v>83.35</v>
      </c>
      <c r="S33">
        <v>0.74</v>
      </c>
      <c r="T33">
        <v>13.93</v>
      </c>
      <c r="U33">
        <v>23.65</v>
      </c>
      <c r="V33">
        <v>15.83</v>
      </c>
      <c r="W33">
        <v>5.94</v>
      </c>
      <c r="X33">
        <v>0.74</v>
      </c>
      <c r="Y33">
        <v>4.0000000000000003E-5</v>
      </c>
      <c r="Z33">
        <v>0</v>
      </c>
      <c r="AA33">
        <v>0</v>
      </c>
      <c r="AB33">
        <v>0</v>
      </c>
    </row>
    <row r="34" spans="1:28" x14ac:dyDescent="0.25">
      <c r="A34">
        <v>160</v>
      </c>
      <c r="B34" s="3">
        <v>43104.847928240742</v>
      </c>
      <c r="C34" t="s">
        <v>190</v>
      </c>
      <c r="D34">
        <v>204</v>
      </c>
      <c r="F34">
        <v>1104</v>
      </c>
      <c r="G34">
        <f t="shared" si="1"/>
        <v>21</v>
      </c>
      <c r="H34">
        <v>9.64</v>
      </c>
      <c r="I34">
        <v>0.59</v>
      </c>
      <c r="J34">
        <v>0.95599999999999996</v>
      </c>
      <c r="K34">
        <v>3.34</v>
      </c>
      <c r="L34">
        <v>6.87</v>
      </c>
      <c r="M34">
        <v>14.2</v>
      </c>
      <c r="N34">
        <f t="shared" si="0"/>
        <v>-0.82502680330244083</v>
      </c>
      <c r="O34">
        <v>25.4</v>
      </c>
      <c r="P34">
        <v>2</v>
      </c>
      <c r="Q34">
        <v>15.3</v>
      </c>
      <c r="R34">
        <v>84.05</v>
      </c>
      <c r="S34">
        <v>0.65</v>
      </c>
      <c r="T34">
        <v>15.19</v>
      </c>
      <c r="U34">
        <v>22.99</v>
      </c>
      <c r="V34">
        <v>15</v>
      </c>
      <c r="W34">
        <v>5.8</v>
      </c>
      <c r="X34">
        <v>0.65</v>
      </c>
      <c r="Y34">
        <v>0</v>
      </c>
      <c r="Z34">
        <v>0</v>
      </c>
      <c r="AA34">
        <v>0</v>
      </c>
      <c r="AB34">
        <v>0</v>
      </c>
    </row>
    <row r="35" spans="1:28" x14ac:dyDescent="0.25">
      <c r="A35">
        <v>168</v>
      </c>
      <c r="B35" s="3">
        <v>43104.856087962966</v>
      </c>
      <c r="C35" t="s">
        <v>188</v>
      </c>
      <c r="D35">
        <v>209</v>
      </c>
      <c r="F35">
        <v>1086</v>
      </c>
      <c r="G35">
        <f t="shared" si="1"/>
        <v>18</v>
      </c>
      <c r="H35">
        <v>9.11</v>
      </c>
      <c r="I35">
        <v>0.57999999999999996</v>
      </c>
      <c r="J35">
        <v>1.03</v>
      </c>
      <c r="K35">
        <v>3.61</v>
      </c>
      <c r="L35">
        <v>7.54</v>
      </c>
      <c r="M35">
        <v>15.4</v>
      </c>
      <c r="N35">
        <f t="shared" si="0"/>
        <v>-6.5953589474396154E-2</v>
      </c>
      <c r="O35">
        <v>26.9</v>
      </c>
      <c r="P35">
        <v>2</v>
      </c>
      <c r="Q35">
        <v>14.06</v>
      </c>
      <c r="R35">
        <v>84.9</v>
      </c>
      <c r="S35">
        <v>1.03</v>
      </c>
      <c r="T35">
        <v>13.94</v>
      </c>
      <c r="U35">
        <v>24.1</v>
      </c>
      <c r="V35">
        <v>16.39</v>
      </c>
      <c r="W35">
        <v>6.33</v>
      </c>
      <c r="X35">
        <v>1.03</v>
      </c>
      <c r="Y35">
        <v>3.0000000000000001E-3</v>
      </c>
      <c r="Z35">
        <v>0</v>
      </c>
      <c r="AA35">
        <v>0</v>
      </c>
      <c r="AB35">
        <v>0</v>
      </c>
    </row>
    <row r="36" spans="1:28" x14ac:dyDescent="0.25">
      <c r="A36">
        <v>152</v>
      </c>
      <c r="B36" s="3">
        <v>43104.84002314815</v>
      </c>
      <c r="C36" t="s">
        <v>191</v>
      </c>
      <c r="D36">
        <v>214</v>
      </c>
      <c r="F36">
        <v>1064</v>
      </c>
      <c r="G36">
        <f t="shared" si="1"/>
        <v>22</v>
      </c>
      <c r="H36">
        <v>11.02</v>
      </c>
      <c r="I36">
        <v>0.55000000000000004</v>
      </c>
      <c r="J36">
        <v>1.06</v>
      </c>
      <c r="K36">
        <v>3.53</v>
      </c>
      <c r="L36">
        <v>7.03</v>
      </c>
      <c r="M36">
        <v>14.4</v>
      </c>
      <c r="N36">
        <f t="shared" si="0"/>
        <v>-0.6437555880599225</v>
      </c>
      <c r="O36">
        <v>26.6</v>
      </c>
      <c r="P36">
        <v>2</v>
      </c>
      <c r="Q36">
        <v>13.83</v>
      </c>
      <c r="R36">
        <v>84.92</v>
      </c>
      <c r="S36">
        <v>1.24</v>
      </c>
      <c r="T36">
        <v>15.18</v>
      </c>
      <c r="U36">
        <v>23.1</v>
      </c>
      <c r="V36">
        <v>14.6</v>
      </c>
      <c r="W36">
        <v>6.14</v>
      </c>
      <c r="X36">
        <v>1.24</v>
      </c>
      <c r="Y36">
        <v>8.9999999999999993E-3</v>
      </c>
      <c r="Z36">
        <v>0</v>
      </c>
      <c r="AA36">
        <v>0</v>
      </c>
      <c r="AB36">
        <v>0</v>
      </c>
    </row>
    <row r="37" spans="1:28" x14ac:dyDescent="0.25">
      <c r="A37">
        <v>164</v>
      </c>
      <c r="B37" s="3">
        <v>43104.852314814816</v>
      </c>
      <c r="C37" t="s">
        <v>192</v>
      </c>
      <c r="D37">
        <v>219</v>
      </c>
      <c r="F37">
        <v>1044</v>
      </c>
      <c r="G37">
        <f t="shared" si="1"/>
        <v>20</v>
      </c>
      <c r="H37">
        <v>13.89</v>
      </c>
      <c r="I37">
        <v>0.56000000000000005</v>
      </c>
      <c r="J37">
        <v>1.08</v>
      </c>
      <c r="K37">
        <v>3.61</v>
      </c>
      <c r="L37">
        <v>7.47</v>
      </c>
      <c r="M37">
        <v>15.4</v>
      </c>
      <c r="N37">
        <f t="shared" si="0"/>
        <v>-0.14525974614299816</v>
      </c>
      <c r="O37">
        <v>27.4</v>
      </c>
      <c r="P37">
        <v>2</v>
      </c>
      <c r="Q37">
        <v>13.83</v>
      </c>
      <c r="R37">
        <v>85.09</v>
      </c>
      <c r="S37">
        <v>1.08</v>
      </c>
      <c r="T37">
        <v>14.27</v>
      </c>
      <c r="U37">
        <v>23.67</v>
      </c>
      <c r="V37">
        <v>16.07</v>
      </c>
      <c r="W37">
        <v>6.68</v>
      </c>
      <c r="X37">
        <v>1.08</v>
      </c>
      <c r="Y37">
        <v>2.0000000000000001E-4</v>
      </c>
      <c r="Z37">
        <v>0</v>
      </c>
      <c r="AA37">
        <v>0</v>
      </c>
      <c r="AB37">
        <v>0</v>
      </c>
    </row>
    <row r="38" spans="1:28" x14ac:dyDescent="0.25">
      <c r="A38">
        <v>172</v>
      </c>
      <c r="B38" s="3">
        <v>43104.860081018516</v>
      </c>
      <c r="C38" t="s">
        <v>193</v>
      </c>
      <c r="D38">
        <v>229</v>
      </c>
      <c r="F38">
        <v>1002</v>
      </c>
      <c r="G38">
        <f t="shared" si="1"/>
        <v>42</v>
      </c>
      <c r="H38">
        <v>9.49</v>
      </c>
      <c r="I38">
        <v>0.56999999999999995</v>
      </c>
      <c r="J38">
        <v>1.0900000000000001</v>
      </c>
      <c r="K38">
        <v>3.49</v>
      </c>
      <c r="L38">
        <v>6.97</v>
      </c>
      <c r="M38">
        <v>14.2</v>
      </c>
      <c r="N38">
        <f t="shared" si="0"/>
        <v>-0.71173229377586733</v>
      </c>
      <c r="O38">
        <v>25.7</v>
      </c>
      <c r="P38">
        <v>2</v>
      </c>
      <c r="Q38">
        <v>13.84</v>
      </c>
      <c r="R38">
        <v>85.14</v>
      </c>
      <c r="S38">
        <v>1.02</v>
      </c>
      <c r="T38">
        <v>15.56</v>
      </c>
      <c r="U38">
        <v>23.3</v>
      </c>
      <c r="V38">
        <v>14.78</v>
      </c>
      <c r="W38">
        <v>5.71</v>
      </c>
      <c r="X38">
        <v>1.02</v>
      </c>
      <c r="Y38">
        <v>5.0000000000000001E-3</v>
      </c>
      <c r="Z38">
        <v>0</v>
      </c>
      <c r="AA38">
        <v>0</v>
      </c>
      <c r="AB38">
        <v>0</v>
      </c>
    </row>
    <row r="39" spans="1:28" x14ac:dyDescent="0.25">
      <c r="A39">
        <v>176</v>
      </c>
      <c r="B39" s="3">
        <v>43104.863819444443</v>
      </c>
      <c r="C39" t="s">
        <v>194</v>
      </c>
      <c r="D39">
        <v>239</v>
      </c>
      <c r="F39">
        <v>960</v>
      </c>
      <c r="G39">
        <f t="shared" si="1"/>
        <v>42</v>
      </c>
      <c r="H39">
        <v>11.78</v>
      </c>
      <c r="I39">
        <v>0.59</v>
      </c>
      <c r="J39">
        <v>0.81799999999999995</v>
      </c>
      <c r="K39">
        <v>2.85</v>
      </c>
      <c r="L39">
        <v>6.37</v>
      </c>
      <c r="M39">
        <v>14.4</v>
      </c>
      <c r="N39">
        <f t="shared" si="0"/>
        <v>-1.39149935093531</v>
      </c>
      <c r="O39">
        <v>27.4</v>
      </c>
      <c r="P39">
        <v>2</v>
      </c>
      <c r="Q39">
        <v>18.87</v>
      </c>
      <c r="R39">
        <v>79.73</v>
      </c>
      <c r="S39">
        <v>1.41</v>
      </c>
      <c r="T39">
        <v>15.55</v>
      </c>
      <c r="U39">
        <v>20.309999999999999</v>
      </c>
      <c r="V39">
        <v>14.2</v>
      </c>
      <c r="W39">
        <v>6.54</v>
      </c>
      <c r="X39">
        <v>1.4</v>
      </c>
      <c r="Y39">
        <v>0.01</v>
      </c>
      <c r="Z39">
        <v>0</v>
      </c>
      <c r="AA39">
        <v>0</v>
      </c>
      <c r="AB39">
        <v>0</v>
      </c>
    </row>
    <row r="40" spans="1:28" x14ac:dyDescent="0.25">
      <c r="A40">
        <v>180</v>
      </c>
      <c r="B40" s="3">
        <v>43104.867743055554</v>
      </c>
      <c r="C40" t="s">
        <v>195</v>
      </c>
      <c r="D40">
        <v>249</v>
      </c>
      <c r="F40">
        <v>916</v>
      </c>
      <c r="G40">
        <f t="shared" si="1"/>
        <v>44</v>
      </c>
      <c r="H40">
        <v>10.96</v>
      </c>
      <c r="I40">
        <v>0.57999999999999996</v>
      </c>
      <c r="J40">
        <v>0.92</v>
      </c>
      <c r="K40">
        <v>3.25</v>
      </c>
      <c r="L40">
        <v>7.01</v>
      </c>
      <c r="M40">
        <v>15</v>
      </c>
      <c r="N40">
        <f t="shared" si="0"/>
        <v>-0.66641448996523778</v>
      </c>
      <c r="O40">
        <v>27.1</v>
      </c>
      <c r="P40">
        <v>2</v>
      </c>
      <c r="Q40">
        <v>16.16</v>
      </c>
      <c r="R40">
        <v>82.73</v>
      </c>
      <c r="S40">
        <v>1.1000000000000001</v>
      </c>
      <c r="T40">
        <v>14.78</v>
      </c>
      <c r="U40">
        <v>22.34</v>
      </c>
      <c r="V40">
        <v>15.51</v>
      </c>
      <c r="W40">
        <v>6.47</v>
      </c>
      <c r="X40">
        <v>1.1000000000000001</v>
      </c>
      <c r="Y40">
        <v>2.0000000000000001E-4</v>
      </c>
      <c r="Z40">
        <v>0</v>
      </c>
      <c r="AA40">
        <v>0</v>
      </c>
      <c r="AB40">
        <v>0</v>
      </c>
    </row>
    <row r="41" spans="1:28" x14ac:dyDescent="0.25">
      <c r="A41">
        <v>192</v>
      </c>
      <c r="B41" s="3">
        <v>43104.880127314813</v>
      </c>
      <c r="C41" t="s">
        <v>196</v>
      </c>
      <c r="D41">
        <v>259</v>
      </c>
      <c r="F41">
        <v>889</v>
      </c>
      <c r="G41">
        <f t="shared" si="1"/>
        <v>27</v>
      </c>
      <c r="H41">
        <v>10.48</v>
      </c>
      <c r="I41">
        <v>0.61</v>
      </c>
      <c r="J41">
        <v>0.73</v>
      </c>
      <c r="K41">
        <v>2.37</v>
      </c>
      <c r="L41">
        <v>5.65</v>
      </c>
      <c r="M41">
        <v>12.5</v>
      </c>
      <c r="N41">
        <f t="shared" si="0"/>
        <v>-2.2072198195266415</v>
      </c>
      <c r="O41">
        <v>23.7</v>
      </c>
      <c r="P41">
        <v>2</v>
      </c>
      <c r="Q41">
        <v>22.39</v>
      </c>
      <c r="R41">
        <v>76.84</v>
      </c>
      <c r="S41">
        <v>0.77</v>
      </c>
      <c r="T41">
        <v>16.059999999999999</v>
      </c>
      <c r="U41">
        <v>19.87</v>
      </c>
      <c r="V41">
        <v>12.86</v>
      </c>
      <c r="W41">
        <v>4.95</v>
      </c>
      <c r="X41">
        <v>0.77</v>
      </c>
      <c r="Y41">
        <v>1E-4</v>
      </c>
      <c r="Z41">
        <v>0</v>
      </c>
      <c r="AA41">
        <v>0</v>
      </c>
      <c r="AB41">
        <v>0</v>
      </c>
    </row>
    <row r="42" spans="1:28" x14ac:dyDescent="0.25">
      <c r="A42">
        <v>184</v>
      </c>
      <c r="B42" s="3">
        <v>43104.871921296297</v>
      </c>
      <c r="C42" t="s">
        <v>196</v>
      </c>
      <c r="D42">
        <v>259</v>
      </c>
      <c r="F42">
        <v>889</v>
      </c>
      <c r="G42">
        <f t="shared" si="1"/>
        <v>0</v>
      </c>
      <c r="H42">
        <v>9.68</v>
      </c>
      <c r="I42">
        <v>0.62</v>
      </c>
      <c r="J42">
        <v>0.73899999999999999</v>
      </c>
      <c r="K42">
        <v>2.4300000000000002</v>
      </c>
      <c r="L42">
        <v>5.75</v>
      </c>
      <c r="M42">
        <v>12.8</v>
      </c>
      <c r="N42">
        <f t="shared" si="0"/>
        <v>-2.0939253100000679</v>
      </c>
      <c r="O42">
        <v>24.2</v>
      </c>
      <c r="P42">
        <v>2</v>
      </c>
      <c r="Q42">
        <v>21.99</v>
      </c>
      <c r="R42">
        <v>77.06</v>
      </c>
      <c r="S42">
        <v>0.95</v>
      </c>
      <c r="T42">
        <v>15.94</v>
      </c>
      <c r="U42">
        <v>19.920000000000002</v>
      </c>
      <c r="V42">
        <v>13.1</v>
      </c>
      <c r="W42">
        <v>5.1100000000000003</v>
      </c>
      <c r="X42">
        <v>0.94</v>
      </c>
      <c r="Y42">
        <v>6.0000000000000001E-3</v>
      </c>
      <c r="Z42">
        <v>0</v>
      </c>
      <c r="AA42">
        <v>0</v>
      </c>
      <c r="AB42">
        <v>0</v>
      </c>
    </row>
    <row r="43" spans="1:28" x14ac:dyDescent="0.25">
      <c r="A43">
        <v>188</v>
      </c>
      <c r="B43" s="3">
        <v>43104.876006944447</v>
      </c>
      <c r="C43" t="s">
        <v>197</v>
      </c>
      <c r="D43">
        <v>269</v>
      </c>
      <c r="F43">
        <v>837</v>
      </c>
      <c r="G43">
        <f t="shared" si="1"/>
        <v>52</v>
      </c>
      <c r="H43">
        <v>10.3</v>
      </c>
      <c r="I43">
        <v>0.55000000000000004</v>
      </c>
      <c r="J43">
        <v>1.27</v>
      </c>
      <c r="K43">
        <v>3.79</v>
      </c>
      <c r="L43">
        <v>7.78</v>
      </c>
      <c r="M43">
        <v>16</v>
      </c>
      <c r="N43">
        <f t="shared" si="0"/>
        <v>0.20595323338938132</v>
      </c>
      <c r="O43">
        <v>28.2</v>
      </c>
      <c r="P43">
        <v>2</v>
      </c>
      <c r="Q43">
        <v>12.46</v>
      </c>
      <c r="R43">
        <v>86.34</v>
      </c>
      <c r="S43">
        <v>1.2</v>
      </c>
      <c r="T43">
        <v>14.15</v>
      </c>
      <c r="U43">
        <v>24.05</v>
      </c>
      <c r="V43">
        <v>16.75</v>
      </c>
      <c r="W43">
        <v>6.97</v>
      </c>
      <c r="X43">
        <v>1.19</v>
      </c>
      <c r="Y43">
        <v>3.0000000000000001E-3</v>
      </c>
      <c r="Z43">
        <v>0</v>
      </c>
      <c r="AA43">
        <v>0</v>
      </c>
      <c r="AB43">
        <v>0</v>
      </c>
    </row>
    <row r="44" spans="1:28" x14ac:dyDescent="0.25">
      <c r="A44">
        <v>203</v>
      </c>
      <c r="B44" s="3">
        <v>43104.888252314813</v>
      </c>
      <c r="C44" t="s">
        <v>198</v>
      </c>
      <c r="D44">
        <v>280</v>
      </c>
      <c r="F44">
        <v>798</v>
      </c>
      <c r="G44">
        <f t="shared" si="1"/>
        <v>39</v>
      </c>
      <c r="H44">
        <v>10.32</v>
      </c>
      <c r="I44">
        <v>0.55000000000000004</v>
      </c>
      <c r="J44">
        <v>2.09</v>
      </c>
      <c r="K44">
        <v>4.28</v>
      </c>
      <c r="L44">
        <v>8.27</v>
      </c>
      <c r="M44">
        <v>15.8</v>
      </c>
      <c r="N44">
        <f t="shared" si="0"/>
        <v>0.76109633006959243</v>
      </c>
      <c r="O44">
        <v>26.9</v>
      </c>
      <c r="P44">
        <v>2</v>
      </c>
      <c r="Q44">
        <v>9.68</v>
      </c>
      <c r="R44">
        <v>89.36</v>
      </c>
      <c r="S44">
        <v>0.97</v>
      </c>
      <c r="T44">
        <v>13.14</v>
      </c>
      <c r="U44">
        <v>26.85</v>
      </c>
      <c r="V44">
        <v>17.2</v>
      </c>
      <c r="W44">
        <v>6.34</v>
      </c>
      <c r="X44">
        <v>0.97</v>
      </c>
      <c r="Y44">
        <v>1E-4</v>
      </c>
      <c r="Z44">
        <v>0</v>
      </c>
      <c r="AA44">
        <v>0</v>
      </c>
      <c r="AB44">
        <v>0</v>
      </c>
    </row>
    <row r="45" spans="1:28" x14ac:dyDescent="0.25">
      <c r="A45">
        <v>261</v>
      </c>
      <c r="B45">
        <v>43105.626539351855</v>
      </c>
      <c r="C45" t="s">
        <v>256</v>
      </c>
      <c r="D45">
        <v>285</v>
      </c>
      <c r="F45">
        <v>787</v>
      </c>
      <c r="G45">
        <f t="shared" si="1"/>
        <v>11</v>
      </c>
      <c r="H45">
        <v>11.47</v>
      </c>
      <c r="I45">
        <v>0.55000000000000004</v>
      </c>
      <c r="J45">
        <v>2.04</v>
      </c>
      <c r="K45">
        <v>4.38</v>
      </c>
      <c r="L45">
        <v>8.32</v>
      </c>
      <c r="M45">
        <v>15.1</v>
      </c>
      <c r="N45">
        <f t="shared" si="0"/>
        <v>0.81774358483288012</v>
      </c>
      <c r="O45">
        <v>24.5</v>
      </c>
      <c r="P45">
        <v>2</v>
      </c>
      <c r="Q45">
        <v>9.8800000000000008</v>
      </c>
      <c r="R45">
        <v>89.43</v>
      </c>
      <c r="S45">
        <v>0.68</v>
      </c>
      <c r="T45">
        <v>12.27</v>
      </c>
      <c r="U45">
        <v>28.96</v>
      </c>
      <c r="V45">
        <v>17.149999999999999</v>
      </c>
      <c r="W45">
        <v>4.91</v>
      </c>
      <c r="X45">
        <v>0.68</v>
      </c>
      <c r="Y45">
        <v>1E-4</v>
      </c>
      <c r="Z45">
        <v>0</v>
      </c>
      <c r="AA45">
        <v>0</v>
      </c>
      <c r="AB45">
        <v>0</v>
      </c>
    </row>
    <row r="46" spans="1:28" hidden="1" x14ac:dyDescent="0.25">
      <c r="A46">
        <v>207</v>
      </c>
      <c r="B46" s="3">
        <v>43104.892638888887</v>
      </c>
      <c r="C46" t="s">
        <v>199</v>
      </c>
      <c r="D46">
        <v>290</v>
      </c>
      <c r="F46">
        <v>773</v>
      </c>
      <c r="G46">
        <f t="shared" si="1"/>
        <v>14</v>
      </c>
      <c r="H46">
        <v>10.54</v>
      </c>
      <c r="I46">
        <v>0.61</v>
      </c>
      <c r="J46">
        <v>0.73899999999999999</v>
      </c>
      <c r="K46">
        <v>2.5099999999999998</v>
      </c>
      <c r="L46">
        <v>5.89</v>
      </c>
      <c r="M46">
        <v>12.6</v>
      </c>
      <c r="N46">
        <f t="shared" si="0"/>
        <v>-1.935312996662865</v>
      </c>
      <c r="O46">
        <v>22.8</v>
      </c>
      <c r="P46">
        <v>2</v>
      </c>
      <c r="Q46">
        <v>21.46</v>
      </c>
      <c r="R46">
        <v>78.08</v>
      </c>
      <c r="S46">
        <v>0.45</v>
      </c>
      <c r="T46">
        <v>15.53</v>
      </c>
      <c r="U46">
        <v>21.27</v>
      </c>
      <c r="V46">
        <v>13.28</v>
      </c>
      <c r="W46">
        <v>4.53</v>
      </c>
      <c r="X46">
        <v>0.45</v>
      </c>
      <c r="Y46">
        <v>0</v>
      </c>
      <c r="Z46">
        <v>0</v>
      </c>
      <c r="AA46">
        <v>0</v>
      </c>
      <c r="AB46">
        <v>0</v>
      </c>
    </row>
    <row r="47" spans="1:28" x14ac:dyDescent="0.25">
      <c r="A47">
        <v>265</v>
      </c>
      <c r="B47" s="3">
        <v>43105.630671296298</v>
      </c>
      <c r="C47" t="s">
        <v>258</v>
      </c>
      <c r="D47">
        <v>295</v>
      </c>
      <c r="F47">
        <v>757</v>
      </c>
      <c r="G47">
        <f t="shared" si="1"/>
        <v>16</v>
      </c>
      <c r="H47">
        <v>13.72</v>
      </c>
      <c r="I47">
        <v>0.52</v>
      </c>
      <c r="J47">
        <v>2.27</v>
      </c>
      <c r="K47">
        <v>4.59</v>
      </c>
      <c r="L47">
        <v>8.93</v>
      </c>
      <c r="M47">
        <v>16.8</v>
      </c>
      <c r="N47">
        <f t="shared" si="0"/>
        <v>1.5088400929449799</v>
      </c>
      <c r="O47">
        <v>28.1</v>
      </c>
      <c r="P47">
        <v>2</v>
      </c>
      <c r="Q47">
        <v>8.9499999999999993</v>
      </c>
      <c r="R47">
        <v>89.83</v>
      </c>
      <c r="S47">
        <v>1.21</v>
      </c>
      <c r="T47">
        <v>11.91</v>
      </c>
      <c r="U47">
        <v>27.83</v>
      </c>
      <c r="V47">
        <v>18.649999999999999</v>
      </c>
      <c r="W47">
        <v>6.81</v>
      </c>
      <c r="X47">
        <v>1.21</v>
      </c>
      <c r="Y47">
        <v>8.0000000000000002E-3</v>
      </c>
      <c r="Z47">
        <v>0</v>
      </c>
      <c r="AA47">
        <v>0</v>
      </c>
      <c r="AB47">
        <v>0</v>
      </c>
    </row>
    <row r="48" spans="1:28" x14ac:dyDescent="0.25">
      <c r="A48">
        <v>211</v>
      </c>
      <c r="B48" s="3">
        <v>43104.896435185183</v>
      </c>
      <c r="C48" t="s">
        <v>200</v>
      </c>
      <c r="D48">
        <v>300</v>
      </c>
      <c r="F48">
        <v>736</v>
      </c>
      <c r="G48">
        <f t="shared" si="1"/>
        <v>21</v>
      </c>
      <c r="H48">
        <v>10.71</v>
      </c>
      <c r="I48">
        <v>0.56000000000000005</v>
      </c>
      <c r="J48">
        <v>1.27</v>
      </c>
      <c r="K48">
        <v>3.77</v>
      </c>
      <c r="L48">
        <v>7.53</v>
      </c>
      <c r="M48">
        <v>14.9</v>
      </c>
      <c r="N48">
        <f t="shared" si="0"/>
        <v>-7.7283040427053293E-2</v>
      </c>
      <c r="O48">
        <v>25.8</v>
      </c>
      <c r="P48">
        <v>2</v>
      </c>
      <c r="Q48">
        <v>12.45</v>
      </c>
      <c r="R48">
        <v>86.81</v>
      </c>
      <c r="S48">
        <v>0.74</v>
      </c>
      <c r="T48">
        <v>14.34</v>
      </c>
      <c r="U48">
        <v>24.98</v>
      </c>
      <c r="V48">
        <v>16.05</v>
      </c>
      <c r="W48">
        <v>5.88</v>
      </c>
      <c r="X48">
        <v>0.74</v>
      </c>
      <c r="Y48">
        <v>3.0000000000000001E-5</v>
      </c>
      <c r="Z48">
        <v>0</v>
      </c>
      <c r="AA48">
        <v>0</v>
      </c>
      <c r="AB48">
        <v>0</v>
      </c>
    </row>
    <row r="49" spans="1:28" x14ac:dyDescent="0.25">
      <c r="A49">
        <v>215</v>
      </c>
      <c r="B49" s="3">
        <v>43104.900104166663</v>
      </c>
      <c r="C49" t="s">
        <v>201</v>
      </c>
      <c r="D49">
        <v>310</v>
      </c>
      <c r="F49">
        <v>703</v>
      </c>
      <c r="G49">
        <f t="shared" si="1"/>
        <v>33</v>
      </c>
      <c r="H49">
        <v>10.93</v>
      </c>
      <c r="I49">
        <v>0.6</v>
      </c>
      <c r="J49">
        <v>1.08</v>
      </c>
      <c r="K49">
        <v>3.86</v>
      </c>
      <c r="L49">
        <v>8.15</v>
      </c>
      <c r="M49">
        <v>16.100000000000001</v>
      </c>
      <c r="N49">
        <f t="shared" si="0"/>
        <v>0.62514291863770466</v>
      </c>
      <c r="O49">
        <v>27.2</v>
      </c>
      <c r="P49">
        <v>2</v>
      </c>
      <c r="Q49">
        <v>13.44</v>
      </c>
      <c r="R49">
        <v>85.65</v>
      </c>
      <c r="S49">
        <v>0.91</v>
      </c>
      <c r="T49">
        <v>12.55</v>
      </c>
      <c r="U49">
        <v>25.51</v>
      </c>
      <c r="V49">
        <v>17.73</v>
      </c>
      <c r="W49">
        <v>6.53</v>
      </c>
      <c r="X49">
        <v>0.91</v>
      </c>
      <c r="Y49">
        <v>2.0000000000000001E-4</v>
      </c>
      <c r="Z49">
        <v>0</v>
      </c>
      <c r="AA49">
        <v>0</v>
      </c>
      <c r="AB49">
        <v>0</v>
      </c>
    </row>
    <row r="50" spans="1:28" x14ac:dyDescent="0.25">
      <c r="A50">
        <v>219</v>
      </c>
      <c r="B50" s="3">
        <v>43104.903738425928</v>
      </c>
      <c r="C50" t="s">
        <v>202</v>
      </c>
      <c r="D50">
        <v>320</v>
      </c>
      <c r="F50">
        <v>668</v>
      </c>
      <c r="G50">
        <f t="shared" si="1"/>
        <v>35</v>
      </c>
      <c r="H50">
        <v>10.94</v>
      </c>
      <c r="I50">
        <v>0.54</v>
      </c>
      <c r="J50">
        <v>1.89</v>
      </c>
      <c r="K50">
        <v>4.1500000000000004</v>
      </c>
      <c r="L50">
        <v>8.24</v>
      </c>
      <c r="M50">
        <v>16.2</v>
      </c>
      <c r="N50">
        <f t="shared" si="0"/>
        <v>0.7271079772116209</v>
      </c>
      <c r="O50">
        <v>28.2</v>
      </c>
      <c r="P50">
        <v>2</v>
      </c>
      <c r="Q50">
        <v>10.42</v>
      </c>
      <c r="R50">
        <v>88.24</v>
      </c>
      <c r="S50">
        <v>1.34</v>
      </c>
      <c r="T50">
        <v>13.43</v>
      </c>
      <c r="U50">
        <v>25.68</v>
      </c>
      <c r="V50">
        <v>17.29</v>
      </c>
      <c r="W50">
        <v>6.84</v>
      </c>
      <c r="X50">
        <v>1.3</v>
      </c>
      <c r="Y50">
        <v>0.03</v>
      </c>
      <c r="Z50">
        <v>0</v>
      </c>
      <c r="AA50">
        <v>0</v>
      </c>
      <c r="AB50">
        <v>0</v>
      </c>
    </row>
    <row r="51" spans="1:28" x14ac:dyDescent="0.25">
      <c r="A51">
        <v>223</v>
      </c>
      <c r="B51" s="3">
        <v>43104.907546296294</v>
      </c>
      <c r="C51" t="s">
        <v>203</v>
      </c>
      <c r="D51">
        <v>330</v>
      </c>
      <c r="F51">
        <v>632</v>
      </c>
      <c r="G51">
        <f t="shared" si="1"/>
        <v>36</v>
      </c>
      <c r="H51">
        <v>11.85</v>
      </c>
      <c r="I51">
        <v>0.52</v>
      </c>
      <c r="J51">
        <v>2.4300000000000002</v>
      </c>
      <c r="K51">
        <v>4.54</v>
      </c>
      <c r="L51">
        <v>8.5</v>
      </c>
      <c r="M51">
        <v>15.8</v>
      </c>
      <c r="N51">
        <f t="shared" si="0"/>
        <v>1.0216737019807127</v>
      </c>
      <c r="O51">
        <v>26.9</v>
      </c>
      <c r="P51">
        <v>2</v>
      </c>
      <c r="Q51">
        <v>8.2799999999999994</v>
      </c>
      <c r="R51">
        <v>90.64</v>
      </c>
      <c r="S51">
        <v>1.08</v>
      </c>
      <c r="T51">
        <v>12.6</v>
      </c>
      <c r="U51">
        <v>28.07</v>
      </c>
      <c r="V51">
        <v>17.170000000000002</v>
      </c>
      <c r="W51">
        <v>6.28</v>
      </c>
      <c r="X51">
        <v>1.08</v>
      </c>
      <c r="Y51">
        <v>2.0000000000000001E-4</v>
      </c>
      <c r="Z51">
        <v>0</v>
      </c>
      <c r="AA51">
        <v>0</v>
      </c>
      <c r="AB51">
        <v>0</v>
      </c>
    </row>
    <row r="52" spans="1:28" x14ac:dyDescent="0.25">
      <c r="A52">
        <v>227</v>
      </c>
      <c r="B52" s="3">
        <v>43104.911527777775</v>
      </c>
      <c r="C52" t="s">
        <v>204</v>
      </c>
      <c r="D52">
        <v>340</v>
      </c>
      <c r="F52">
        <v>596</v>
      </c>
      <c r="G52">
        <f t="shared" si="1"/>
        <v>36</v>
      </c>
      <c r="H52">
        <v>12.29</v>
      </c>
      <c r="I52">
        <v>0.59</v>
      </c>
      <c r="J52">
        <v>1.08</v>
      </c>
      <c r="K52">
        <v>3.57</v>
      </c>
      <c r="L52">
        <v>7.14</v>
      </c>
      <c r="M52">
        <v>14</v>
      </c>
      <c r="N52">
        <f t="shared" si="0"/>
        <v>-0.51913162758069187</v>
      </c>
      <c r="O52">
        <v>24.2</v>
      </c>
      <c r="P52">
        <v>2</v>
      </c>
      <c r="Q52">
        <v>13.79</v>
      </c>
      <c r="R52">
        <v>85.51</v>
      </c>
      <c r="S52">
        <v>0.7</v>
      </c>
      <c r="T52">
        <v>14.8</v>
      </c>
      <c r="U52">
        <v>24.79</v>
      </c>
      <c r="V52">
        <v>15.07</v>
      </c>
      <c r="W52">
        <v>5</v>
      </c>
      <c r="X52">
        <v>0.7</v>
      </c>
      <c r="Y52">
        <v>1E-4</v>
      </c>
      <c r="Z52">
        <v>0</v>
      </c>
      <c r="AA52">
        <v>0</v>
      </c>
      <c r="AB52">
        <v>0</v>
      </c>
    </row>
    <row r="53" spans="1:28" s="7" customFormat="1" x14ac:dyDescent="0.25">
      <c r="A53">
        <v>231</v>
      </c>
      <c r="B53" s="3">
        <v>43104.915775462963</v>
      </c>
      <c r="C53" t="s">
        <v>205</v>
      </c>
      <c r="D53">
        <v>350</v>
      </c>
      <c r="E53"/>
      <c r="F53">
        <v>558</v>
      </c>
      <c r="G53">
        <f t="shared" si="1"/>
        <v>38</v>
      </c>
      <c r="H53">
        <v>12.18</v>
      </c>
      <c r="I53">
        <v>0.53</v>
      </c>
      <c r="J53">
        <v>2.84</v>
      </c>
      <c r="K53">
        <v>4.9800000000000004</v>
      </c>
      <c r="L53">
        <v>9.09</v>
      </c>
      <c r="M53">
        <v>16.100000000000001</v>
      </c>
      <c r="N53">
        <f t="shared" si="0"/>
        <v>1.6901113081874981</v>
      </c>
      <c r="O53">
        <v>25.8</v>
      </c>
      <c r="P53">
        <v>2</v>
      </c>
      <c r="Q53">
        <v>6.33</v>
      </c>
      <c r="R53">
        <v>92.97</v>
      </c>
      <c r="S53">
        <v>0.7</v>
      </c>
      <c r="T53">
        <v>11.54</v>
      </c>
      <c r="U53">
        <v>30.61</v>
      </c>
      <c r="V53">
        <v>18.850000000000001</v>
      </c>
      <c r="W53">
        <v>5.6</v>
      </c>
      <c r="X53">
        <v>0.7</v>
      </c>
      <c r="Y53">
        <v>6.9999999999999994E-5</v>
      </c>
      <c r="Z53">
        <v>0</v>
      </c>
      <c r="AA53">
        <v>0</v>
      </c>
      <c r="AB53">
        <v>0</v>
      </c>
    </row>
    <row r="54" spans="1:28" s="7" customFormat="1" x14ac:dyDescent="0.25">
      <c r="A54">
        <v>235</v>
      </c>
      <c r="B54" s="3">
        <v>43104.919351851851</v>
      </c>
      <c r="C54" t="s">
        <v>206</v>
      </c>
      <c r="D54">
        <v>360</v>
      </c>
      <c r="E54"/>
      <c r="F54">
        <v>521</v>
      </c>
      <c r="G54">
        <f t="shared" si="1"/>
        <v>37</v>
      </c>
      <c r="H54">
        <v>12.69</v>
      </c>
      <c r="I54">
        <v>0.56000000000000005</v>
      </c>
      <c r="J54">
        <v>1.05</v>
      </c>
      <c r="K54">
        <v>3.64</v>
      </c>
      <c r="L54">
        <v>7.45</v>
      </c>
      <c r="M54">
        <v>14.9</v>
      </c>
      <c r="N54">
        <f t="shared" si="0"/>
        <v>-0.16791864804831244</v>
      </c>
      <c r="O54">
        <v>26.5</v>
      </c>
      <c r="P54">
        <v>2</v>
      </c>
      <c r="Q54">
        <v>13.81</v>
      </c>
      <c r="R54">
        <v>84.83</v>
      </c>
      <c r="S54">
        <v>1.36</v>
      </c>
      <c r="T54">
        <v>14.01</v>
      </c>
      <c r="U54">
        <v>24.47</v>
      </c>
      <c r="V54">
        <v>15.56</v>
      </c>
      <c r="W54">
        <v>5.9</v>
      </c>
      <c r="X54">
        <v>1.3</v>
      </c>
      <c r="Y54">
        <v>0.06</v>
      </c>
      <c r="Z54">
        <v>0</v>
      </c>
      <c r="AA54">
        <v>0</v>
      </c>
      <c r="AB54">
        <v>0</v>
      </c>
    </row>
    <row r="55" spans="1:28" s="7" customFormat="1" x14ac:dyDescent="0.25">
      <c r="A55">
        <v>239</v>
      </c>
      <c r="B55" s="3">
        <v>43104.923298611109</v>
      </c>
      <c r="C55" t="s">
        <v>207</v>
      </c>
      <c r="D55">
        <v>370</v>
      </c>
      <c r="E55"/>
      <c r="F55">
        <v>485</v>
      </c>
      <c r="G55">
        <f t="shared" si="1"/>
        <v>36</v>
      </c>
      <c r="H55">
        <v>12.62</v>
      </c>
      <c r="I55">
        <v>0.54</v>
      </c>
      <c r="J55">
        <v>2.0299999999999998</v>
      </c>
      <c r="K55">
        <v>4.17</v>
      </c>
      <c r="L55">
        <v>7.87</v>
      </c>
      <c r="M55">
        <v>14.6</v>
      </c>
      <c r="N55">
        <f t="shared" si="0"/>
        <v>0.30791829196329762</v>
      </c>
      <c r="O55">
        <v>24.6</v>
      </c>
      <c r="P55">
        <v>2</v>
      </c>
      <c r="Q55">
        <v>9.89</v>
      </c>
      <c r="R55">
        <v>89.49</v>
      </c>
      <c r="S55">
        <v>0.62</v>
      </c>
      <c r="T55">
        <v>13.72</v>
      </c>
      <c r="U55">
        <v>27.34</v>
      </c>
      <c r="V55">
        <v>16.190000000000001</v>
      </c>
      <c r="W55">
        <v>5.14</v>
      </c>
      <c r="X55">
        <v>0.62</v>
      </c>
      <c r="Y55">
        <v>4.0000000000000003E-5</v>
      </c>
      <c r="Z55">
        <v>0</v>
      </c>
      <c r="AA55">
        <v>0</v>
      </c>
      <c r="AB55">
        <v>0</v>
      </c>
    </row>
    <row r="56" spans="1:28" s="7" customFormat="1" x14ac:dyDescent="0.25">
      <c r="A56">
        <v>243</v>
      </c>
      <c r="B56" s="3">
        <v>43104.927141203705</v>
      </c>
      <c r="C56" t="s">
        <v>208</v>
      </c>
      <c r="D56">
        <v>380</v>
      </c>
      <c r="E56"/>
      <c r="F56">
        <v>448</v>
      </c>
      <c r="G56">
        <f t="shared" si="1"/>
        <v>37</v>
      </c>
      <c r="H56">
        <v>11.91</v>
      </c>
      <c r="I56">
        <v>0.56999999999999995</v>
      </c>
      <c r="J56">
        <v>1.3</v>
      </c>
      <c r="K56">
        <v>3.83</v>
      </c>
      <c r="L56">
        <v>7.48</v>
      </c>
      <c r="M56">
        <v>14.2</v>
      </c>
      <c r="N56">
        <f t="shared" si="0"/>
        <v>-0.13393029519034</v>
      </c>
      <c r="O56">
        <v>23.9</v>
      </c>
      <c r="P56">
        <v>2</v>
      </c>
      <c r="Q56">
        <v>12.2</v>
      </c>
      <c r="R56">
        <v>87.23</v>
      </c>
      <c r="S56">
        <v>0.56999999999999995</v>
      </c>
      <c r="T56">
        <v>14.16</v>
      </c>
      <c r="U56">
        <v>26.27</v>
      </c>
      <c r="V56">
        <v>15.59</v>
      </c>
      <c r="W56">
        <v>4.82</v>
      </c>
      <c r="X56">
        <v>0.56999999999999995</v>
      </c>
      <c r="Y56">
        <v>4.0000000000000003E-5</v>
      </c>
      <c r="Z56">
        <v>0</v>
      </c>
      <c r="AA56">
        <v>0</v>
      </c>
      <c r="AB56">
        <v>0</v>
      </c>
    </row>
    <row r="57" spans="1:28" s="7" customFormat="1" x14ac:dyDescent="0.25">
      <c r="A57">
        <v>247</v>
      </c>
      <c r="B57" s="3">
        <v>43104.930983796294</v>
      </c>
      <c r="C57" t="s">
        <v>209</v>
      </c>
      <c r="D57">
        <v>384</v>
      </c>
      <c r="E57"/>
      <c r="F57">
        <v>437</v>
      </c>
      <c r="G57">
        <f t="shared" si="1"/>
        <v>11</v>
      </c>
      <c r="H57">
        <v>12.65</v>
      </c>
      <c r="I57">
        <v>0.6</v>
      </c>
      <c r="J57">
        <v>2.4</v>
      </c>
      <c r="K57">
        <v>4.49</v>
      </c>
      <c r="L57">
        <v>8.48</v>
      </c>
      <c r="M57">
        <v>15.8</v>
      </c>
      <c r="N57">
        <f t="shared" si="0"/>
        <v>0.99901480007539845</v>
      </c>
      <c r="O57">
        <v>26.7</v>
      </c>
      <c r="P57">
        <v>2</v>
      </c>
      <c r="Q57">
        <v>8.33</v>
      </c>
      <c r="R57">
        <v>90.5</v>
      </c>
      <c r="S57">
        <v>1.17</v>
      </c>
      <c r="T57">
        <v>12.86</v>
      </c>
      <c r="U57">
        <v>27.82</v>
      </c>
      <c r="V57">
        <v>17.45</v>
      </c>
      <c r="W57">
        <v>6.01</v>
      </c>
      <c r="X57">
        <v>1.1599999999999999</v>
      </c>
      <c r="Y57">
        <v>0.01</v>
      </c>
      <c r="Z57">
        <v>0</v>
      </c>
      <c r="AA57">
        <v>0</v>
      </c>
      <c r="AB57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43"/>
  <sheetViews>
    <sheetView workbookViewId="0">
      <selection activeCell="O1" sqref="O1:O1048576"/>
    </sheetView>
  </sheetViews>
  <sheetFormatPr defaultColWidth="11.42578125" defaultRowHeight="15" x14ac:dyDescent="0.25"/>
  <sheetData>
    <row r="1" spans="1:7" x14ac:dyDescent="0.25">
      <c r="A1">
        <v>226</v>
      </c>
      <c r="F1" t="s">
        <v>265</v>
      </c>
      <c r="G1" t="s">
        <v>266</v>
      </c>
    </row>
    <row r="2" spans="1:7" x14ac:dyDescent="0.25">
      <c r="A2" t="s">
        <v>267</v>
      </c>
      <c r="F2">
        <v>10.679399999999999</v>
      </c>
      <c r="G2">
        <v>1972</v>
      </c>
    </row>
    <row r="3" spans="1:7" x14ac:dyDescent="0.25">
      <c r="F3">
        <v>10.799629999999999</v>
      </c>
      <c r="G3">
        <v>1971</v>
      </c>
    </row>
    <row r="4" spans="1:7" x14ac:dyDescent="0.25">
      <c r="F4">
        <v>11.098029999999998</v>
      </c>
      <c r="G4">
        <v>1970</v>
      </c>
    </row>
    <row r="5" spans="1:7" x14ac:dyDescent="0.25">
      <c r="F5">
        <v>12.340329999999998</v>
      </c>
      <c r="G5">
        <v>1970</v>
      </c>
    </row>
    <row r="6" spans="1:7" x14ac:dyDescent="0.25">
      <c r="F6">
        <v>13.757029999999999</v>
      </c>
      <c r="G6">
        <v>1965</v>
      </c>
    </row>
    <row r="7" spans="1:7" x14ac:dyDescent="0.25">
      <c r="F7">
        <v>13.904289999999998</v>
      </c>
      <c r="G7">
        <v>1964</v>
      </c>
    </row>
    <row r="8" spans="1:7" x14ac:dyDescent="0.25">
      <c r="F8">
        <v>16.63993</v>
      </c>
      <c r="G8">
        <v>1953</v>
      </c>
    </row>
    <row r="9" spans="1:7" x14ac:dyDescent="0.25">
      <c r="F9">
        <v>23.805730000000001</v>
      </c>
      <c r="G9">
        <v>1923</v>
      </c>
    </row>
    <row r="10" spans="1:7" x14ac:dyDescent="0.25">
      <c r="F10">
        <v>26.81353</v>
      </c>
      <c r="G10">
        <v>1910</v>
      </c>
    </row>
    <row r="11" spans="1:7" x14ac:dyDescent="0.25">
      <c r="F11">
        <v>27.257829999999998</v>
      </c>
      <c r="G11">
        <v>1909</v>
      </c>
    </row>
    <row r="12" spans="1:7" x14ac:dyDescent="0.25">
      <c r="F12">
        <v>27.823629999999998</v>
      </c>
      <c r="G12">
        <v>1908</v>
      </c>
    </row>
    <row r="13" spans="1:7" x14ac:dyDescent="0.25">
      <c r="F13">
        <v>27.991299999999999</v>
      </c>
      <c r="G13">
        <v>1907</v>
      </c>
    </row>
    <row r="14" spans="1:7" x14ac:dyDescent="0.25">
      <c r="F14">
        <v>28.216179999999998</v>
      </c>
      <c r="G14">
        <v>1906</v>
      </c>
    </row>
    <row r="15" spans="1:7" x14ac:dyDescent="0.25">
      <c r="F15">
        <v>28.501479999999997</v>
      </c>
      <c r="G15">
        <v>1905</v>
      </c>
    </row>
    <row r="16" spans="1:7" x14ac:dyDescent="0.25">
      <c r="F16">
        <v>28.948979999999999</v>
      </c>
      <c r="G16">
        <v>1904</v>
      </c>
    </row>
    <row r="17" spans="6:7" x14ac:dyDescent="0.25">
      <c r="F17">
        <v>29.210789999999999</v>
      </c>
      <c r="G17">
        <v>1903</v>
      </c>
    </row>
    <row r="18" spans="6:7" x14ac:dyDescent="0.25">
      <c r="F18">
        <v>29.515889999999999</v>
      </c>
      <c r="G18">
        <v>1902</v>
      </c>
    </row>
    <row r="19" spans="6:7" x14ac:dyDescent="0.25">
      <c r="F19">
        <v>29.78323</v>
      </c>
      <c r="G19">
        <v>1901</v>
      </c>
    </row>
    <row r="20" spans="6:7" x14ac:dyDescent="0.25">
      <c r="F20">
        <v>30.004010000000001</v>
      </c>
      <c r="G20">
        <v>1900</v>
      </c>
    </row>
    <row r="21" spans="6:7" x14ac:dyDescent="0.25">
      <c r="F21">
        <v>30.183430000000001</v>
      </c>
      <c r="G21">
        <v>1899</v>
      </c>
    </row>
    <row r="22" spans="6:7" x14ac:dyDescent="0.25">
      <c r="F22">
        <v>30.389690000000002</v>
      </c>
      <c r="G22">
        <v>1898</v>
      </c>
    </row>
    <row r="23" spans="6:7" x14ac:dyDescent="0.25">
      <c r="F23">
        <v>30.502130000000001</v>
      </c>
      <c r="G23">
        <v>1897</v>
      </c>
    </row>
    <row r="24" spans="6:7" x14ac:dyDescent="0.25">
      <c r="F24">
        <v>30.786300000000001</v>
      </c>
      <c r="G24">
        <v>1896</v>
      </c>
    </row>
    <row r="25" spans="6:7" x14ac:dyDescent="0.25">
      <c r="F25">
        <v>30.95994</v>
      </c>
      <c r="G25">
        <v>1895</v>
      </c>
    </row>
    <row r="26" spans="6:7" x14ac:dyDescent="0.25">
      <c r="F26">
        <v>31.716639999999998</v>
      </c>
      <c r="G26">
        <v>1892</v>
      </c>
    </row>
    <row r="27" spans="6:7" x14ac:dyDescent="0.25">
      <c r="F27">
        <v>31.897669999999998</v>
      </c>
      <c r="G27">
        <v>1891</v>
      </c>
    </row>
    <row r="28" spans="6:7" x14ac:dyDescent="0.25">
      <c r="F28">
        <v>32.234769999999997</v>
      </c>
      <c r="G28">
        <v>1890</v>
      </c>
    </row>
    <row r="29" spans="6:7" x14ac:dyDescent="0.25">
      <c r="F29">
        <v>32.498049999999999</v>
      </c>
      <c r="G29">
        <v>1889</v>
      </c>
    </row>
    <row r="30" spans="6:7" x14ac:dyDescent="0.25">
      <c r="F30">
        <v>32.714190000000002</v>
      </c>
      <c r="G30">
        <v>1888</v>
      </c>
    </row>
    <row r="31" spans="6:7" x14ac:dyDescent="0.25">
      <c r="F31">
        <v>33.78689</v>
      </c>
      <c r="G31">
        <v>1883</v>
      </c>
    </row>
    <row r="32" spans="6:7" x14ac:dyDescent="0.25">
      <c r="F32">
        <v>33.956519999999998</v>
      </c>
      <c r="G32">
        <v>1882</v>
      </c>
    </row>
    <row r="33" spans="6:7" x14ac:dyDescent="0.25">
      <c r="F33">
        <v>34.071579999999997</v>
      </c>
      <c r="G33">
        <v>1881</v>
      </c>
    </row>
    <row r="34" spans="6:7" x14ac:dyDescent="0.25">
      <c r="F34">
        <v>34.182929999999999</v>
      </c>
      <c r="G34">
        <v>1880</v>
      </c>
    </row>
    <row r="35" spans="6:7" x14ac:dyDescent="0.25">
      <c r="F35">
        <v>34.299109999999999</v>
      </c>
      <c r="G35">
        <v>1879</v>
      </c>
    </row>
    <row r="36" spans="6:7" x14ac:dyDescent="0.25">
      <c r="F36">
        <v>34.387029999999996</v>
      </c>
      <c r="G36">
        <v>1878</v>
      </c>
    </row>
    <row r="37" spans="6:7" x14ac:dyDescent="0.25">
      <c r="F37">
        <v>34.516499999999994</v>
      </c>
      <c r="G37">
        <v>1877</v>
      </c>
    </row>
    <row r="38" spans="6:7" x14ac:dyDescent="0.25">
      <c r="F38">
        <v>34.617419999999996</v>
      </c>
      <c r="G38">
        <v>1876</v>
      </c>
    </row>
    <row r="39" spans="6:7" x14ac:dyDescent="0.25">
      <c r="F39">
        <v>34.749019999999994</v>
      </c>
      <c r="G39">
        <v>1875</v>
      </c>
    </row>
    <row r="40" spans="6:7" x14ac:dyDescent="0.25">
      <c r="F40">
        <v>36.402119999999996</v>
      </c>
      <c r="G40">
        <v>1868</v>
      </c>
    </row>
    <row r="41" spans="6:7" x14ac:dyDescent="0.25">
      <c r="F41">
        <v>36.511249999999997</v>
      </c>
      <c r="G41">
        <v>1867</v>
      </c>
    </row>
    <row r="42" spans="6:7" x14ac:dyDescent="0.25">
      <c r="F42">
        <v>36.592459999999996</v>
      </c>
      <c r="G42">
        <v>1866</v>
      </c>
    </row>
    <row r="43" spans="6:7" x14ac:dyDescent="0.25">
      <c r="F43">
        <v>36.716879999999996</v>
      </c>
      <c r="G43">
        <v>1865</v>
      </c>
    </row>
    <row r="44" spans="6:7" x14ac:dyDescent="0.25">
      <c r="F44">
        <v>36.849249999999998</v>
      </c>
      <c r="G44">
        <v>1864</v>
      </c>
    </row>
    <row r="45" spans="6:7" x14ac:dyDescent="0.25">
      <c r="F45">
        <v>37.05003</v>
      </c>
      <c r="G45">
        <v>1863</v>
      </c>
    </row>
    <row r="46" spans="6:7" x14ac:dyDescent="0.25">
      <c r="F46">
        <v>37.223169999999996</v>
      </c>
      <c r="G46">
        <v>1862</v>
      </c>
    </row>
    <row r="47" spans="6:7" x14ac:dyDescent="0.25">
      <c r="F47">
        <v>37.334839999999993</v>
      </c>
      <c r="G47">
        <v>1861</v>
      </c>
    </row>
    <row r="48" spans="6:7" x14ac:dyDescent="0.25">
      <c r="F48">
        <v>37.416429999999991</v>
      </c>
      <c r="G48">
        <v>1860</v>
      </c>
    </row>
    <row r="49" spans="6:7" x14ac:dyDescent="0.25">
      <c r="F49">
        <v>41.11032999999999</v>
      </c>
      <c r="G49">
        <v>1845</v>
      </c>
    </row>
    <row r="50" spans="6:7" x14ac:dyDescent="0.25">
      <c r="F50">
        <v>41.219509999999993</v>
      </c>
      <c r="G50">
        <v>1844</v>
      </c>
    </row>
    <row r="51" spans="6:7" x14ac:dyDescent="0.25">
      <c r="F51">
        <v>41.430719999999994</v>
      </c>
      <c r="G51">
        <v>1843</v>
      </c>
    </row>
    <row r="52" spans="6:7" x14ac:dyDescent="0.25">
      <c r="F52">
        <v>41.672529999999995</v>
      </c>
      <c r="G52">
        <v>1842</v>
      </c>
    </row>
    <row r="53" spans="6:7" x14ac:dyDescent="0.25">
      <c r="F53">
        <v>45.621129999999994</v>
      </c>
      <c r="G53">
        <v>1825</v>
      </c>
    </row>
    <row r="54" spans="6:7" x14ac:dyDescent="0.25">
      <c r="F54">
        <v>45.763629999999992</v>
      </c>
      <c r="G54">
        <v>1824</v>
      </c>
    </row>
    <row r="55" spans="6:7" x14ac:dyDescent="0.25">
      <c r="F55">
        <v>45.833579999999991</v>
      </c>
      <c r="G55">
        <v>1823</v>
      </c>
    </row>
    <row r="56" spans="6:7" x14ac:dyDescent="0.25">
      <c r="F56">
        <v>46.03591999999999</v>
      </c>
      <c r="G56">
        <v>1822</v>
      </c>
    </row>
    <row r="57" spans="6:7" x14ac:dyDescent="0.25">
      <c r="F57">
        <v>46.166159999999991</v>
      </c>
      <c r="G57">
        <v>1821</v>
      </c>
    </row>
    <row r="58" spans="6:7" x14ac:dyDescent="0.25">
      <c r="F58">
        <v>47.856999999999992</v>
      </c>
      <c r="G58">
        <v>1814</v>
      </c>
    </row>
    <row r="59" spans="6:7" x14ac:dyDescent="0.25">
      <c r="F59">
        <v>47.964429999999993</v>
      </c>
      <c r="G59">
        <v>1813</v>
      </c>
    </row>
    <row r="60" spans="6:7" x14ac:dyDescent="0.25">
      <c r="F60">
        <v>48.049589999999995</v>
      </c>
      <c r="G60">
        <v>1812</v>
      </c>
    </row>
    <row r="61" spans="6:7" x14ac:dyDescent="0.25">
      <c r="F61">
        <v>48.152099999999997</v>
      </c>
      <c r="G61">
        <v>1811</v>
      </c>
    </row>
    <row r="62" spans="6:7" x14ac:dyDescent="0.25">
      <c r="F62">
        <v>48.307299999999998</v>
      </c>
      <c r="G62">
        <v>1810</v>
      </c>
    </row>
    <row r="63" spans="6:7" x14ac:dyDescent="0.25">
      <c r="F63">
        <v>48.435220000000001</v>
      </c>
      <c r="G63">
        <v>1809</v>
      </c>
    </row>
    <row r="64" spans="6:7" x14ac:dyDescent="0.25">
      <c r="F64">
        <v>48.541760000000004</v>
      </c>
      <c r="G64">
        <v>1808</v>
      </c>
    </row>
    <row r="65" spans="6:7" x14ac:dyDescent="0.25">
      <c r="F65">
        <v>48.673380000000002</v>
      </c>
      <c r="G65">
        <v>1807</v>
      </c>
    </row>
    <row r="66" spans="6:7" x14ac:dyDescent="0.25">
      <c r="F66">
        <v>48.806960000000004</v>
      </c>
      <c r="G66">
        <v>1806</v>
      </c>
    </row>
    <row r="67" spans="6:7" x14ac:dyDescent="0.25">
      <c r="F67">
        <v>48.903710000000004</v>
      </c>
      <c r="G67">
        <v>1805</v>
      </c>
    </row>
    <row r="68" spans="6:7" x14ac:dyDescent="0.25">
      <c r="F68">
        <v>49.037150000000004</v>
      </c>
      <c r="G68">
        <v>1804</v>
      </c>
    </row>
    <row r="69" spans="6:7" x14ac:dyDescent="0.25">
      <c r="F69">
        <v>49.280950000000004</v>
      </c>
      <c r="G69">
        <v>1803</v>
      </c>
    </row>
    <row r="70" spans="6:7" x14ac:dyDescent="0.25">
      <c r="F70">
        <v>49.406630000000007</v>
      </c>
      <c r="G70">
        <v>1802</v>
      </c>
    </row>
    <row r="71" spans="6:7" x14ac:dyDescent="0.25">
      <c r="F71">
        <v>49.555740000000007</v>
      </c>
      <c r="G71">
        <v>1801</v>
      </c>
    </row>
    <row r="72" spans="6:7" x14ac:dyDescent="0.25">
      <c r="F72">
        <v>49.646910000000005</v>
      </c>
      <c r="G72">
        <v>1800</v>
      </c>
    </row>
    <row r="73" spans="6:7" x14ac:dyDescent="0.25">
      <c r="F73">
        <v>49.755890000000008</v>
      </c>
      <c r="G73">
        <v>1799</v>
      </c>
    </row>
    <row r="74" spans="6:7" x14ac:dyDescent="0.25">
      <c r="F74">
        <v>49.907300000000006</v>
      </c>
      <c r="G74">
        <v>1798</v>
      </c>
    </row>
    <row r="75" spans="6:7" x14ac:dyDescent="0.25">
      <c r="F75">
        <v>53.192400000000006</v>
      </c>
      <c r="G75">
        <v>1785</v>
      </c>
    </row>
    <row r="76" spans="6:7" x14ac:dyDescent="0.25">
      <c r="F76">
        <v>53.423170000000006</v>
      </c>
      <c r="G76">
        <v>1784</v>
      </c>
    </row>
    <row r="77" spans="6:7" x14ac:dyDescent="0.25">
      <c r="F77">
        <v>53.681370000000008</v>
      </c>
      <c r="G77">
        <v>1783</v>
      </c>
    </row>
    <row r="78" spans="6:7" x14ac:dyDescent="0.25">
      <c r="F78">
        <v>53.875380000000007</v>
      </c>
      <c r="G78">
        <v>1782</v>
      </c>
    </row>
    <row r="79" spans="6:7" x14ac:dyDescent="0.25">
      <c r="F79">
        <v>54.094540000000009</v>
      </c>
      <c r="G79">
        <v>1781</v>
      </c>
    </row>
    <row r="80" spans="6:7" x14ac:dyDescent="0.25">
      <c r="F80">
        <v>55.151840000000007</v>
      </c>
      <c r="G80">
        <v>1776</v>
      </c>
    </row>
    <row r="81" spans="6:7" x14ac:dyDescent="0.25">
      <c r="F81">
        <v>55.352720000000005</v>
      </c>
      <c r="G81">
        <v>1775</v>
      </c>
    </row>
    <row r="82" spans="6:7" x14ac:dyDescent="0.25">
      <c r="F82">
        <v>55.514690000000002</v>
      </c>
      <c r="G82">
        <v>1774</v>
      </c>
    </row>
    <row r="83" spans="6:7" x14ac:dyDescent="0.25">
      <c r="F83">
        <v>55.65851</v>
      </c>
      <c r="G83">
        <v>1773</v>
      </c>
    </row>
    <row r="84" spans="6:7" x14ac:dyDescent="0.25">
      <c r="F84">
        <v>55.784909999999996</v>
      </c>
      <c r="G84">
        <v>1772</v>
      </c>
    </row>
    <row r="85" spans="6:7" x14ac:dyDescent="0.25">
      <c r="F85">
        <v>56.069109999999995</v>
      </c>
      <c r="G85">
        <v>1771</v>
      </c>
    </row>
    <row r="86" spans="6:7" x14ac:dyDescent="0.25">
      <c r="F86">
        <v>56.338609999999996</v>
      </c>
      <c r="G86">
        <v>1770</v>
      </c>
    </row>
    <row r="87" spans="6:7" x14ac:dyDescent="0.25">
      <c r="F87">
        <v>56.571709999999996</v>
      </c>
      <c r="G87">
        <v>1769</v>
      </c>
    </row>
    <row r="88" spans="6:7" x14ac:dyDescent="0.25">
      <c r="F88">
        <v>56.736449999999998</v>
      </c>
      <c r="G88">
        <v>1768</v>
      </c>
    </row>
    <row r="89" spans="6:7" x14ac:dyDescent="0.25">
      <c r="F89">
        <v>57.004149999999996</v>
      </c>
      <c r="G89">
        <v>1767</v>
      </c>
    </row>
    <row r="90" spans="6:7" x14ac:dyDescent="0.25">
      <c r="F90">
        <v>57.258879999999998</v>
      </c>
      <c r="G90">
        <v>1766</v>
      </c>
    </row>
    <row r="91" spans="6:7" x14ac:dyDescent="0.25">
      <c r="F91">
        <v>57.479329999999997</v>
      </c>
      <c r="G91">
        <v>1765</v>
      </c>
    </row>
    <row r="92" spans="6:7" x14ac:dyDescent="0.25">
      <c r="F92">
        <v>57.71414</v>
      </c>
      <c r="G92">
        <v>1764</v>
      </c>
    </row>
    <row r="93" spans="6:7" x14ac:dyDescent="0.25">
      <c r="F93">
        <v>57.964410000000001</v>
      </c>
      <c r="G93">
        <v>1763</v>
      </c>
    </row>
    <row r="94" spans="6:7" x14ac:dyDescent="0.25">
      <c r="F94">
        <v>58.17821</v>
      </c>
      <c r="G94">
        <v>1762</v>
      </c>
    </row>
    <row r="95" spans="6:7" x14ac:dyDescent="0.25">
      <c r="F95">
        <v>58.427509999999998</v>
      </c>
      <c r="G95">
        <v>1761</v>
      </c>
    </row>
    <row r="96" spans="6:7" x14ac:dyDescent="0.25">
      <c r="F96">
        <v>58.619789999999995</v>
      </c>
      <c r="G96">
        <v>1760</v>
      </c>
    </row>
    <row r="97" spans="6:7" x14ac:dyDescent="0.25">
      <c r="F97">
        <v>58.857719999999993</v>
      </c>
      <c r="G97">
        <v>1759</v>
      </c>
    </row>
    <row r="98" spans="6:7" x14ac:dyDescent="0.25">
      <c r="F98">
        <v>58.982569999999996</v>
      </c>
      <c r="G98">
        <v>1758</v>
      </c>
    </row>
    <row r="99" spans="6:7" x14ac:dyDescent="0.25">
      <c r="F99">
        <v>59.172679999999993</v>
      </c>
      <c r="G99">
        <v>1757</v>
      </c>
    </row>
    <row r="100" spans="6:7" x14ac:dyDescent="0.25">
      <c r="F100">
        <v>59.391069999999992</v>
      </c>
      <c r="G100">
        <v>1756</v>
      </c>
    </row>
    <row r="101" spans="6:7" x14ac:dyDescent="0.25">
      <c r="F101">
        <v>59.592769999999994</v>
      </c>
      <c r="G101">
        <v>1755</v>
      </c>
    </row>
    <row r="102" spans="6:7" x14ac:dyDescent="0.25">
      <c r="F102">
        <v>59.893469999999994</v>
      </c>
      <c r="G102">
        <v>1754</v>
      </c>
    </row>
    <row r="103" spans="6:7" x14ac:dyDescent="0.25">
      <c r="F103">
        <v>60.11305999999999</v>
      </c>
      <c r="G103">
        <v>1753</v>
      </c>
    </row>
    <row r="104" spans="6:7" x14ac:dyDescent="0.25">
      <c r="F104">
        <v>60.28112999999999</v>
      </c>
      <c r="G104">
        <v>1752</v>
      </c>
    </row>
    <row r="105" spans="6:7" x14ac:dyDescent="0.25">
      <c r="F105">
        <v>60.432759999999988</v>
      </c>
      <c r="G105">
        <v>1751</v>
      </c>
    </row>
    <row r="106" spans="6:7" x14ac:dyDescent="0.25">
      <c r="F106">
        <v>60.69225999999999</v>
      </c>
      <c r="G106">
        <v>1750</v>
      </c>
    </row>
    <row r="107" spans="6:7" x14ac:dyDescent="0.25">
      <c r="F107">
        <v>60.934159999999991</v>
      </c>
      <c r="G107">
        <v>1749</v>
      </c>
    </row>
    <row r="108" spans="6:7" x14ac:dyDescent="0.25">
      <c r="F108">
        <v>61.021879999999989</v>
      </c>
      <c r="G108">
        <v>1748</v>
      </c>
    </row>
    <row r="109" spans="6:7" x14ac:dyDescent="0.25">
      <c r="F109">
        <v>61.109609999999989</v>
      </c>
      <c r="G109">
        <v>1747</v>
      </c>
    </row>
    <row r="110" spans="6:7" x14ac:dyDescent="0.25">
      <c r="F110">
        <v>61.334109999999988</v>
      </c>
      <c r="G110">
        <v>1746</v>
      </c>
    </row>
    <row r="111" spans="6:7" x14ac:dyDescent="0.25">
      <c r="F111">
        <v>61.530109999999986</v>
      </c>
      <c r="G111">
        <v>1745</v>
      </c>
    </row>
    <row r="112" spans="6:7" x14ac:dyDescent="0.25">
      <c r="F112">
        <v>61.691229999999983</v>
      </c>
      <c r="G112">
        <v>1744</v>
      </c>
    </row>
    <row r="113" spans="6:7" x14ac:dyDescent="0.25">
      <c r="F113">
        <v>61.916029999999985</v>
      </c>
      <c r="G113">
        <v>1743</v>
      </c>
    </row>
    <row r="114" spans="6:7" x14ac:dyDescent="0.25">
      <c r="F114">
        <v>62.094209999999983</v>
      </c>
      <c r="G114">
        <v>1742</v>
      </c>
    </row>
    <row r="115" spans="6:7" x14ac:dyDescent="0.25">
      <c r="F115">
        <v>62.23099999999998</v>
      </c>
      <c r="G115">
        <v>1741</v>
      </c>
    </row>
    <row r="116" spans="6:7" x14ac:dyDescent="0.25">
      <c r="F116">
        <v>62.409329999999983</v>
      </c>
      <c r="G116">
        <v>1740</v>
      </c>
    </row>
    <row r="117" spans="6:7" x14ac:dyDescent="0.25">
      <c r="F117">
        <v>62.552979999999984</v>
      </c>
      <c r="G117">
        <v>1739</v>
      </c>
    </row>
    <row r="118" spans="6:7" x14ac:dyDescent="0.25">
      <c r="F118">
        <v>62.727769999999985</v>
      </c>
      <c r="G118">
        <v>1738</v>
      </c>
    </row>
    <row r="119" spans="6:7" x14ac:dyDescent="0.25">
      <c r="F119">
        <v>62.867409999999985</v>
      </c>
      <c r="G119">
        <v>1737</v>
      </c>
    </row>
    <row r="120" spans="6:7" x14ac:dyDescent="0.25">
      <c r="F120">
        <v>62.976349999999982</v>
      </c>
      <c r="G120">
        <v>1736</v>
      </c>
    </row>
    <row r="121" spans="6:7" x14ac:dyDescent="0.25">
      <c r="F121">
        <v>63.29884999999998</v>
      </c>
      <c r="G121">
        <v>1735</v>
      </c>
    </row>
    <row r="122" spans="6:7" x14ac:dyDescent="0.25">
      <c r="F122">
        <v>63.465189999999978</v>
      </c>
      <c r="G122">
        <v>1734</v>
      </c>
    </row>
    <row r="123" spans="6:7" x14ac:dyDescent="0.25">
      <c r="F123">
        <v>63.573739999999979</v>
      </c>
      <c r="G123">
        <v>1733</v>
      </c>
    </row>
    <row r="124" spans="6:7" x14ac:dyDescent="0.25">
      <c r="F124">
        <v>64.509839999999983</v>
      </c>
      <c r="G124">
        <v>1729</v>
      </c>
    </row>
    <row r="125" spans="6:7" x14ac:dyDescent="0.25">
      <c r="F125">
        <v>64.705919999999978</v>
      </c>
      <c r="G125">
        <v>1729</v>
      </c>
    </row>
    <row r="126" spans="6:7" x14ac:dyDescent="0.25">
      <c r="F126">
        <v>64.832369999999983</v>
      </c>
      <c r="G126">
        <v>1728</v>
      </c>
    </row>
    <row r="127" spans="6:7" x14ac:dyDescent="0.25">
      <c r="F127">
        <v>64.927759999999978</v>
      </c>
      <c r="G127">
        <v>1727</v>
      </c>
    </row>
    <row r="128" spans="6:7" x14ac:dyDescent="0.25">
      <c r="F128">
        <v>65.077329999999975</v>
      </c>
      <c r="G128">
        <v>1726</v>
      </c>
    </row>
    <row r="129" spans="6:7" x14ac:dyDescent="0.25">
      <c r="F129">
        <v>65.241069999999979</v>
      </c>
      <c r="G129">
        <v>1725</v>
      </c>
    </row>
    <row r="130" spans="6:7" x14ac:dyDescent="0.25">
      <c r="F130">
        <v>65.35993999999998</v>
      </c>
      <c r="G130">
        <v>1724</v>
      </c>
    </row>
    <row r="131" spans="6:7" x14ac:dyDescent="0.25">
      <c r="F131">
        <v>66.319639999999978</v>
      </c>
      <c r="G131">
        <v>1720</v>
      </c>
    </row>
    <row r="132" spans="6:7" x14ac:dyDescent="0.25">
      <c r="F132">
        <v>66.559499999999971</v>
      </c>
      <c r="G132">
        <v>1719</v>
      </c>
    </row>
    <row r="133" spans="6:7" x14ac:dyDescent="0.25">
      <c r="F133">
        <v>66.757329999999968</v>
      </c>
      <c r="G133">
        <v>1718</v>
      </c>
    </row>
    <row r="134" spans="6:7" x14ac:dyDescent="0.25">
      <c r="F134">
        <v>67.897329999999968</v>
      </c>
      <c r="G134">
        <v>1713</v>
      </c>
    </row>
    <row r="135" spans="6:7" x14ac:dyDescent="0.25">
      <c r="F135">
        <v>68.153729999999968</v>
      </c>
      <c r="G135">
        <v>1712</v>
      </c>
    </row>
    <row r="136" spans="6:7" x14ac:dyDescent="0.25">
      <c r="F136">
        <v>68.344529999999963</v>
      </c>
      <c r="G136">
        <v>1711</v>
      </c>
    </row>
    <row r="137" spans="6:7" x14ac:dyDescent="0.25">
      <c r="F137">
        <v>68.59218999999996</v>
      </c>
      <c r="G137">
        <v>1710</v>
      </c>
    </row>
    <row r="138" spans="6:7" x14ac:dyDescent="0.25">
      <c r="F138">
        <v>68.762339999999966</v>
      </c>
      <c r="G138">
        <v>1709</v>
      </c>
    </row>
    <row r="139" spans="6:7" x14ac:dyDescent="0.25">
      <c r="F139">
        <v>69.025239999999968</v>
      </c>
      <c r="G139">
        <v>1708</v>
      </c>
    </row>
    <row r="140" spans="6:7" x14ac:dyDescent="0.25">
      <c r="F140">
        <v>69.322049999999962</v>
      </c>
      <c r="G140">
        <v>1707</v>
      </c>
    </row>
    <row r="141" spans="6:7" x14ac:dyDescent="0.25">
      <c r="F141">
        <v>73.854049999999958</v>
      </c>
      <c r="G141">
        <v>1688</v>
      </c>
    </row>
    <row r="142" spans="6:7" x14ac:dyDescent="0.25">
      <c r="F142">
        <v>74.076729999999955</v>
      </c>
      <c r="G142">
        <v>1687</v>
      </c>
    </row>
    <row r="143" spans="6:7" x14ac:dyDescent="0.25">
      <c r="F143">
        <v>74.327929999999952</v>
      </c>
      <c r="G143">
        <v>1686</v>
      </c>
    </row>
    <row r="144" spans="6:7" x14ac:dyDescent="0.25">
      <c r="F144">
        <v>74.526869999999946</v>
      </c>
      <c r="G144">
        <v>1685</v>
      </c>
    </row>
    <row r="145" spans="6:7" x14ac:dyDescent="0.25">
      <c r="F145">
        <v>74.722929999999948</v>
      </c>
      <c r="G145">
        <v>1684</v>
      </c>
    </row>
    <row r="146" spans="6:7" x14ac:dyDescent="0.25">
      <c r="F146">
        <v>75.646829999999952</v>
      </c>
      <c r="G146">
        <v>1680</v>
      </c>
    </row>
    <row r="147" spans="6:7" x14ac:dyDescent="0.25">
      <c r="F147">
        <v>75.921529999999947</v>
      </c>
      <c r="G147">
        <v>1679</v>
      </c>
    </row>
    <row r="148" spans="6:7" x14ac:dyDescent="0.25">
      <c r="F148">
        <v>76.10003999999995</v>
      </c>
      <c r="G148">
        <v>1678</v>
      </c>
    </row>
    <row r="149" spans="6:7" x14ac:dyDescent="0.25">
      <c r="F149">
        <v>76.691739999999953</v>
      </c>
      <c r="G149">
        <v>1676</v>
      </c>
    </row>
    <row r="150" spans="6:7" x14ac:dyDescent="0.25">
      <c r="F150">
        <v>76.846619999999959</v>
      </c>
      <c r="G150">
        <v>1675</v>
      </c>
    </row>
    <row r="151" spans="6:7" x14ac:dyDescent="0.25">
      <c r="F151">
        <v>77.095789999999965</v>
      </c>
      <c r="G151">
        <v>1674</v>
      </c>
    </row>
    <row r="152" spans="6:7" x14ac:dyDescent="0.25">
      <c r="F152">
        <v>77.382389999999972</v>
      </c>
      <c r="G152">
        <v>1673</v>
      </c>
    </row>
    <row r="153" spans="6:7" x14ac:dyDescent="0.25">
      <c r="F153">
        <v>77.638089999999977</v>
      </c>
      <c r="G153">
        <v>1672</v>
      </c>
    </row>
    <row r="154" spans="6:7" x14ac:dyDescent="0.25">
      <c r="F154">
        <v>78.96708999999997</v>
      </c>
      <c r="G154">
        <v>1671</v>
      </c>
    </row>
    <row r="155" spans="6:7" x14ac:dyDescent="0.25">
      <c r="F155">
        <v>79.137669999999972</v>
      </c>
      <c r="G155">
        <v>1670</v>
      </c>
    </row>
    <row r="156" spans="6:7" x14ac:dyDescent="0.25">
      <c r="F156">
        <v>79.273149999999973</v>
      </c>
      <c r="G156">
        <v>1669</v>
      </c>
    </row>
    <row r="157" spans="6:7" x14ac:dyDescent="0.25">
      <c r="F157">
        <v>79.878349999999969</v>
      </c>
      <c r="G157">
        <v>1666</v>
      </c>
    </row>
    <row r="158" spans="6:7" x14ac:dyDescent="0.25">
      <c r="F158">
        <v>80.046939999999964</v>
      </c>
      <c r="G158">
        <v>1665</v>
      </c>
    </row>
    <row r="159" spans="6:7" x14ac:dyDescent="0.25">
      <c r="F159">
        <v>80.238349999999969</v>
      </c>
      <c r="G159">
        <v>1664</v>
      </c>
    </row>
    <row r="160" spans="6:7" x14ac:dyDescent="0.25">
      <c r="F160">
        <v>80.436959999999971</v>
      </c>
      <c r="G160">
        <v>1663</v>
      </c>
    </row>
    <row r="161" spans="6:7" x14ac:dyDescent="0.25">
      <c r="F161">
        <v>80.683659999999975</v>
      </c>
      <c r="G161">
        <v>1662</v>
      </c>
    </row>
    <row r="162" spans="6:7" x14ac:dyDescent="0.25">
      <c r="F162">
        <v>80.834759999999974</v>
      </c>
      <c r="G162">
        <v>1661</v>
      </c>
    </row>
    <row r="163" spans="6:7" x14ac:dyDescent="0.25">
      <c r="F163">
        <v>80.977929999999972</v>
      </c>
      <c r="G163">
        <v>1660</v>
      </c>
    </row>
    <row r="164" spans="6:7" x14ac:dyDescent="0.25">
      <c r="F164">
        <v>81.156979999999976</v>
      </c>
      <c r="G164">
        <v>1659</v>
      </c>
    </row>
    <row r="165" spans="6:7" x14ac:dyDescent="0.25">
      <c r="F165">
        <v>81.375359999999972</v>
      </c>
      <c r="G165">
        <v>1658</v>
      </c>
    </row>
    <row r="166" spans="6:7" x14ac:dyDescent="0.25">
      <c r="F166">
        <v>81.561989999999966</v>
      </c>
      <c r="G166">
        <v>1657</v>
      </c>
    </row>
    <row r="167" spans="6:7" x14ac:dyDescent="0.25">
      <c r="F167">
        <v>81.832889999999963</v>
      </c>
      <c r="G167">
        <v>1656</v>
      </c>
    </row>
    <row r="168" spans="6:7" x14ac:dyDescent="0.25">
      <c r="F168">
        <v>82.010959999999969</v>
      </c>
      <c r="G168">
        <v>1655</v>
      </c>
    </row>
    <row r="169" spans="6:7" x14ac:dyDescent="0.25">
      <c r="F169">
        <v>82.185189999999963</v>
      </c>
      <c r="G169">
        <v>1654</v>
      </c>
    </row>
    <row r="170" spans="6:7" x14ac:dyDescent="0.25">
      <c r="F170">
        <v>82.444789999999969</v>
      </c>
      <c r="G170">
        <v>1653</v>
      </c>
    </row>
    <row r="171" spans="6:7" x14ac:dyDescent="0.25">
      <c r="F171">
        <v>82.557199999999966</v>
      </c>
      <c r="G171">
        <v>1652</v>
      </c>
    </row>
    <row r="172" spans="6:7" x14ac:dyDescent="0.25">
      <c r="F172">
        <v>82.997299999999967</v>
      </c>
      <c r="G172">
        <v>1650</v>
      </c>
    </row>
    <row r="173" spans="6:7" x14ac:dyDescent="0.25">
      <c r="F173">
        <v>83.861999999999966</v>
      </c>
      <c r="G173">
        <v>1647</v>
      </c>
    </row>
    <row r="174" spans="6:7" x14ac:dyDescent="0.25">
      <c r="F174">
        <v>83.973129999999969</v>
      </c>
      <c r="G174">
        <v>1646</v>
      </c>
    </row>
    <row r="175" spans="6:7" x14ac:dyDescent="0.25">
      <c r="F175">
        <v>84.126639999999966</v>
      </c>
      <c r="G175">
        <v>1645</v>
      </c>
    </row>
    <row r="176" spans="6:7" x14ac:dyDescent="0.25">
      <c r="F176">
        <v>84.334639999999965</v>
      </c>
      <c r="G176">
        <v>1644</v>
      </c>
    </row>
    <row r="177" spans="6:7" x14ac:dyDescent="0.25">
      <c r="F177">
        <v>84.448559999999958</v>
      </c>
      <c r="G177">
        <v>1643</v>
      </c>
    </row>
    <row r="178" spans="6:7" x14ac:dyDescent="0.25">
      <c r="F178">
        <v>84.590789999999956</v>
      </c>
      <c r="G178">
        <v>1642</v>
      </c>
    </row>
    <row r="179" spans="6:7" x14ac:dyDescent="0.25">
      <c r="F179">
        <v>90.85888999999996</v>
      </c>
      <c r="G179">
        <v>1615</v>
      </c>
    </row>
    <row r="180" spans="6:7" x14ac:dyDescent="0.25">
      <c r="F180">
        <v>91.14877999999996</v>
      </c>
      <c r="G180">
        <v>1614</v>
      </c>
    </row>
    <row r="181" spans="6:7" x14ac:dyDescent="0.25">
      <c r="F181">
        <v>91.422089999999955</v>
      </c>
      <c r="G181">
        <v>1613</v>
      </c>
    </row>
    <row r="182" spans="6:7" x14ac:dyDescent="0.25">
      <c r="F182">
        <v>91.659889999999962</v>
      </c>
      <c r="G182">
        <v>1612</v>
      </c>
    </row>
    <row r="183" spans="6:7" x14ac:dyDescent="0.25">
      <c r="F183">
        <v>91.913489999999967</v>
      </c>
      <c r="G183">
        <v>1611</v>
      </c>
    </row>
    <row r="184" spans="6:7" x14ac:dyDescent="0.25">
      <c r="F184">
        <v>92.225089999999966</v>
      </c>
      <c r="G184">
        <v>1610</v>
      </c>
    </row>
    <row r="185" spans="6:7" x14ac:dyDescent="0.25">
      <c r="F185">
        <v>92.431619999999967</v>
      </c>
      <c r="G185">
        <v>1609</v>
      </c>
    </row>
    <row r="186" spans="6:7" x14ac:dyDescent="0.25">
      <c r="F186">
        <v>92.567039999999963</v>
      </c>
      <c r="G186">
        <v>1608</v>
      </c>
    </row>
    <row r="187" spans="6:7" x14ac:dyDescent="0.25">
      <c r="F187">
        <v>92.899939999999958</v>
      </c>
      <c r="G187">
        <v>1607</v>
      </c>
    </row>
    <row r="188" spans="6:7" x14ac:dyDescent="0.25">
      <c r="F188">
        <v>93.234839999999963</v>
      </c>
      <c r="G188">
        <v>1606</v>
      </c>
    </row>
    <row r="189" spans="6:7" x14ac:dyDescent="0.25">
      <c r="F189">
        <v>93.44026999999997</v>
      </c>
      <c r="G189">
        <v>1605</v>
      </c>
    </row>
    <row r="190" spans="6:7" x14ac:dyDescent="0.25">
      <c r="F190">
        <v>93.623059999999967</v>
      </c>
      <c r="G190">
        <v>1604</v>
      </c>
    </row>
    <row r="191" spans="6:7" x14ac:dyDescent="0.25">
      <c r="F191">
        <v>93.90216999999997</v>
      </c>
      <c r="G191">
        <v>1603</v>
      </c>
    </row>
    <row r="192" spans="6:7" x14ac:dyDescent="0.25">
      <c r="F192">
        <v>94.137569999999968</v>
      </c>
      <c r="G192">
        <v>1602</v>
      </c>
    </row>
    <row r="193" spans="6:7" x14ac:dyDescent="0.25">
      <c r="F193">
        <v>95.71766999999997</v>
      </c>
      <c r="G193">
        <v>1596</v>
      </c>
    </row>
    <row r="194" spans="6:7" x14ac:dyDescent="0.25">
      <c r="F194">
        <v>95.930669999999964</v>
      </c>
      <c r="G194">
        <v>1595</v>
      </c>
    </row>
    <row r="195" spans="6:7" x14ac:dyDescent="0.25">
      <c r="F195">
        <v>96.350259999999963</v>
      </c>
      <c r="G195">
        <v>1593</v>
      </c>
    </row>
    <row r="196" spans="6:7" x14ac:dyDescent="0.25">
      <c r="F196">
        <v>96.622489999999956</v>
      </c>
      <c r="G196">
        <v>1592</v>
      </c>
    </row>
    <row r="197" spans="6:7" x14ac:dyDescent="0.25">
      <c r="F197">
        <v>96.705049999999957</v>
      </c>
      <c r="G197">
        <v>1591</v>
      </c>
    </row>
    <row r="198" spans="6:7" x14ac:dyDescent="0.25">
      <c r="F198">
        <v>96.868239999999957</v>
      </c>
      <c r="G198">
        <v>1590</v>
      </c>
    </row>
    <row r="199" spans="6:7" x14ac:dyDescent="0.25">
      <c r="F199">
        <v>97.127939999999953</v>
      </c>
      <c r="G199">
        <v>1589</v>
      </c>
    </row>
    <row r="200" spans="6:7" x14ac:dyDescent="0.25">
      <c r="F200">
        <v>97.391769999999951</v>
      </c>
      <c r="G200">
        <v>1588</v>
      </c>
    </row>
    <row r="201" spans="6:7" x14ac:dyDescent="0.25">
      <c r="F201">
        <v>97.589389999999952</v>
      </c>
      <c r="G201">
        <v>1587</v>
      </c>
    </row>
    <row r="202" spans="6:7" x14ac:dyDescent="0.25">
      <c r="F202">
        <v>97.912689999999955</v>
      </c>
      <c r="G202">
        <v>1586</v>
      </c>
    </row>
    <row r="203" spans="6:7" x14ac:dyDescent="0.25">
      <c r="F203">
        <v>98.15098999999995</v>
      </c>
      <c r="G203">
        <v>1585</v>
      </c>
    </row>
    <row r="204" spans="6:7" x14ac:dyDescent="0.25">
      <c r="F204">
        <v>98.428689999999946</v>
      </c>
      <c r="G204">
        <v>1584</v>
      </c>
    </row>
    <row r="205" spans="6:7" x14ac:dyDescent="0.25">
      <c r="F205">
        <v>98.672509999999946</v>
      </c>
      <c r="G205">
        <v>1583</v>
      </c>
    </row>
    <row r="206" spans="6:7" x14ac:dyDescent="0.25">
      <c r="F206">
        <v>98.853269999999952</v>
      </c>
      <c r="G206">
        <v>1582</v>
      </c>
    </row>
    <row r="207" spans="6:7" x14ac:dyDescent="0.25">
      <c r="F207">
        <v>98.973419999999948</v>
      </c>
      <c r="G207">
        <v>1581</v>
      </c>
    </row>
    <row r="208" spans="6:7" x14ac:dyDescent="0.25">
      <c r="F208">
        <v>99.144619999999946</v>
      </c>
      <c r="G208">
        <v>1580</v>
      </c>
    </row>
    <row r="209" spans="6:7" x14ac:dyDescent="0.25">
      <c r="F209">
        <v>99.414919999999952</v>
      </c>
      <c r="G209">
        <v>1579</v>
      </c>
    </row>
    <row r="210" spans="6:7" x14ac:dyDescent="0.25">
      <c r="F210">
        <v>99.766419999999954</v>
      </c>
      <c r="G210">
        <v>1578</v>
      </c>
    </row>
    <row r="211" spans="6:7" x14ac:dyDescent="0.25">
      <c r="F211">
        <v>100.08491999999995</v>
      </c>
      <c r="G211">
        <v>1577</v>
      </c>
    </row>
    <row r="212" spans="6:7" x14ac:dyDescent="0.25">
      <c r="F212">
        <v>100.25702999999996</v>
      </c>
      <c r="G212">
        <v>1576</v>
      </c>
    </row>
    <row r="213" spans="6:7" x14ac:dyDescent="0.25">
      <c r="F213">
        <v>100.48622999999996</v>
      </c>
      <c r="G213">
        <v>1575</v>
      </c>
    </row>
    <row r="214" spans="6:7" x14ac:dyDescent="0.25">
      <c r="F214">
        <v>100.73954999999997</v>
      </c>
      <c r="G214">
        <v>1574</v>
      </c>
    </row>
    <row r="215" spans="6:7" x14ac:dyDescent="0.25">
      <c r="F215">
        <v>100.99191999999996</v>
      </c>
      <c r="G215">
        <v>1573</v>
      </c>
    </row>
    <row r="216" spans="6:7" x14ac:dyDescent="0.25">
      <c r="F216">
        <v>101.15507999999997</v>
      </c>
      <c r="G216">
        <v>1572</v>
      </c>
    </row>
    <row r="217" spans="6:7" x14ac:dyDescent="0.25">
      <c r="F217">
        <v>101.36417999999998</v>
      </c>
      <c r="G217">
        <v>1571</v>
      </c>
    </row>
    <row r="218" spans="6:7" x14ac:dyDescent="0.25">
      <c r="F218">
        <v>101.53052999999997</v>
      </c>
      <c r="G218">
        <v>1570</v>
      </c>
    </row>
    <row r="219" spans="6:7" x14ac:dyDescent="0.25">
      <c r="F219">
        <v>101.74801999999997</v>
      </c>
      <c r="G219">
        <v>1569</v>
      </c>
    </row>
    <row r="220" spans="6:7" x14ac:dyDescent="0.25">
      <c r="F220">
        <v>101.85644999999997</v>
      </c>
      <c r="G220">
        <v>1568</v>
      </c>
    </row>
    <row r="221" spans="6:7" x14ac:dyDescent="0.25">
      <c r="F221">
        <v>101.98070999999997</v>
      </c>
      <c r="G221">
        <v>1567</v>
      </c>
    </row>
    <row r="222" spans="6:7" x14ac:dyDescent="0.25">
      <c r="F222">
        <v>102.17493999999998</v>
      </c>
      <c r="G222">
        <v>1566</v>
      </c>
    </row>
    <row r="223" spans="6:7" x14ac:dyDescent="0.25">
      <c r="F223">
        <v>102.34171999999998</v>
      </c>
      <c r="G223">
        <v>1565</v>
      </c>
    </row>
    <row r="224" spans="6:7" x14ac:dyDescent="0.25">
      <c r="F224">
        <v>102.58608999999998</v>
      </c>
      <c r="G224">
        <v>1564</v>
      </c>
    </row>
    <row r="225" spans="6:7" x14ac:dyDescent="0.25">
      <c r="F225">
        <v>102.84908999999999</v>
      </c>
      <c r="G225">
        <v>1563</v>
      </c>
    </row>
    <row r="226" spans="6:7" x14ac:dyDescent="0.25">
      <c r="F226">
        <v>103.03486999999998</v>
      </c>
      <c r="G226">
        <v>1562</v>
      </c>
    </row>
    <row r="227" spans="6:7" x14ac:dyDescent="0.25">
      <c r="F227">
        <v>103.23615999999998</v>
      </c>
      <c r="G227">
        <v>1561</v>
      </c>
    </row>
    <row r="228" spans="6:7" x14ac:dyDescent="0.25">
      <c r="F228">
        <v>103.41115999999998</v>
      </c>
      <c r="G228">
        <v>1560</v>
      </c>
    </row>
    <row r="229" spans="6:7" x14ac:dyDescent="0.25">
      <c r="F229">
        <v>103.57815999999998</v>
      </c>
      <c r="G229">
        <v>1559</v>
      </c>
    </row>
    <row r="230" spans="6:7" x14ac:dyDescent="0.25">
      <c r="F230">
        <v>103.79215999999998</v>
      </c>
      <c r="G230">
        <v>1558</v>
      </c>
    </row>
    <row r="231" spans="6:7" x14ac:dyDescent="0.25">
      <c r="F231">
        <v>104.03915999999998</v>
      </c>
      <c r="G231">
        <v>1557</v>
      </c>
    </row>
    <row r="232" spans="6:7" x14ac:dyDescent="0.25">
      <c r="F232">
        <v>104.15615999999999</v>
      </c>
      <c r="G232">
        <v>1556</v>
      </c>
    </row>
    <row r="233" spans="6:7" x14ac:dyDescent="0.25">
      <c r="F233">
        <v>104.38115999999998</v>
      </c>
      <c r="G233">
        <v>1555</v>
      </c>
    </row>
    <row r="234" spans="6:7" x14ac:dyDescent="0.25">
      <c r="F234">
        <v>104.60915999999997</v>
      </c>
      <c r="G234">
        <v>1554</v>
      </c>
    </row>
    <row r="235" spans="6:7" x14ac:dyDescent="0.25">
      <c r="F235">
        <v>104.82315999999997</v>
      </c>
      <c r="G235">
        <v>1553</v>
      </c>
    </row>
    <row r="236" spans="6:7" x14ac:dyDescent="0.25">
      <c r="F236">
        <v>104.99615999999997</v>
      </c>
      <c r="G236">
        <v>1552</v>
      </c>
    </row>
    <row r="237" spans="6:7" x14ac:dyDescent="0.25">
      <c r="F237">
        <v>105.17415999999997</v>
      </c>
      <c r="G237">
        <v>1551</v>
      </c>
    </row>
    <row r="238" spans="6:7" x14ac:dyDescent="0.25">
      <c r="F238">
        <v>105.39715999999997</v>
      </c>
      <c r="G238">
        <v>1550</v>
      </c>
    </row>
    <row r="239" spans="6:7" x14ac:dyDescent="0.25">
      <c r="F239">
        <v>105.65815999999997</v>
      </c>
      <c r="G239">
        <v>1549</v>
      </c>
    </row>
    <row r="240" spans="6:7" x14ac:dyDescent="0.25">
      <c r="F240">
        <v>105.87415999999996</v>
      </c>
      <c r="G240">
        <v>1548</v>
      </c>
    </row>
    <row r="241" spans="6:7" x14ac:dyDescent="0.25">
      <c r="F241">
        <v>106.02115999999997</v>
      </c>
      <c r="G241">
        <v>1547</v>
      </c>
    </row>
    <row r="242" spans="6:7" x14ac:dyDescent="0.25">
      <c r="F242">
        <v>106.20815999999996</v>
      </c>
      <c r="G242">
        <v>1546</v>
      </c>
    </row>
    <row r="243" spans="6:7" x14ac:dyDescent="0.25">
      <c r="F243">
        <v>106.33515999999996</v>
      </c>
      <c r="G243">
        <v>1545</v>
      </c>
    </row>
    <row r="244" spans="6:7" x14ac:dyDescent="0.25">
      <c r="F244">
        <v>106.51315999999996</v>
      </c>
      <c r="G244">
        <v>1544</v>
      </c>
    </row>
    <row r="245" spans="6:7" x14ac:dyDescent="0.25">
      <c r="F245">
        <v>106.76915999999996</v>
      </c>
      <c r="G245">
        <v>1543</v>
      </c>
    </row>
    <row r="246" spans="6:7" x14ac:dyDescent="0.25">
      <c r="F246">
        <v>107.03015999999995</v>
      </c>
      <c r="G246">
        <v>1542</v>
      </c>
    </row>
    <row r="247" spans="6:7" x14ac:dyDescent="0.25">
      <c r="F247">
        <v>107.18815999999995</v>
      </c>
      <c r="G247">
        <v>1541</v>
      </c>
    </row>
    <row r="248" spans="6:7" x14ac:dyDescent="0.25">
      <c r="F248">
        <v>107.29115999999995</v>
      </c>
      <c r="G248">
        <v>1540</v>
      </c>
    </row>
    <row r="249" spans="6:7" x14ac:dyDescent="0.25">
      <c r="F249">
        <v>107.42015999999995</v>
      </c>
      <c r="G249">
        <v>1539</v>
      </c>
    </row>
    <row r="250" spans="6:7" x14ac:dyDescent="0.25">
      <c r="F250">
        <v>107.63915999999995</v>
      </c>
      <c r="G250">
        <v>1538</v>
      </c>
    </row>
    <row r="251" spans="6:7" x14ac:dyDescent="0.25">
      <c r="F251">
        <v>107.85115999999995</v>
      </c>
      <c r="G251">
        <v>1537</v>
      </c>
    </row>
    <row r="252" spans="6:7" x14ac:dyDescent="0.25">
      <c r="F252">
        <v>108.76715999999995</v>
      </c>
      <c r="G252">
        <v>1533</v>
      </c>
    </row>
    <row r="253" spans="6:7" x14ac:dyDescent="0.25">
      <c r="F253">
        <v>108.93015999999994</v>
      </c>
      <c r="G253">
        <v>1532</v>
      </c>
    </row>
    <row r="254" spans="6:7" x14ac:dyDescent="0.25">
      <c r="F254">
        <v>109.00015999999994</v>
      </c>
      <c r="G254">
        <v>1531</v>
      </c>
    </row>
    <row r="255" spans="6:7" x14ac:dyDescent="0.25">
      <c r="F255">
        <v>109.18215999999994</v>
      </c>
      <c r="G255">
        <v>1530</v>
      </c>
    </row>
    <row r="256" spans="6:7" x14ac:dyDescent="0.25">
      <c r="F256">
        <v>109.31015999999994</v>
      </c>
      <c r="G256">
        <v>1529</v>
      </c>
    </row>
    <row r="257" spans="6:7" x14ac:dyDescent="0.25">
      <c r="F257">
        <v>110.49715999999994</v>
      </c>
      <c r="G257">
        <v>1524</v>
      </c>
    </row>
    <row r="258" spans="6:7" x14ac:dyDescent="0.25">
      <c r="F258">
        <v>110.62515999999994</v>
      </c>
      <c r="G258">
        <v>1523</v>
      </c>
    </row>
    <row r="259" spans="6:7" x14ac:dyDescent="0.25">
      <c r="F259">
        <v>110.71515999999994</v>
      </c>
      <c r="G259">
        <v>1522</v>
      </c>
    </row>
    <row r="260" spans="6:7" x14ac:dyDescent="0.25">
      <c r="F260">
        <v>110.84315999999994</v>
      </c>
      <c r="G260">
        <v>1521</v>
      </c>
    </row>
    <row r="261" spans="6:7" x14ac:dyDescent="0.25">
      <c r="F261">
        <v>111.05915999999993</v>
      </c>
      <c r="G261">
        <v>1520</v>
      </c>
    </row>
    <row r="262" spans="6:7" x14ac:dyDescent="0.25">
      <c r="F262">
        <v>111.26015999999993</v>
      </c>
      <c r="G262">
        <v>1519</v>
      </c>
    </row>
    <row r="263" spans="6:7" x14ac:dyDescent="0.25">
      <c r="F263">
        <v>111.37515999999992</v>
      </c>
      <c r="G263">
        <v>1518</v>
      </c>
    </row>
    <row r="264" spans="6:7" x14ac:dyDescent="0.25">
      <c r="F264">
        <v>111.48915999999993</v>
      </c>
      <c r="G264">
        <v>1517</v>
      </c>
    </row>
    <row r="265" spans="6:7" x14ac:dyDescent="0.25">
      <c r="F265">
        <v>111.64715999999993</v>
      </c>
      <c r="G265">
        <v>1516</v>
      </c>
    </row>
    <row r="266" spans="6:7" x14ac:dyDescent="0.25">
      <c r="F266">
        <v>111.79615999999993</v>
      </c>
      <c r="G266">
        <v>1515</v>
      </c>
    </row>
    <row r="267" spans="6:7" x14ac:dyDescent="0.25">
      <c r="F267">
        <v>112.58715999999993</v>
      </c>
      <c r="G267">
        <v>1512</v>
      </c>
    </row>
    <row r="268" spans="6:7" x14ac:dyDescent="0.25">
      <c r="F268">
        <v>112.76215999999992</v>
      </c>
      <c r="G268">
        <v>1511</v>
      </c>
    </row>
    <row r="269" spans="6:7" x14ac:dyDescent="0.25">
      <c r="F269">
        <v>112.96015999999992</v>
      </c>
      <c r="G269">
        <v>1510</v>
      </c>
    </row>
    <row r="270" spans="6:7" x14ac:dyDescent="0.25">
      <c r="F270">
        <v>113.11815999999992</v>
      </c>
      <c r="G270">
        <v>1509</v>
      </c>
    </row>
    <row r="271" spans="6:7" x14ac:dyDescent="0.25">
      <c r="F271">
        <v>113.23015999999991</v>
      </c>
      <c r="G271">
        <v>1508</v>
      </c>
    </row>
    <row r="272" spans="6:7" x14ac:dyDescent="0.25">
      <c r="F272">
        <v>113.37615999999991</v>
      </c>
      <c r="G272">
        <v>1507</v>
      </c>
    </row>
    <row r="273" spans="6:7" x14ac:dyDescent="0.25">
      <c r="F273">
        <v>113.56115999999992</v>
      </c>
      <c r="G273">
        <v>1506</v>
      </c>
    </row>
    <row r="274" spans="6:7" x14ac:dyDescent="0.25">
      <c r="F274">
        <v>113.92915999999991</v>
      </c>
      <c r="G274">
        <v>1505</v>
      </c>
    </row>
    <row r="275" spans="6:7" x14ac:dyDescent="0.25">
      <c r="F275">
        <v>114.21615999999992</v>
      </c>
      <c r="G275">
        <v>1504</v>
      </c>
    </row>
    <row r="276" spans="6:7" x14ac:dyDescent="0.25">
      <c r="F276">
        <v>114.42815999999992</v>
      </c>
      <c r="G276">
        <v>1503</v>
      </c>
    </row>
    <row r="277" spans="6:7" x14ac:dyDescent="0.25">
      <c r="F277">
        <v>114.68115999999992</v>
      </c>
      <c r="G277">
        <v>1502</v>
      </c>
    </row>
    <row r="278" spans="6:7" x14ac:dyDescent="0.25">
      <c r="F278">
        <v>114.80115999999992</v>
      </c>
      <c r="G278">
        <v>1501</v>
      </c>
    </row>
    <row r="279" spans="6:7" x14ac:dyDescent="0.25">
      <c r="F279">
        <v>114.98223999999992</v>
      </c>
      <c r="G279">
        <v>1500</v>
      </c>
    </row>
    <row r="280" spans="6:7" x14ac:dyDescent="0.25">
      <c r="F280">
        <v>115.11883999999992</v>
      </c>
      <c r="G280">
        <v>1499</v>
      </c>
    </row>
    <row r="281" spans="6:7" x14ac:dyDescent="0.25">
      <c r="F281">
        <v>115.25740999999992</v>
      </c>
      <c r="G281">
        <v>1498</v>
      </c>
    </row>
    <row r="282" spans="6:7" x14ac:dyDescent="0.25">
      <c r="F282">
        <v>115.41968999999992</v>
      </c>
      <c r="G282">
        <v>1497</v>
      </c>
    </row>
    <row r="283" spans="6:7" x14ac:dyDescent="0.25">
      <c r="F283">
        <v>115.65037999999991</v>
      </c>
      <c r="G283">
        <v>1496</v>
      </c>
    </row>
    <row r="284" spans="6:7" x14ac:dyDescent="0.25">
      <c r="F284">
        <v>115.86989999999992</v>
      </c>
      <c r="G284">
        <v>1495</v>
      </c>
    </row>
    <row r="285" spans="6:7" x14ac:dyDescent="0.25">
      <c r="F285">
        <v>116.16709999999992</v>
      </c>
      <c r="G285">
        <v>1494</v>
      </c>
    </row>
    <row r="286" spans="6:7" x14ac:dyDescent="0.25">
      <c r="F286">
        <v>116.39219999999992</v>
      </c>
      <c r="G286">
        <v>1493</v>
      </c>
    </row>
    <row r="287" spans="6:7" x14ac:dyDescent="0.25">
      <c r="F287">
        <v>116.56753999999992</v>
      </c>
      <c r="G287">
        <v>1492</v>
      </c>
    </row>
    <row r="288" spans="6:7" x14ac:dyDescent="0.25">
      <c r="F288">
        <v>116.71774999999992</v>
      </c>
      <c r="G288">
        <v>1491</v>
      </c>
    </row>
    <row r="289" spans="6:7" x14ac:dyDescent="0.25">
      <c r="F289">
        <v>116.88832999999993</v>
      </c>
      <c r="G289">
        <v>1490</v>
      </c>
    </row>
    <row r="290" spans="6:7" x14ac:dyDescent="0.25">
      <c r="F290">
        <v>117.02778999999992</v>
      </c>
      <c r="G290">
        <v>1489</v>
      </c>
    </row>
    <row r="291" spans="6:7" x14ac:dyDescent="0.25">
      <c r="F291">
        <v>117.19990999999993</v>
      </c>
      <c r="G291">
        <v>1488</v>
      </c>
    </row>
    <row r="292" spans="6:7" x14ac:dyDescent="0.25">
      <c r="F292">
        <v>117.31271999999993</v>
      </c>
      <c r="G292">
        <v>1487</v>
      </c>
    </row>
    <row r="293" spans="6:7" x14ac:dyDescent="0.25">
      <c r="F293">
        <v>117.49633999999993</v>
      </c>
      <c r="G293">
        <v>1486</v>
      </c>
    </row>
    <row r="294" spans="6:7" x14ac:dyDescent="0.25">
      <c r="F294">
        <v>117.67893999999993</v>
      </c>
      <c r="G294">
        <v>1485</v>
      </c>
    </row>
    <row r="295" spans="6:7" x14ac:dyDescent="0.25">
      <c r="F295">
        <v>117.85692999999992</v>
      </c>
      <c r="G295">
        <v>1484</v>
      </c>
    </row>
    <row r="296" spans="6:7" x14ac:dyDescent="0.25">
      <c r="F296">
        <v>118.02387999999992</v>
      </c>
      <c r="G296">
        <v>1483</v>
      </c>
    </row>
    <row r="297" spans="6:7" x14ac:dyDescent="0.25">
      <c r="F297">
        <v>118.16368999999992</v>
      </c>
      <c r="G297">
        <v>1482</v>
      </c>
    </row>
    <row r="298" spans="6:7" x14ac:dyDescent="0.25">
      <c r="F298">
        <v>118.36093999999991</v>
      </c>
      <c r="G298">
        <v>1481</v>
      </c>
    </row>
    <row r="299" spans="6:7" x14ac:dyDescent="0.25">
      <c r="F299">
        <v>118.51197999999991</v>
      </c>
      <c r="G299">
        <v>1480</v>
      </c>
    </row>
    <row r="300" spans="6:7" x14ac:dyDescent="0.25">
      <c r="F300">
        <v>118.70651999999991</v>
      </c>
      <c r="G300">
        <v>1479</v>
      </c>
    </row>
    <row r="301" spans="6:7" x14ac:dyDescent="0.25">
      <c r="F301">
        <v>118.90928999999991</v>
      </c>
      <c r="G301">
        <v>1478</v>
      </c>
    </row>
    <row r="302" spans="6:7" x14ac:dyDescent="0.25">
      <c r="F302">
        <v>119.20918999999991</v>
      </c>
      <c r="G302">
        <v>1477</v>
      </c>
    </row>
    <row r="303" spans="6:7" x14ac:dyDescent="0.25">
      <c r="F303">
        <v>119.43319999999991</v>
      </c>
      <c r="G303">
        <v>1476</v>
      </c>
    </row>
    <row r="304" spans="6:7" x14ac:dyDescent="0.25">
      <c r="F304">
        <v>119.60642999999992</v>
      </c>
      <c r="G304">
        <v>1475</v>
      </c>
    </row>
    <row r="305" spans="6:7" x14ac:dyDescent="0.25">
      <c r="F305">
        <v>119.78948999999992</v>
      </c>
      <c r="G305">
        <v>1474</v>
      </c>
    </row>
    <row r="306" spans="6:7" x14ac:dyDescent="0.25">
      <c r="F306">
        <v>120.00139999999992</v>
      </c>
      <c r="G306">
        <v>1473</v>
      </c>
    </row>
    <row r="307" spans="6:7" x14ac:dyDescent="0.25">
      <c r="F307">
        <v>120.18980999999992</v>
      </c>
      <c r="G307">
        <v>1472</v>
      </c>
    </row>
    <row r="308" spans="6:7" x14ac:dyDescent="0.25">
      <c r="F308">
        <v>120.37428999999992</v>
      </c>
      <c r="G308">
        <v>1471</v>
      </c>
    </row>
    <row r="309" spans="6:7" x14ac:dyDescent="0.25">
      <c r="F309">
        <v>120.57501999999991</v>
      </c>
      <c r="G309">
        <v>1470</v>
      </c>
    </row>
    <row r="310" spans="6:7" x14ac:dyDescent="0.25">
      <c r="F310">
        <v>120.81289999999991</v>
      </c>
      <c r="G310">
        <v>1469</v>
      </c>
    </row>
    <row r="311" spans="6:7" x14ac:dyDescent="0.25">
      <c r="F311">
        <v>121.00423999999991</v>
      </c>
      <c r="G311">
        <v>1468</v>
      </c>
    </row>
    <row r="312" spans="6:7" x14ac:dyDescent="0.25">
      <c r="F312">
        <v>121.26663999999991</v>
      </c>
      <c r="G312">
        <v>1467</v>
      </c>
    </row>
    <row r="313" spans="6:7" x14ac:dyDescent="0.25">
      <c r="F313">
        <v>121.49815999999991</v>
      </c>
      <c r="G313">
        <v>1466</v>
      </c>
    </row>
    <row r="314" spans="6:7" x14ac:dyDescent="0.25">
      <c r="F314">
        <v>121.75220999999992</v>
      </c>
      <c r="G314">
        <v>1465</v>
      </c>
    </row>
    <row r="315" spans="6:7" x14ac:dyDescent="0.25">
      <c r="F315">
        <v>122.09820999999992</v>
      </c>
      <c r="G315">
        <v>1464</v>
      </c>
    </row>
    <row r="316" spans="6:7" x14ac:dyDescent="0.25">
      <c r="F316">
        <v>122.28315999999992</v>
      </c>
      <c r="G316">
        <v>1463</v>
      </c>
    </row>
    <row r="317" spans="6:7" x14ac:dyDescent="0.25">
      <c r="F317">
        <v>122.45151999999993</v>
      </c>
      <c r="G317">
        <v>1462</v>
      </c>
    </row>
    <row r="318" spans="6:7" x14ac:dyDescent="0.25">
      <c r="F318">
        <v>122.67853999999993</v>
      </c>
      <c r="G318">
        <v>1461</v>
      </c>
    </row>
    <row r="319" spans="6:7" x14ac:dyDescent="0.25">
      <c r="F319">
        <v>122.90540999999993</v>
      </c>
      <c r="G319">
        <v>1460</v>
      </c>
    </row>
    <row r="320" spans="6:7" x14ac:dyDescent="0.25">
      <c r="F320">
        <v>123.09995999999994</v>
      </c>
      <c r="G320">
        <v>1459</v>
      </c>
    </row>
    <row r="321" spans="6:7" x14ac:dyDescent="0.25">
      <c r="F321">
        <v>123.40207999999994</v>
      </c>
      <c r="G321">
        <v>1458</v>
      </c>
    </row>
    <row r="322" spans="6:7" x14ac:dyDescent="0.25">
      <c r="F322">
        <v>123.58431999999993</v>
      </c>
      <c r="G322">
        <v>1457</v>
      </c>
    </row>
    <row r="323" spans="6:7" x14ac:dyDescent="0.25">
      <c r="F323">
        <v>123.73061999999993</v>
      </c>
      <c r="G323">
        <v>1456</v>
      </c>
    </row>
    <row r="324" spans="6:7" x14ac:dyDescent="0.25">
      <c r="F324">
        <v>123.93425999999992</v>
      </c>
      <c r="G324">
        <v>1455</v>
      </c>
    </row>
    <row r="325" spans="6:7" x14ac:dyDescent="0.25">
      <c r="F325">
        <v>124.10959999999993</v>
      </c>
      <c r="G325">
        <v>1454</v>
      </c>
    </row>
    <row r="326" spans="6:7" x14ac:dyDescent="0.25">
      <c r="F326">
        <v>124.31544999999993</v>
      </c>
      <c r="G326">
        <v>1453</v>
      </c>
    </row>
    <row r="327" spans="6:7" x14ac:dyDescent="0.25">
      <c r="F327">
        <v>124.54041999999993</v>
      </c>
      <c r="G327">
        <v>1452</v>
      </c>
    </row>
    <row r="328" spans="6:7" x14ac:dyDescent="0.25">
      <c r="F328">
        <v>124.86161999999993</v>
      </c>
      <c r="G328">
        <v>1451</v>
      </c>
    </row>
    <row r="329" spans="6:7" x14ac:dyDescent="0.25">
      <c r="F329">
        <v>125.06609999999993</v>
      </c>
      <c r="G329">
        <v>1450</v>
      </c>
    </row>
    <row r="330" spans="6:7" x14ac:dyDescent="0.25">
      <c r="F330">
        <v>125.19217999999994</v>
      </c>
      <c r="G330">
        <v>1449</v>
      </c>
    </row>
    <row r="331" spans="6:7" x14ac:dyDescent="0.25">
      <c r="F331">
        <v>125.37252999999994</v>
      </c>
      <c r="G331">
        <v>1448</v>
      </c>
    </row>
    <row r="332" spans="6:7" x14ac:dyDescent="0.25">
      <c r="F332">
        <v>125.57516999999994</v>
      </c>
      <c r="G332">
        <v>1447</v>
      </c>
    </row>
    <row r="333" spans="6:7" x14ac:dyDescent="0.25">
      <c r="F333">
        <v>125.86370999999994</v>
      </c>
      <c r="G333">
        <v>1446</v>
      </c>
    </row>
    <row r="334" spans="6:7" x14ac:dyDescent="0.25">
      <c r="F334">
        <v>126.23520999999994</v>
      </c>
      <c r="G334">
        <v>1445</v>
      </c>
    </row>
    <row r="335" spans="6:7" x14ac:dyDescent="0.25">
      <c r="F335">
        <v>126.48915999999994</v>
      </c>
      <c r="G335">
        <v>1444</v>
      </c>
    </row>
    <row r="336" spans="6:7" x14ac:dyDescent="0.25">
      <c r="F336">
        <v>126.74265999999994</v>
      </c>
      <c r="G336">
        <v>1443</v>
      </c>
    </row>
    <row r="337" spans="6:7" x14ac:dyDescent="0.25">
      <c r="F337">
        <v>127.02575999999995</v>
      </c>
      <c r="G337">
        <v>1442</v>
      </c>
    </row>
    <row r="338" spans="6:7" x14ac:dyDescent="0.25">
      <c r="F338">
        <v>127.30627999999994</v>
      </c>
      <c r="G338">
        <v>1441</v>
      </c>
    </row>
    <row r="339" spans="6:7" x14ac:dyDescent="0.25">
      <c r="F339">
        <v>127.48708999999994</v>
      </c>
      <c r="G339">
        <v>1440</v>
      </c>
    </row>
    <row r="340" spans="6:7" x14ac:dyDescent="0.25">
      <c r="F340">
        <v>127.68370999999993</v>
      </c>
      <c r="G340">
        <v>1439</v>
      </c>
    </row>
    <row r="341" spans="6:7" x14ac:dyDescent="0.25">
      <c r="F341">
        <v>127.81382999999994</v>
      </c>
      <c r="G341">
        <v>1438</v>
      </c>
    </row>
    <row r="342" spans="6:7" x14ac:dyDescent="0.25">
      <c r="F342">
        <v>128.00590999999994</v>
      </c>
      <c r="G342">
        <v>1437</v>
      </c>
    </row>
    <row r="343" spans="6:7" x14ac:dyDescent="0.25">
      <c r="F343">
        <v>128.36070999999995</v>
      </c>
      <c r="G343">
        <v>1436</v>
      </c>
    </row>
    <row r="344" spans="6:7" x14ac:dyDescent="0.25">
      <c r="F344">
        <v>128.59438999999995</v>
      </c>
      <c r="G344">
        <v>1435</v>
      </c>
    </row>
    <row r="345" spans="6:7" x14ac:dyDescent="0.25">
      <c r="F345">
        <v>128.78332999999995</v>
      </c>
      <c r="G345">
        <v>1434</v>
      </c>
    </row>
    <row r="346" spans="6:7" x14ac:dyDescent="0.25">
      <c r="F346">
        <v>128.95739999999995</v>
      </c>
      <c r="G346">
        <v>1433</v>
      </c>
    </row>
    <row r="347" spans="6:7" x14ac:dyDescent="0.25">
      <c r="F347">
        <v>129.09465999999995</v>
      </c>
      <c r="G347">
        <v>1432</v>
      </c>
    </row>
    <row r="348" spans="6:7" x14ac:dyDescent="0.25">
      <c r="F348">
        <v>129.23485999999994</v>
      </c>
      <c r="G348">
        <v>1431</v>
      </c>
    </row>
    <row r="349" spans="6:7" x14ac:dyDescent="0.25">
      <c r="F349">
        <v>129.38984999999994</v>
      </c>
      <c r="G349">
        <v>1430</v>
      </c>
    </row>
    <row r="350" spans="6:7" x14ac:dyDescent="0.25">
      <c r="F350">
        <v>129.59265999999994</v>
      </c>
      <c r="G350">
        <v>1429</v>
      </c>
    </row>
    <row r="351" spans="6:7" x14ac:dyDescent="0.25">
      <c r="F351">
        <v>129.77898999999994</v>
      </c>
      <c r="G351">
        <v>1428</v>
      </c>
    </row>
    <row r="352" spans="6:7" x14ac:dyDescent="0.25">
      <c r="F352">
        <v>129.96582999999993</v>
      </c>
      <c r="G352">
        <v>1427</v>
      </c>
    </row>
    <row r="353" spans="6:7" x14ac:dyDescent="0.25">
      <c r="F353">
        <v>130.08316999999994</v>
      </c>
      <c r="G353">
        <v>1426</v>
      </c>
    </row>
    <row r="354" spans="6:7" x14ac:dyDescent="0.25">
      <c r="F354">
        <v>130.26718999999994</v>
      </c>
      <c r="G354">
        <v>1425</v>
      </c>
    </row>
    <row r="355" spans="6:7" x14ac:dyDescent="0.25">
      <c r="F355">
        <v>130.44051999999994</v>
      </c>
      <c r="G355">
        <v>1424</v>
      </c>
    </row>
    <row r="356" spans="6:7" x14ac:dyDescent="0.25">
      <c r="F356">
        <v>131.24321999999992</v>
      </c>
      <c r="G356">
        <v>1421</v>
      </c>
    </row>
    <row r="357" spans="6:7" x14ac:dyDescent="0.25">
      <c r="F357">
        <v>131.42879999999991</v>
      </c>
      <c r="G357">
        <v>1420</v>
      </c>
    </row>
    <row r="358" spans="6:7" x14ac:dyDescent="0.25">
      <c r="F358">
        <v>131.60236999999992</v>
      </c>
      <c r="G358">
        <v>1419</v>
      </c>
    </row>
    <row r="359" spans="6:7" x14ac:dyDescent="0.25">
      <c r="F359">
        <v>131.79704999999993</v>
      </c>
      <c r="G359">
        <v>1418</v>
      </c>
    </row>
    <row r="360" spans="6:7" x14ac:dyDescent="0.25">
      <c r="F360">
        <v>131.97537999999992</v>
      </c>
      <c r="G360">
        <v>1417</v>
      </c>
    </row>
    <row r="361" spans="6:7" x14ac:dyDescent="0.25">
      <c r="F361">
        <v>133.19747999999993</v>
      </c>
      <c r="G361">
        <v>1412</v>
      </c>
    </row>
    <row r="362" spans="6:7" x14ac:dyDescent="0.25">
      <c r="F362">
        <v>133.35174999999992</v>
      </c>
      <c r="G362">
        <v>1411</v>
      </c>
    </row>
    <row r="363" spans="6:7" x14ac:dyDescent="0.25">
      <c r="F363">
        <v>133.48249999999993</v>
      </c>
      <c r="G363">
        <v>1410</v>
      </c>
    </row>
    <row r="364" spans="6:7" x14ac:dyDescent="0.25">
      <c r="F364">
        <v>133.64937999999992</v>
      </c>
      <c r="G364">
        <v>1409</v>
      </c>
    </row>
    <row r="365" spans="6:7" x14ac:dyDescent="0.25">
      <c r="F365">
        <v>133.82987999999992</v>
      </c>
      <c r="G365">
        <v>1408</v>
      </c>
    </row>
    <row r="366" spans="6:7" x14ac:dyDescent="0.25">
      <c r="F366">
        <v>134.07402999999991</v>
      </c>
      <c r="G366">
        <v>1407</v>
      </c>
    </row>
    <row r="367" spans="6:7" x14ac:dyDescent="0.25">
      <c r="F367">
        <v>134.2673999999999</v>
      </c>
      <c r="G367">
        <v>1406</v>
      </c>
    </row>
    <row r="368" spans="6:7" x14ac:dyDescent="0.25">
      <c r="F368">
        <v>134.44377999999989</v>
      </c>
      <c r="G368">
        <v>1405</v>
      </c>
    </row>
    <row r="369" spans="6:7" x14ac:dyDescent="0.25">
      <c r="F369">
        <v>134.62908999999988</v>
      </c>
      <c r="G369">
        <v>1404</v>
      </c>
    </row>
    <row r="370" spans="6:7" x14ac:dyDescent="0.25">
      <c r="F370">
        <v>134.81323999999987</v>
      </c>
      <c r="G370">
        <v>1403</v>
      </c>
    </row>
    <row r="371" spans="6:7" x14ac:dyDescent="0.25">
      <c r="F371">
        <v>134.96144999999987</v>
      </c>
      <c r="G371">
        <v>1402</v>
      </c>
    </row>
    <row r="372" spans="6:7" x14ac:dyDescent="0.25">
      <c r="F372">
        <v>135.17031999999986</v>
      </c>
      <c r="G372">
        <v>1401</v>
      </c>
    </row>
    <row r="373" spans="6:7" x14ac:dyDescent="0.25">
      <c r="F373">
        <v>135.44237999999987</v>
      </c>
      <c r="G373">
        <v>1400</v>
      </c>
    </row>
    <row r="374" spans="6:7" x14ac:dyDescent="0.25">
      <c r="F374">
        <v>135.73052999999987</v>
      </c>
      <c r="G374">
        <v>1399</v>
      </c>
    </row>
    <row r="375" spans="6:7" x14ac:dyDescent="0.25">
      <c r="F375">
        <v>137.32272999999986</v>
      </c>
      <c r="G375">
        <v>1398</v>
      </c>
    </row>
    <row r="376" spans="6:7" x14ac:dyDescent="0.25">
      <c r="F376">
        <v>137.54578999999987</v>
      </c>
      <c r="G376">
        <v>1397</v>
      </c>
    </row>
    <row r="377" spans="6:7" x14ac:dyDescent="0.25">
      <c r="F377">
        <v>137.75027999999986</v>
      </c>
      <c r="G377">
        <v>1396</v>
      </c>
    </row>
    <row r="378" spans="6:7" x14ac:dyDescent="0.25">
      <c r="F378">
        <v>137.92774999999986</v>
      </c>
      <c r="G378">
        <v>1395</v>
      </c>
    </row>
    <row r="379" spans="6:7" x14ac:dyDescent="0.25">
      <c r="F379">
        <v>138.10402999999985</v>
      </c>
      <c r="G379">
        <v>1394</v>
      </c>
    </row>
    <row r="380" spans="6:7" x14ac:dyDescent="0.25">
      <c r="F380">
        <v>138.25048999999984</v>
      </c>
      <c r="G380">
        <v>1393</v>
      </c>
    </row>
    <row r="381" spans="6:7" x14ac:dyDescent="0.25">
      <c r="F381">
        <v>138.43882999999985</v>
      </c>
      <c r="G381">
        <v>1392</v>
      </c>
    </row>
    <row r="382" spans="6:7" x14ac:dyDescent="0.25">
      <c r="F382">
        <v>138.60179999999986</v>
      </c>
      <c r="G382">
        <v>1391</v>
      </c>
    </row>
    <row r="383" spans="6:7" x14ac:dyDescent="0.25">
      <c r="F383">
        <v>138.79003999999986</v>
      </c>
      <c r="G383">
        <v>1390</v>
      </c>
    </row>
    <row r="384" spans="6:7" x14ac:dyDescent="0.25">
      <c r="F384">
        <v>139.01508999999987</v>
      </c>
      <c r="G384">
        <v>1389</v>
      </c>
    </row>
    <row r="385" spans="6:7" x14ac:dyDescent="0.25">
      <c r="F385">
        <v>139.39438999999987</v>
      </c>
      <c r="G385">
        <v>1388</v>
      </c>
    </row>
    <row r="386" spans="6:7" x14ac:dyDescent="0.25">
      <c r="F386">
        <v>139.59449999999987</v>
      </c>
      <c r="G386">
        <v>1387</v>
      </c>
    </row>
    <row r="387" spans="6:7" x14ac:dyDescent="0.25">
      <c r="F387">
        <v>139.89469999999986</v>
      </c>
      <c r="G387">
        <v>1386</v>
      </c>
    </row>
    <row r="388" spans="6:7" x14ac:dyDescent="0.25">
      <c r="F388">
        <v>140.21312999999986</v>
      </c>
      <c r="G388">
        <v>1385</v>
      </c>
    </row>
    <row r="389" spans="6:7" x14ac:dyDescent="0.25">
      <c r="F389">
        <v>140.35958999999986</v>
      </c>
      <c r="G389">
        <v>1384</v>
      </c>
    </row>
    <row r="390" spans="6:7" x14ac:dyDescent="0.25">
      <c r="F390">
        <v>140.75418999999985</v>
      </c>
      <c r="G390">
        <v>1383</v>
      </c>
    </row>
    <row r="391" spans="6:7" x14ac:dyDescent="0.25">
      <c r="F391">
        <v>141.03708999999986</v>
      </c>
      <c r="G391">
        <v>1382</v>
      </c>
    </row>
    <row r="392" spans="6:7" x14ac:dyDescent="0.25">
      <c r="F392">
        <v>141.22279999999986</v>
      </c>
      <c r="G392">
        <v>1381</v>
      </c>
    </row>
    <row r="393" spans="6:7" x14ac:dyDescent="0.25">
      <c r="F393">
        <v>141.42694999999986</v>
      </c>
      <c r="G393">
        <v>1380</v>
      </c>
    </row>
    <row r="394" spans="6:7" x14ac:dyDescent="0.25">
      <c r="F394">
        <v>141.64373999999987</v>
      </c>
      <c r="G394">
        <v>1379</v>
      </c>
    </row>
    <row r="395" spans="6:7" x14ac:dyDescent="0.25">
      <c r="F395">
        <v>141.86883999999986</v>
      </c>
      <c r="G395">
        <v>1378</v>
      </c>
    </row>
    <row r="396" spans="6:7" x14ac:dyDescent="0.25">
      <c r="F396">
        <v>142.12191999999988</v>
      </c>
      <c r="G396">
        <v>1377</v>
      </c>
    </row>
    <row r="397" spans="6:7" x14ac:dyDescent="0.25">
      <c r="F397">
        <v>142.65851999999987</v>
      </c>
      <c r="G397">
        <v>1375</v>
      </c>
    </row>
    <row r="398" spans="6:7" x14ac:dyDescent="0.25">
      <c r="F398">
        <v>142.98261999999986</v>
      </c>
      <c r="G398">
        <v>1374</v>
      </c>
    </row>
    <row r="399" spans="6:7" x14ac:dyDescent="0.25">
      <c r="F399">
        <v>143.24391999999986</v>
      </c>
      <c r="G399">
        <v>1373</v>
      </c>
    </row>
    <row r="400" spans="6:7" x14ac:dyDescent="0.25">
      <c r="F400">
        <v>143.40478999999985</v>
      </c>
      <c r="G400">
        <v>1372</v>
      </c>
    </row>
    <row r="401" spans="6:7" x14ac:dyDescent="0.25">
      <c r="F401">
        <v>143.58288999999985</v>
      </c>
      <c r="G401">
        <v>1371</v>
      </c>
    </row>
    <row r="402" spans="6:7" x14ac:dyDescent="0.25">
      <c r="F402">
        <v>143.83636999999985</v>
      </c>
      <c r="G402">
        <v>1370</v>
      </c>
    </row>
    <row r="403" spans="6:7" x14ac:dyDescent="0.25">
      <c r="F403">
        <v>144.05882999999986</v>
      </c>
      <c r="G403">
        <v>1369</v>
      </c>
    </row>
    <row r="404" spans="6:7" x14ac:dyDescent="0.25">
      <c r="F404">
        <v>144.26997999999986</v>
      </c>
      <c r="G404">
        <v>1368</v>
      </c>
    </row>
    <row r="405" spans="6:7" x14ac:dyDescent="0.25">
      <c r="F405">
        <v>144.47009999999986</v>
      </c>
      <c r="G405">
        <v>1367</v>
      </c>
    </row>
    <row r="406" spans="6:7" x14ac:dyDescent="0.25">
      <c r="F406">
        <v>144.61484999999985</v>
      </c>
      <c r="G406">
        <v>1366</v>
      </c>
    </row>
    <row r="407" spans="6:7" x14ac:dyDescent="0.25">
      <c r="F407">
        <v>144.84472999999986</v>
      </c>
      <c r="G407">
        <v>1365</v>
      </c>
    </row>
    <row r="408" spans="6:7" x14ac:dyDescent="0.25">
      <c r="F408">
        <v>145.00922999999986</v>
      </c>
      <c r="G408">
        <v>1364</v>
      </c>
    </row>
    <row r="409" spans="6:7" x14ac:dyDescent="0.25">
      <c r="F409">
        <v>145.22311999999985</v>
      </c>
      <c r="G409">
        <v>1363</v>
      </c>
    </row>
    <row r="410" spans="6:7" x14ac:dyDescent="0.25">
      <c r="F410">
        <v>145.39292999999986</v>
      </c>
      <c r="G410">
        <v>1362</v>
      </c>
    </row>
    <row r="411" spans="6:7" x14ac:dyDescent="0.25">
      <c r="F411">
        <v>145.58811999999986</v>
      </c>
      <c r="G411">
        <v>1361</v>
      </c>
    </row>
    <row r="412" spans="6:7" x14ac:dyDescent="0.25">
      <c r="F412">
        <v>145.80214999999987</v>
      </c>
      <c r="G412">
        <v>1360</v>
      </c>
    </row>
    <row r="413" spans="6:7" x14ac:dyDescent="0.25">
      <c r="F413">
        <v>145.99463999999986</v>
      </c>
      <c r="G413">
        <v>1359</v>
      </c>
    </row>
    <row r="414" spans="6:7" x14ac:dyDescent="0.25">
      <c r="F414">
        <v>146.13696999999985</v>
      </c>
      <c r="G414">
        <v>1358</v>
      </c>
    </row>
    <row r="415" spans="6:7" x14ac:dyDescent="0.25">
      <c r="F415">
        <v>146.35742999999985</v>
      </c>
      <c r="G415">
        <v>1357</v>
      </c>
    </row>
    <row r="416" spans="6:7" x14ac:dyDescent="0.25">
      <c r="F416">
        <v>146.57654999999986</v>
      </c>
      <c r="G416">
        <v>1356</v>
      </c>
    </row>
    <row r="417" spans="6:7" x14ac:dyDescent="0.25">
      <c r="F417">
        <v>146.74293999999986</v>
      </c>
      <c r="G417">
        <v>1355</v>
      </c>
    </row>
    <row r="418" spans="6:7" x14ac:dyDescent="0.25">
      <c r="F418">
        <v>146.94378999999986</v>
      </c>
      <c r="G418">
        <v>1354</v>
      </c>
    </row>
    <row r="419" spans="6:7" x14ac:dyDescent="0.25">
      <c r="F419">
        <v>147.10820999999987</v>
      </c>
      <c r="G419">
        <v>1353</v>
      </c>
    </row>
    <row r="420" spans="6:7" x14ac:dyDescent="0.25">
      <c r="F420">
        <v>147.33282999999986</v>
      </c>
      <c r="G420">
        <v>1352</v>
      </c>
    </row>
    <row r="421" spans="6:7" x14ac:dyDescent="0.25">
      <c r="F421">
        <v>147.45796999999985</v>
      </c>
      <c r="G421">
        <v>1351</v>
      </c>
    </row>
    <row r="422" spans="6:7" x14ac:dyDescent="0.25">
      <c r="F422">
        <v>147.63984999999985</v>
      </c>
      <c r="G422">
        <v>1350</v>
      </c>
    </row>
    <row r="423" spans="6:7" x14ac:dyDescent="0.25">
      <c r="F423">
        <v>147.77981999999986</v>
      </c>
      <c r="G423">
        <v>1349</v>
      </c>
    </row>
    <row r="424" spans="6:7" x14ac:dyDescent="0.25">
      <c r="F424">
        <v>147.90924999999987</v>
      </c>
      <c r="G424">
        <v>1348</v>
      </c>
    </row>
    <row r="425" spans="6:7" x14ac:dyDescent="0.25">
      <c r="F425">
        <v>148.09478999999988</v>
      </c>
      <c r="G425">
        <v>1347</v>
      </c>
    </row>
    <row r="426" spans="6:7" x14ac:dyDescent="0.25">
      <c r="F426">
        <v>148.21729999999988</v>
      </c>
      <c r="G426">
        <v>1346</v>
      </c>
    </row>
    <row r="427" spans="6:7" x14ac:dyDescent="0.25">
      <c r="F427">
        <v>148.40423999999987</v>
      </c>
      <c r="G427">
        <v>1345</v>
      </c>
    </row>
    <row r="428" spans="6:7" x14ac:dyDescent="0.25">
      <c r="F428">
        <v>148.57283999999987</v>
      </c>
      <c r="G428">
        <v>1344</v>
      </c>
    </row>
    <row r="429" spans="6:7" x14ac:dyDescent="0.25">
      <c r="F429">
        <v>148.71704999999986</v>
      </c>
      <c r="G429">
        <v>1343</v>
      </c>
    </row>
    <row r="430" spans="6:7" x14ac:dyDescent="0.25">
      <c r="F430">
        <v>148.98624999999987</v>
      </c>
      <c r="G430">
        <v>1342</v>
      </c>
    </row>
    <row r="431" spans="6:7" x14ac:dyDescent="0.25">
      <c r="F431">
        <v>149.17020999999988</v>
      </c>
      <c r="G431">
        <v>1341</v>
      </c>
    </row>
    <row r="432" spans="6:7" x14ac:dyDescent="0.25">
      <c r="F432">
        <v>149.44780999999989</v>
      </c>
      <c r="G432">
        <v>1340</v>
      </c>
    </row>
    <row r="433" spans="6:7" x14ac:dyDescent="0.25">
      <c r="F433">
        <v>149.6847799999999</v>
      </c>
      <c r="G433">
        <v>1339</v>
      </c>
    </row>
    <row r="434" spans="6:7" x14ac:dyDescent="0.25">
      <c r="F434">
        <v>149.94171999999989</v>
      </c>
      <c r="G434">
        <v>1338</v>
      </c>
    </row>
    <row r="435" spans="6:7" x14ac:dyDescent="0.25">
      <c r="F435">
        <v>150.1869199999999</v>
      </c>
      <c r="G435">
        <v>1337</v>
      </c>
    </row>
    <row r="436" spans="6:7" x14ac:dyDescent="0.25">
      <c r="F436">
        <v>150.51980999999989</v>
      </c>
      <c r="G436">
        <v>1336</v>
      </c>
    </row>
    <row r="437" spans="6:7" x14ac:dyDescent="0.25">
      <c r="F437">
        <v>150.7992099999999</v>
      </c>
      <c r="G437">
        <v>1335</v>
      </c>
    </row>
    <row r="438" spans="6:7" x14ac:dyDescent="0.25">
      <c r="F438">
        <v>151.4285099999999</v>
      </c>
      <c r="G438">
        <v>1334</v>
      </c>
    </row>
    <row r="439" spans="6:7" x14ac:dyDescent="0.25">
      <c r="F439">
        <v>151.5812599999999</v>
      </c>
      <c r="G439">
        <v>1333</v>
      </c>
    </row>
    <row r="440" spans="6:7" x14ac:dyDescent="0.25">
      <c r="F440">
        <v>151.81482999999989</v>
      </c>
      <c r="G440">
        <v>1332</v>
      </c>
    </row>
    <row r="441" spans="6:7" x14ac:dyDescent="0.25">
      <c r="F441">
        <v>151.9602899999999</v>
      </c>
      <c r="G441">
        <v>1331</v>
      </c>
    </row>
    <row r="442" spans="6:7" x14ac:dyDescent="0.25">
      <c r="F442">
        <v>152.1739399999999</v>
      </c>
      <c r="G442">
        <v>1330</v>
      </c>
    </row>
    <row r="443" spans="6:7" x14ac:dyDescent="0.25">
      <c r="F443">
        <v>152.41481999999991</v>
      </c>
      <c r="G443">
        <v>1329</v>
      </c>
    </row>
    <row r="444" spans="6:7" x14ac:dyDescent="0.25">
      <c r="F444">
        <v>152.6616699999999</v>
      </c>
      <c r="G444">
        <v>1328</v>
      </c>
    </row>
    <row r="445" spans="6:7" x14ac:dyDescent="0.25">
      <c r="F445">
        <v>152.8048299999999</v>
      </c>
      <c r="G445">
        <v>1327</v>
      </c>
    </row>
    <row r="446" spans="6:7" x14ac:dyDescent="0.25">
      <c r="F446">
        <v>153.08516999999989</v>
      </c>
      <c r="G446">
        <v>1326</v>
      </c>
    </row>
    <row r="447" spans="6:7" x14ac:dyDescent="0.25">
      <c r="F447">
        <v>153.3309899999999</v>
      </c>
      <c r="G447">
        <v>1325</v>
      </c>
    </row>
    <row r="448" spans="6:7" x14ac:dyDescent="0.25">
      <c r="F448">
        <v>153.53524999999991</v>
      </c>
      <c r="G448">
        <v>1324</v>
      </c>
    </row>
    <row r="449" spans="6:7" x14ac:dyDescent="0.25">
      <c r="F449">
        <v>153.75224999999992</v>
      </c>
      <c r="G449">
        <v>1323</v>
      </c>
    </row>
    <row r="450" spans="6:7" x14ac:dyDescent="0.25">
      <c r="F450">
        <v>154.01474999999991</v>
      </c>
      <c r="G450">
        <v>1322</v>
      </c>
    </row>
    <row r="451" spans="6:7" x14ac:dyDescent="0.25">
      <c r="F451">
        <v>154.16360999999992</v>
      </c>
      <c r="G451">
        <v>1321</v>
      </c>
    </row>
    <row r="452" spans="6:7" x14ac:dyDescent="0.25">
      <c r="F452">
        <v>154.40845999999993</v>
      </c>
      <c r="G452">
        <v>1320</v>
      </c>
    </row>
    <row r="453" spans="6:7" x14ac:dyDescent="0.25">
      <c r="F453">
        <v>154.80655999999993</v>
      </c>
      <c r="G453">
        <v>1319</v>
      </c>
    </row>
    <row r="454" spans="6:7" x14ac:dyDescent="0.25">
      <c r="F454">
        <v>155.08735999999993</v>
      </c>
      <c r="G454">
        <v>1318</v>
      </c>
    </row>
    <row r="455" spans="6:7" x14ac:dyDescent="0.25">
      <c r="F455">
        <v>155.41554999999994</v>
      </c>
      <c r="G455">
        <v>1317</v>
      </c>
    </row>
    <row r="456" spans="6:7" x14ac:dyDescent="0.25">
      <c r="F456">
        <v>155.59051999999994</v>
      </c>
      <c r="G456">
        <v>1316</v>
      </c>
    </row>
    <row r="457" spans="6:7" x14ac:dyDescent="0.25">
      <c r="F457">
        <v>155.88709999999995</v>
      </c>
      <c r="G457">
        <v>1315</v>
      </c>
    </row>
    <row r="458" spans="6:7" x14ac:dyDescent="0.25">
      <c r="F458">
        <v>156.14598999999995</v>
      </c>
      <c r="G458">
        <v>1314</v>
      </c>
    </row>
    <row r="459" spans="6:7" x14ac:dyDescent="0.25">
      <c r="F459">
        <v>156.38008999999997</v>
      </c>
      <c r="G459">
        <v>1313</v>
      </c>
    </row>
    <row r="460" spans="6:7" x14ac:dyDescent="0.25">
      <c r="F460">
        <v>156.60100999999997</v>
      </c>
      <c r="G460">
        <v>1312</v>
      </c>
    </row>
    <row r="461" spans="6:7" x14ac:dyDescent="0.25">
      <c r="F461">
        <v>156.82570999999999</v>
      </c>
      <c r="G461">
        <v>1311</v>
      </c>
    </row>
    <row r="462" spans="6:7" x14ac:dyDescent="0.25">
      <c r="F462">
        <v>157.17650999999998</v>
      </c>
      <c r="G462">
        <v>1310</v>
      </c>
    </row>
    <row r="463" spans="6:7" x14ac:dyDescent="0.25">
      <c r="F463">
        <v>157.43510999999998</v>
      </c>
      <c r="G463">
        <v>1309</v>
      </c>
    </row>
    <row r="464" spans="6:7" x14ac:dyDescent="0.25">
      <c r="F464">
        <v>157.66613999999998</v>
      </c>
      <c r="G464">
        <v>1308</v>
      </c>
    </row>
    <row r="465" spans="6:7" x14ac:dyDescent="0.25">
      <c r="F465">
        <v>157.92613999999998</v>
      </c>
      <c r="G465">
        <v>1307</v>
      </c>
    </row>
    <row r="466" spans="6:7" x14ac:dyDescent="0.25">
      <c r="F466">
        <v>158.23135999999997</v>
      </c>
      <c r="G466">
        <v>1306</v>
      </c>
    </row>
    <row r="467" spans="6:7" x14ac:dyDescent="0.25">
      <c r="F467">
        <v>158.47015999999996</v>
      </c>
      <c r="G467">
        <v>1305</v>
      </c>
    </row>
    <row r="468" spans="6:7" x14ac:dyDescent="0.25">
      <c r="F468">
        <v>158.81601999999995</v>
      </c>
      <c r="G468">
        <v>1304</v>
      </c>
    </row>
    <row r="469" spans="6:7" x14ac:dyDescent="0.25">
      <c r="F469">
        <v>158.97069999999997</v>
      </c>
      <c r="G469">
        <v>1303</v>
      </c>
    </row>
    <row r="470" spans="6:7" x14ac:dyDescent="0.25">
      <c r="F470">
        <v>159.14353999999997</v>
      </c>
      <c r="G470">
        <v>1302</v>
      </c>
    </row>
    <row r="471" spans="6:7" x14ac:dyDescent="0.25">
      <c r="F471">
        <v>159.40129999999996</v>
      </c>
      <c r="G471">
        <v>1301</v>
      </c>
    </row>
    <row r="472" spans="6:7" x14ac:dyDescent="0.25">
      <c r="F472">
        <v>159.71389999999997</v>
      </c>
      <c r="G472">
        <v>1300</v>
      </c>
    </row>
    <row r="473" spans="6:7" x14ac:dyDescent="0.25">
      <c r="F473">
        <v>159.99734999999995</v>
      </c>
      <c r="G473">
        <v>1299</v>
      </c>
    </row>
    <row r="474" spans="6:7" x14ac:dyDescent="0.25">
      <c r="F474">
        <v>160.24735999999996</v>
      </c>
      <c r="G474">
        <v>1298</v>
      </c>
    </row>
    <row r="475" spans="6:7" x14ac:dyDescent="0.25">
      <c r="F475">
        <v>160.41424999999995</v>
      </c>
      <c r="G475">
        <v>1297</v>
      </c>
    </row>
    <row r="476" spans="6:7" x14ac:dyDescent="0.25">
      <c r="F476">
        <v>160.94134999999994</v>
      </c>
      <c r="G476">
        <v>1296</v>
      </c>
    </row>
    <row r="477" spans="6:7" x14ac:dyDescent="0.25">
      <c r="F477">
        <v>161.40274999999994</v>
      </c>
      <c r="G477">
        <v>1294</v>
      </c>
    </row>
    <row r="478" spans="6:7" x14ac:dyDescent="0.25">
      <c r="F478">
        <v>162.18224999999995</v>
      </c>
      <c r="G478">
        <v>1291</v>
      </c>
    </row>
    <row r="479" spans="6:7" x14ac:dyDescent="0.25">
      <c r="F479">
        <v>162.42971999999995</v>
      </c>
      <c r="G479">
        <v>1290</v>
      </c>
    </row>
    <row r="480" spans="6:7" x14ac:dyDescent="0.25">
      <c r="F480">
        <v>162.61541999999994</v>
      </c>
      <c r="G480">
        <v>1289</v>
      </c>
    </row>
    <row r="481" spans="6:7" x14ac:dyDescent="0.25">
      <c r="F481">
        <v>162.78406999999996</v>
      </c>
      <c r="G481">
        <v>1288</v>
      </c>
    </row>
    <row r="482" spans="6:7" x14ac:dyDescent="0.25">
      <c r="F482">
        <v>162.98112999999995</v>
      </c>
      <c r="G482">
        <v>1287</v>
      </c>
    </row>
    <row r="483" spans="6:7" x14ac:dyDescent="0.25">
      <c r="F483">
        <v>163.15094999999994</v>
      </c>
      <c r="G483">
        <v>1286</v>
      </c>
    </row>
    <row r="484" spans="6:7" x14ac:dyDescent="0.25">
      <c r="F484">
        <v>163.30335999999994</v>
      </c>
      <c r="G484">
        <v>1285</v>
      </c>
    </row>
    <row r="485" spans="6:7" x14ac:dyDescent="0.25">
      <c r="F485">
        <v>163.41901999999993</v>
      </c>
      <c r="G485">
        <v>1284</v>
      </c>
    </row>
    <row r="486" spans="6:7" x14ac:dyDescent="0.25">
      <c r="F486">
        <v>163.64421999999993</v>
      </c>
      <c r="G486">
        <v>1283</v>
      </c>
    </row>
    <row r="487" spans="6:7" x14ac:dyDescent="0.25">
      <c r="F487">
        <v>163.72415999999993</v>
      </c>
      <c r="G487">
        <v>1282</v>
      </c>
    </row>
    <row r="488" spans="6:7" x14ac:dyDescent="0.25">
      <c r="F488">
        <v>163.81162999999992</v>
      </c>
      <c r="G488">
        <v>1281</v>
      </c>
    </row>
    <row r="489" spans="6:7" x14ac:dyDescent="0.25">
      <c r="F489">
        <v>163.97820999999993</v>
      </c>
      <c r="G489">
        <v>1280</v>
      </c>
    </row>
    <row r="490" spans="6:7" x14ac:dyDescent="0.25">
      <c r="F490">
        <v>164.06668999999994</v>
      </c>
      <c r="G490">
        <v>1279</v>
      </c>
    </row>
    <row r="491" spans="6:7" x14ac:dyDescent="0.25">
      <c r="F491">
        <v>164.33868999999993</v>
      </c>
      <c r="G491">
        <v>1278</v>
      </c>
    </row>
    <row r="492" spans="6:7" x14ac:dyDescent="0.25">
      <c r="F492">
        <v>164.47480999999993</v>
      </c>
      <c r="G492">
        <v>1277</v>
      </c>
    </row>
    <row r="493" spans="6:7" x14ac:dyDescent="0.25">
      <c r="F493">
        <v>164.67074999999994</v>
      </c>
      <c r="G493">
        <v>1276</v>
      </c>
    </row>
    <row r="494" spans="6:7" x14ac:dyDescent="0.25">
      <c r="F494">
        <v>164.86831999999995</v>
      </c>
      <c r="G494">
        <v>1275</v>
      </c>
    </row>
    <row r="495" spans="6:7" x14ac:dyDescent="0.25">
      <c r="F495">
        <v>165.01065999999994</v>
      </c>
      <c r="G495">
        <v>1274</v>
      </c>
    </row>
    <row r="496" spans="6:7" x14ac:dyDescent="0.25">
      <c r="F496">
        <v>165.18902999999995</v>
      </c>
      <c r="G496">
        <v>1273</v>
      </c>
    </row>
    <row r="497" spans="6:7" x14ac:dyDescent="0.25">
      <c r="F497">
        <v>165.36350999999993</v>
      </c>
      <c r="G497">
        <v>1272</v>
      </c>
    </row>
    <row r="498" spans="6:7" x14ac:dyDescent="0.25">
      <c r="F498">
        <v>165.51121999999992</v>
      </c>
      <c r="G498">
        <v>1271</v>
      </c>
    </row>
    <row r="499" spans="6:7" x14ac:dyDescent="0.25">
      <c r="F499">
        <v>165.72752999999992</v>
      </c>
      <c r="G499">
        <v>1270</v>
      </c>
    </row>
    <row r="500" spans="6:7" x14ac:dyDescent="0.25">
      <c r="F500">
        <v>165.87562999999992</v>
      </c>
      <c r="G500">
        <v>1269</v>
      </c>
    </row>
    <row r="501" spans="6:7" x14ac:dyDescent="0.25">
      <c r="F501">
        <v>166.05776999999992</v>
      </c>
      <c r="G501">
        <v>1268</v>
      </c>
    </row>
    <row r="502" spans="6:7" x14ac:dyDescent="0.25">
      <c r="F502">
        <v>166.22095999999991</v>
      </c>
      <c r="G502">
        <v>1267</v>
      </c>
    </row>
    <row r="503" spans="6:7" x14ac:dyDescent="0.25">
      <c r="F503">
        <v>166.3824599999999</v>
      </c>
      <c r="G503">
        <v>1266</v>
      </c>
    </row>
    <row r="504" spans="6:7" x14ac:dyDescent="0.25">
      <c r="F504">
        <v>166.56193999999991</v>
      </c>
      <c r="G504">
        <v>1265</v>
      </c>
    </row>
    <row r="505" spans="6:7" x14ac:dyDescent="0.25">
      <c r="F505">
        <v>166.71119999999991</v>
      </c>
      <c r="G505">
        <v>1264</v>
      </c>
    </row>
    <row r="506" spans="6:7" x14ac:dyDescent="0.25">
      <c r="F506">
        <v>166.8732599999999</v>
      </c>
      <c r="G506">
        <v>1263</v>
      </c>
    </row>
    <row r="507" spans="6:7" x14ac:dyDescent="0.25">
      <c r="F507">
        <v>167.06162999999989</v>
      </c>
      <c r="G507">
        <v>1262</v>
      </c>
    </row>
    <row r="508" spans="6:7" x14ac:dyDescent="0.25">
      <c r="F508">
        <v>167.2703599999999</v>
      </c>
      <c r="G508">
        <v>1261</v>
      </c>
    </row>
    <row r="509" spans="6:7" x14ac:dyDescent="0.25">
      <c r="F509">
        <v>167.47922999999989</v>
      </c>
      <c r="G509">
        <v>1260</v>
      </c>
    </row>
    <row r="510" spans="6:7" x14ac:dyDescent="0.25">
      <c r="F510">
        <v>167.82072999999988</v>
      </c>
      <c r="G510">
        <v>1259</v>
      </c>
    </row>
    <row r="511" spans="6:7" x14ac:dyDescent="0.25">
      <c r="F511">
        <v>168.09115999999989</v>
      </c>
      <c r="G511">
        <v>1258</v>
      </c>
    </row>
    <row r="512" spans="6:7" x14ac:dyDescent="0.25">
      <c r="F512">
        <v>168.23398999999989</v>
      </c>
      <c r="G512">
        <v>1257</v>
      </c>
    </row>
    <row r="513" spans="6:7" x14ac:dyDescent="0.25">
      <c r="F513">
        <v>168.44259999999989</v>
      </c>
      <c r="G513">
        <v>1256</v>
      </c>
    </row>
    <row r="514" spans="6:7" x14ac:dyDescent="0.25">
      <c r="F514">
        <v>168.65127999999987</v>
      </c>
      <c r="G514">
        <v>1255</v>
      </c>
    </row>
    <row r="515" spans="6:7" x14ac:dyDescent="0.25">
      <c r="F515">
        <v>168.88577999999987</v>
      </c>
      <c r="G515">
        <v>1254</v>
      </c>
    </row>
    <row r="516" spans="6:7" x14ac:dyDescent="0.25">
      <c r="F516">
        <v>169.02887999999987</v>
      </c>
      <c r="G516">
        <v>1253</v>
      </c>
    </row>
    <row r="517" spans="6:7" x14ac:dyDescent="0.25">
      <c r="F517">
        <v>169.23270999999988</v>
      </c>
      <c r="G517">
        <v>1252</v>
      </c>
    </row>
    <row r="518" spans="6:7" x14ac:dyDescent="0.25">
      <c r="F518">
        <v>169.4441599999999</v>
      </c>
      <c r="G518">
        <v>1251</v>
      </c>
    </row>
    <row r="519" spans="6:7" x14ac:dyDescent="0.25">
      <c r="F519">
        <v>169.6211799999999</v>
      </c>
      <c r="G519">
        <v>1250</v>
      </c>
    </row>
    <row r="520" spans="6:7" x14ac:dyDescent="0.25">
      <c r="F520">
        <v>169.7925899999999</v>
      </c>
      <c r="G520">
        <v>1249</v>
      </c>
    </row>
    <row r="521" spans="6:7" x14ac:dyDescent="0.25">
      <c r="F521">
        <v>169.97598999999991</v>
      </c>
      <c r="G521">
        <v>1248</v>
      </c>
    </row>
    <row r="522" spans="6:7" x14ac:dyDescent="0.25">
      <c r="F522">
        <v>170.16952999999992</v>
      </c>
      <c r="G522">
        <v>1247</v>
      </c>
    </row>
    <row r="523" spans="6:7" x14ac:dyDescent="0.25">
      <c r="F523">
        <v>170.38358999999991</v>
      </c>
      <c r="G523">
        <v>1246</v>
      </c>
    </row>
    <row r="524" spans="6:7" x14ac:dyDescent="0.25">
      <c r="F524">
        <v>170.5744599999999</v>
      </c>
      <c r="G524">
        <v>1245</v>
      </c>
    </row>
    <row r="525" spans="6:7" x14ac:dyDescent="0.25">
      <c r="F525">
        <v>170.87215999999989</v>
      </c>
      <c r="G525">
        <v>1244</v>
      </c>
    </row>
    <row r="526" spans="6:7" x14ac:dyDescent="0.25">
      <c r="F526">
        <v>171.12811999999988</v>
      </c>
      <c r="G526">
        <v>1243</v>
      </c>
    </row>
    <row r="527" spans="6:7" x14ac:dyDescent="0.25">
      <c r="F527">
        <v>171.43729999999988</v>
      </c>
      <c r="G527">
        <v>1242</v>
      </c>
    </row>
    <row r="528" spans="6:7" x14ac:dyDescent="0.25">
      <c r="F528">
        <v>171.56376999999989</v>
      </c>
      <c r="G528">
        <v>1241</v>
      </c>
    </row>
    <row r="529" spans="6:7" x14ac:dyDescent="0.25">
      <c r="F529">
        <v>171.75150999999988</v>
      </c>
      <c r="G529">
        <v>1240</v>
      </c>
    </row>
    <row r="530" spans="6:7" x14ac:dyDescent="0.25">
      <c r="F530">
        <v>171.99400999999989</v>
      </c>
      <c r="G530">
        <v>1239</v>
      </c>
    </row>
    <row r="531" spans="6:7" x14ac:dyDescent="0.25">
      <c r="F531">
        <v>172.17870999999988</v>
      </c>
      <c r="G531">
        <v>1238</v>
      </c>
    </row>
    <row r="532" spans="6:7" x14ac:dyDescent="0.25">
      <c r="F532">
        <v>172.51270999999988</v>
      </c>
      <c r="G532">
        <v>1237</v>
      </c>
    </row>
    <row r="533" spans="6:7" x14ac:dyDescent="0.25">
      <c r="F533">
        <v>172.75350999999989</v>
      </c>
      <c r="G533">
        <v>1236</v>
      </c>
    </row>
    <row r="534" spans="6:7" x14ac:dyDescent="0.25">
      <c r="F534">
        <v>173.07500999999988</v>
      </c>
      <c r="G534">
        <v>1235</v>
      </c>
    </row>
    <row r="535" spans="6:7" x14ac:dyDescent="0.25">
      <c r="F535">
        <v>173.35990999999987</v>
      </c>
      <c r="G535">
        <v>1234</v>
      </c>
    </row>
    <row r="536" spans="6:7" x14ac:dyDescent="0.25">
      <c r="F536">
        <v>173.75140999999988</v>
      </c>
      <c r="G536">
        <v>1233</v>
      </c>
    </row>
    <row r="537" spans="6:7" x14ac:dyDescent="0.25">
      <c r="F537">
        <v>174.35060999999988</v>
      </c>
      <c r="G537">
        <v>1232</v>
      </c>
    </row>
    <row r="538" spans="6:7" x14ac:dyDescent="0.25">
      <c r="F538">
        <v>174.48811999999987</v>
      </c>
      <c r="G538">
        <v>1231</v>
      </c>
    </row>
    <row r="539" spans="6:7" x14ac:dyDescent="0.25">
      <c r="F539">
        <v>174.67534999999987</v>
      </c>
      <c r="G539">
        <v>1230</v>
      </c>
    </row>
    <row r="540" spans="6:7" x14ac:dyDescent="0.25">
      <c r="F540">
        <v>174.84725999999986</v>
      </c>
      <c r="G540">
        <v>1229</v>
      </c>
    </row>
    <row r="541" spans="6:7" x14ac:dyDescent="0.25">
      <c r="F541">
        <v>175.09958999999986</v>
      </c>
      <c r="G541">
        <v>1228</v>
      </c>
    </row>
    <row r="542" spans="6:7" x14ac:dyDescent="0.25">
      <c r="F542">
        <v>175.38098999999985</v>
      </c>
      <c r="G542">
        <v>1227</v>
      </c>
    </row>
    <row r="543" spans="6:7" x14ac:dyDescent="0.25">
      <c r="F543">
        <v>175.65461999999985</v>
      </c>
      <c r="G543">
        <v>1226</v>
      </c>
    </row>
    <row r="544" spans="6:7" x14ac:dyDescent="0.25">
      <c r="F544">
        <v>176.01045999999985</v>
      </c>
      <c r="G544">
        <v>1225</v>
      </c>
    </row>
    <row r="545" spans="6:7" x14ac:dyDescent="0.25">
      <c r="F545">
        <v>176.23174999999986</v>
      </c>
      <c r="G545">
        <v>1224</v>
      </c>
    </row>
    <row r="546" spans="6:7" x14ac:dyDescent="0.25">
      <c r="F546">
        <v>176.46130999999986</v>
      </c>
      <c r="G546">
        <v>1223</v>
      </c>
    </row>
    <row r="547" spans="6:7" x14ac:dyDescent="0.25">
      <c r="F547">
        <v>176.71349999999987</v>
      </c>
      <c r="G547">
        <v>1222</v>
      </c>
    </row>
    <row r="548" spans="6:7" x14ac:dyDescent="0.25">
      <c r="F548">
        <v>176.98849999999987</v>
      </c>
      <c r="G548">
        <v>1221</v>
      </c>
    </row>
    <row r="549" spans="6:7" x14ac:dyDescent="0.25">
      <c r="F549">
        <v>177.34729999999988</v>
      </c>
      <c r="G549">
        <v>1220</v>
      </c>
    </row>
    <row r="550" spans="6:7" x14ac:dyDescent="0.25">
      <c r="F550">
        <v>177.56219999999988</v>
      </c>
      <c r="G550">
        <v>1219</v>
      </c>
    </row>
    <row r="551" spans="6:7" x14ac:dyDescent="0.25">
      <c r="F551">
        <v>177.69006999999988</v>
      </c>
      <c r="G551">
        <v>1218</v>
      </c>
    </row>
    <row r="552" spans="6:7" x14ac:dyDescent="0.25">
      <c r="F552">
        <v>177.82413999999989</v>
      </c>
      <c r="G552">
        <v>1217</v>
      </c>
    </row>
    <row r="553" spans="6:7" x14ac:dyDescent="0.25">
      <c r="F553">
        <v>178.00975999999989</v>
      </c>
      <c r="G553">
        <v>1216</v>
      </c>
    </row>
    <row r="554" spans="6:7" x14ac:dyDescent="0.25">
      <c r="F554">
        <v>178.11291999999989</v>
      </c>
      <c r="G554">
        <v>1215</v>
      </c>
    </row>
    <row r="555" spans="6:7" x14ac:dyDescent="0.25">
      <c r="F555">
        <v>178.2375099999999</v>
      </c>
      <c r="G555">
        <v>1214</v>
      </c>
    </row>
    <row r="556" spans="6:7" x14ac:dyDescent="0.25">
      <c r="F556">
        <v>178.4251799999999</v>
      </c>
      <c r="G556">
        <v>1213</v>
      </c>
    </row>
    <row r="557" spans="6:7" x14ac:dyDescent="0.25">
      <c r="F557">
        <v>178.63180999999989</v>
      </c>
      <c r="G557">
        <v>1212</v>
      </c>
    </row>
    <row r="558" spans="6:7" x14ac:dyDescent="0.25">
      <c r="F558">
        <v>178.80023999999989</v>
      </c>
      <c r="G558">
        <v>1211</v>
      </c>
    </row>
    <row r="559" spans="6:7" x14ac:dyDescent="0.25">
      <c r="F559">
        <v>179.15683999999987</v>
      </c>
      <c r="G559">
        <v>1210</v>
      </c>
    </row>
    <row r="560" spans="6:7" x14ac:dyDescent="0.25">
      <c r="F560">
        <v>179.41885999999988</v>
      </c>
      <c r="G560">
        <v>1209</v>
      </c>
    </row>
    <row r="561" spans="6:7" x14ac:dyDescent="0.25">
      <c r="F561">
        <v>179.70795999999987</v>
      </c>
      <c r="G561">
        <v>1208</v>
      </c>
    </row>
    <row r="562" spans="6:7" x14ac:dyDescent="0.25">
      <c r="F562">
        <v>180.00595999999987</v>
      </c>
      <c r="G562">
        <v>1207</v>
      </c>
    </row>
    <row r="563" spans="6:7" x14ac:dyDescent="0.25">
      <c r="F563">
        <v>180.35324999999986</v>
      </c>
      <c r="G563">
        <v>1206</v>
      </c>
    </row>
    <row r="564" spans="6:7" x14ac:dyDescent="0.25">
      <c r="F564">
        <v>180.64742999999987</v>
      </c>
      <c r="G564">
        <v>1205</v>
      </c>
    </row>
    <row r="565" spans="6:7" x14ac:dyDescent="0.25">
      <c r="F565">
        <v>180.80806999999987</v>
      </c>
      <c r="G565">
        <v>1204</v>
      </c>
    </row>
    <row r="566" spans="6:7" x14ac:dyDescent="0.25">
      <c r="F566">
        <v>181.02615999999986</v>
      </c>
      <c r="G566">
        <v>1203</v>
      </c>
    </row>
    <row r="567" spans="6:7" x14ac:dyDescent="0.25">
      <c r="F567">
        <v>181.28595999999987</v>
      </c>
      <c r="G567">
        <v>1202</v>
      </c>
    </row>
    <row r="568" spans="6:7" x14ac:dyDescent="0.25">
      <c r="F568">
        <v>181.49362999999988</v>
      </c>
      <c r="G568">
        <v>1201</v>
      </c>
    </row>
    <row r="569" spans="6:7" x14ac:dyDescent="0.25">
      <c r="F569">
        <v>181.82482999999988</v>
      </c>
      <c r="G569">
        <v>1200</v>
      </c>
    </row>
    <row r="570" spans="6:7" x14ac:dyDescent="0.25">
      <c r="F570">
        <v>182.05122999999989</v>
      </c>
      <c r="G570">
        <v>1199</v>
      </c>
    </row>
    <row r="571" spans="6:7" x14ac:dyDescent="0.25">
      <c r="F571">
        <v>182.2854099999999</v>
      </c>
      <c r="G571">
        <v>1198</v>
      </c>
    </row>
    <row r="572" spans="6:7" x14ac:dyDescent="0.25">
      <c r="F572">
        <v>182.58066999999991</v>
      </c>
      <c r="G572">
        <v>1197</v>
      </c>
    </row>
    <row r="573" spans="6:7" x14ac:dyDescent="0.25">
      <c r="F573">
        <v>182.88866999999991</v>
      </c>
      <c r="G573">
        <v>1196</v>
      </c>
    </row>
    <row r="574" spans="6:7" x14ac:dyDescent="0.25">
      <c r="F574">
        <v>183.70666999999992</v>
      </c>
      <c r="G574">
        <v>1192</v>
      </c>
    </row>
    <row r="575" spans="6:7" x14ac:dyDescent="0.25">
      <c r="F575">
        <v>184.78096999999991</v>
      </c>
      <c r="G575">
        <v>1188</v>
      </c>
    </row>
    <row r="576" spans="6:7" x14ac:dyDescent="0.25">
      <c r="F576">
        <v>185.28276999999991</v>
      </c>
      <c r="G576">
        <v>1187</v>
      </c>
    </row>
    <row r="577" spans="6:7" x14ac:dyDescent="0.25">
      <c r="F577">
        <v>185.42777999999993</v>
      </c>
      <c r="G577">
        <v>1186</v>
      </c>
    </row>
    <row r="578" spans="6:7" x14ac:dyDescent="0.25">
      <c r="F578">
        <v>185.57591999999994</v>
      </c>
      <c r="G578">
        <v>1185</v>
      </c>
    </row>
    <row r="579" spans="6:7" x14ac:dyDescent="0.25">
      <c r="F579">
        <v>185.89479999999995</v>
      </c>
      <c r="G579">
        <v>1184</v>
      </c>
    </row>
    <row r="580" spans="6:7" x14ac:dyDescent="0.25">
      <c r="F580">
        <v>186.15699999999995</v>
      </c>
      <c r="G580">
        <v>1183</v>
      </c>
    </row>
    <row r="581" spans="6:7" x14ac:dyDescent="0.25">
      <c r="F581">
        <v>186.39053999999996</v>
      </c>
      <c r="G581">
        <v>1182</v>
      </c>
    </row>
    <row r="582" spans="6:7" x14ac:dyDescent="0.25">
      <c r="F582">
        <v>186.65063999999995</v>
      </c>
      <c r="G582">
        <v>1181</v>
      </c>
    </row>
    <row r="583" spans="6:7" x14ac:dyDescent="0.25">
      <c r="F583">
        <v>186.86879999999996</v>
      </c>
      <c r="G583">
        <v>1180</v>
      </c>
    </row>
    <row r="584" spans="6:7" x14ac:dyDescent="0.25">
      <c r="F584">
        <v>187.09886999999998</v>
      </c>
      <c r="G584">
        <v>1179</v>
      </c>
    </row>
    <row r="585" spans="6:7" x14ac:dyDescent="0.25">
      <c r="F585">
        <v>187.33031999999997</v>
      </c>
      <c r="G585">
        <v>1178</v>
      </c>
    </row>
    <row r="586" spans="6:7" x14ac:dyDescent="0.25">
      <c r="F586">
        <v>187.64881999999997</v>
      </c>
      <c r="G586">
        <v>1177</v>
      </c>
    </row>
    <row r="587" spans="6:7" x14ac:dyDescent="0.25">
      <c r="F587">
        <v>188.02561999999998</v>
      </c>
      <c r="G587">
        <v>1176</v>
      </c>
    </row>
    <row r="588" spans="6:7" x14ac:dyDescent="0.25">
      <c r="F588">
        <v>188.35321999999996</v>
      </c>
      <c r="G588">
        <v>1175</v>
      </c>
    </row>
    <row r="589" spans="6:7" x14ac:dyDescent="0.25">
      <c r="F589">
        <v>188.67661999999996</v>
      </c>
      <c r="G589">
        <v>1174</v>
      </c>
    </row>
    <row r="590" spans="6:7" x14ac:dyDescent="0.25">
      <c r="F590">
        <v>188.91766999999996</v>
      </c>
      <c r="G590">
        <v>1173</v>
      </c>
    </row>
    <row r="591" spans="6:7" x14ac:dyDescent="0.25">
      <c r="F591">
        <v>189.21276999999995</v>
      </c>
      <c r="G591">
        <v>1172</v>
      </c>
    </row>
    <row r="592" spans="6:7" x14ac:dyDescent="0.25">
      <c r="F592">
        <v>189.50906999999995</v>
      </c>
      <c r="G592">
        <v>1171</v>
      </c>
    </row>
    <row r="593" spans="6:7" x14ac:dyDescent="0.25">
      <c r="F593">
        <v>189.79342999999994</v>
      </c>
      <c r="G593">
        <v>1170</v>
      </c>
    </row>
    <row r="594" spans="6:7" x14ac:dyDescent="0.25">
      <c r="F594">
        <v>190.11055999999994</v>
      </c>
      <c r="G594">
        <v>1169</v>
      </c>
    </row>
    <row r="595" spans="6:7" x14ac:dyDescent="0.25">
      <c r="F595">
        <v>190.43875999999995</v>
      </c>
      <c r="G595">
        <v>1168</v>
      </c>
    </row>
    <row r="596" spans="6:7" x14ac:dyDescent="0.25">
      <c r="F596">
        <v>190.62298999999996</v>
      </c>
      <c r="G596">
        <v>1167</v>
      </c>
    </row>
    <row r="597" spans="6:7" x14ac:dyDescent="0.25">
      <c r="F597">
        <v>190.73091999999997</v>
      </c>
      <c r="G597">
        <v>1166</v>
      </c>
    </row>
    <row r="598" spans="6:7" x14ac:dyDescent="0.25">
      <c r="F598">
        <v>190.89297999999997</v>
      </c>
      <c r="G598">
        <v>1165</v>
      </c>
    </row>
    <row r="599" spans="6:7" x14ac:dyDescent="0.25">
      <c r="F599">
        <v>191.09202999999997</v>
      </c>
      <c r="G599">
        <v>1164</v>
      </c>
    </row>
    <row r="600" spans="6:7" x14ac:dyDescent="0.25">
      <c r="F600">
        <v>191.28233999999998</v>
      </c>
      <c r="G600">
        <v>1163</v>
      </c>
    </row>
    <row r="601" spans="6:7" x14ac:dyDescent="0.25">
      <c r="F601">
        <v>191.50419999999997</v>
      </c>
      <c r="G601">
        <v>1162</v>
      </c>
    </row>
    <row r="602" spans="6:7" x14ac:dyDescent="0.25">
      <c r="F602">
        <v>191.72669999999997</v>
      </c>
      <c r="G602">
        <v>1161</v>
      </c>
    </row>
    <row r="603" spans="6:7" x14ac:dyDescent="0.25">
      <c r="F603">
        <v>191.93159999999997</v>
      </c>
      <c r="G603">
        <v>1160</v>
      </c>
    </row>
    <row r="604" spans="6:7" x14ac:dyDescent="0.25">
      <c r="F604">
        <v>192.14577999999997</v>
      </c>
      <c r="G604">
        <v>1159</v>
      </c>
    </row>
    <row r="605" spans="6:7" x14ac:dyDescent="0.25">
      <c r="F605">
        <v>192.34715999999997</v>
      </c>
      <c r="G605">
        <v>1158</v>
      </c>
    </row>
    <row r="606" spans="6:7" x14ac:dyDescent="0.25">
      <c r="F606">
        <v>192.44516999999996</v>
      </c>
      <c r="G606">
        <v>1157</v>
      </c>
    </row>
    <row r="607" spans="6:7" x14ac:dyDescent="0.25">
      <c r="F607">
        <v>192.60310999999996</v>
      </c>
      <c r="G607">
        <v>1156</v>
      </c>
    </row>
    <row r="608" spans="6:7" x14ac:dyDescent="0.25">
      <c r="F608">
        <v>192.75637999999995</v>
      </c>
      <c r="G608">
        <v>1155</v>
      </c>
    </row>
    <row r="609" spans="6:7" x14ac:dyDescent="0.25">
      <c r="F609">
        <v>192.95815999999996</v>
      </c>
      <c r="G609">
        <v>1154</v>
      </c>
    </row>
    <row r="610" spans="6:7" x14ac:dyDescent="0.25">
      <c r="F610">
        <v>193.12997999999996</v>
      </c>
      <c r="G610">
        <v>1153</v>
      </c>
    </row>
    <row r="611" spans="6:7" x14ac:dyDescent="0.25">
      <c r="F611">
        <v>193.32495999999995</v>
      </c>
      <c r="G611">
        <v>1152</v>
      </c>
    </row>
    <row r="612" spans="6:7" x14ac:dyDescent="0.25">
      <c r="F612">
        <v>193.44216999999995</v>
      </c>
      <c r="G612">
        <v>1151</v>
      </c>
    </row>
    <row r="613" spans="6:7" x14ac:dyDescent="0.25">
      <c r="F613">
        <v>193.67639999999994</v>
      </c>
      <c r="G613">
        <v>1150</v>
      </c>
    </row>
    <row r="614" spans="6:7" x14ac:dyDescent="0.25">
      <c r="F614">
        <v>193.88499999999993</v>
      </c>
      <c r="G614">
        <v>1149</v>
      </c>
    </row>
    <row r="615" spans="6:7" x14ac:dyDescent="0.25">
      <c r="F615">
        <v>194.11019999999994</v>
      </c>
      <c r="G615">
        <v>1148</v>
      </c>
    </row>
    <row r="616" spans="6:7" x14ac:dyDescent="0.25">
      <c r="F616">
        <v>194.30483999999993</v>
      </c>
      <c r="G616">
        <v>1147</v>
      </c>
    </row>
    <row r="617" spans="6:7" x14ac:dyDescent="0.25">
      <c r="F617">
        <v>194.56496999999993</v>
      </c>
      <c r="G617">
        <v>1146</v>
      </c>
    </row>
    <row r="618" spans="6:7" x14ac:dyDescent="0.25">
      <c r="F618">
        <v>194.71760999999992</v>
      </c>
      <c r="G618">
        <v>1145</v>
      </c>
    </row>
    <row r="619" spans="6:7" x14ac:dyDescent="0.25">
      <c r="F619">
        <v>195.00820999999993</v>
      </c>
      <c r="G619">
        <v>1144</v>
      </c>
    </row>
    <row r="620" spans="6:7" x14ac:dyDescent="0.25">
      <c r="F620">
        <v>195.20412999999994</v>
      </c>
      <c r="G620">
        <v>1143</v>
      </c>
    </row>
    <row r="621" spans="6:7" x14ac:dyDescent="0.25">
      <c r="F621">
        <v>195.46531999999993</v>
      </c>
      <c r="G621">
        <v>1142</v>
      </c>
    </row>
    <row r="622" spans="6:7" x14ac:dyDescent="0.25">
      <c r="F622">
        <v>195.78761999999995</v>
      </c>
      <c r="G622">
        <v>1140</v>
      </c>
    </row>
    <row r="623" spans="6:7" x14ac:dyDescent="0.25">
      <c r="F623">
        <v>195.95151999999996</v>
      </c>
      <c r="G623">
        <v>1139</v>
      </c>
    </row>
    <row r="624" spans="6:7" x14ac:dyDescent="0.25">
      <c r="F624">
        <v>196.12749999999997</v>
      </c>
      <c r="G624">
        <v>1138</v>
      </c>
    </row>
    <row r="625" spans="6:7" x14ac:dyDescent="0.25">
      <c r="F625">
        <v>196.28068999999996</v>
      </c>
      <c r="G625">
        <v>1137</v>
      </c>
    </row>
    <row r="626" spans="6:7" x14ac:dyDescent="0.25">
      <c r="F626">
        <v>196.50439999999998</v>
      </c>
      <c r="G626">
        <v>1136</v>
      </c>
    </row>
    <row r="627" spans="6:7" x14ac:dyDescent="0.25">
      <c r="F627">
        <v>196.74059999999997</v>
      </c>
      <c r="G627">
        <v>1135</v>
      </c>
    </row>
    <row r="628" spans="6:7" x14ac:dyDescent="0.25">
      <c r="F628">
        <v>196.98839999999998</v>
      </c>
      <c r="G628">
        <v>1134</v>
      </c>
    </row>
    <row r="629" spans="6:7" x14ac:dyDescent="0.25">
      <c r="F629">
        <v>197.25289999999998</v>
      </c>
      <c r="G629">
        <v>1133</v>
      </c>
    </row>
    <row r="630" spans="6:7" x14ac:dyDescent="0.25">
      <c r="F630">
        <v>197.46212999999997</v>
      </c>
      <c r="G630">
        <v>1132</v>
      </c>
    </row>
    <row r="631" spans="6:7" x14ac:dyDescent="0.25">
      <c r="F631">
        <v>197.62565999999998</v>
      </c>
      <c r="G631">
        <v>1131</v>
      </c>
    </row>
    <row r="632" spans="6:7" x14ac:dyDescent="0.25">
      <c r="F632">
        <v>197.79512999999997</v>
      </c>
      <c r="G632">
        <v>1130</v>
      </c>
    </row>
    <row r="633" spans="6:7" x14ac:dyDescent="0.25">
      <c r="F633">
        <v>197.94067999999996</v>
      </c>
      <c r="G633">
        <v>1129</v>
      </c>
    </row>
    <row r="634" spans="6:7" x14ac:dyDescent="0.25">
      <c r="F634">
        <v>198.21453999999997</v>
      </c>
      <c r="G634">
        <v>1128</v>
      </c>
    </row>
    <row r="635" spans="6:7" x14ac:dyDescent="0.25">
      <c r="F635">
        <v>198.43993999999998</v>
      </c>
      <c r="G635">
        <v>1127</v>
      </c>
    </row>
    <row r="636" spans="6:7" x14ac:dyDescent="0.25">
      <c r="F636">
        <v>198.71883999999997</v>
      </c>
      <c r="G636">
        <v>1126</v>
      </c>
    </row>
    <row r="637" spans="6:7" x14ac:dyDescent="0.25">
      <c r="F637">
        <v>198.99363999999997</v>
      </c>
      <c r="G637">
        <v>1125</v>
      </c>
    </row>
    <row r="638" spans="6:7" x14ac:dyDescent="0.25">
      <c r="F638">
        <v>199.99743999999998</v>
      </c>
      <c r="G638">
        <v>1121</v>
      </c>
    </row>
    <row r="639" spans="6:7" x14ac:dyDescent="0.25">
      <c r="F639">
        <v>200.17064999999999</v>
      </c>
      <c r="G639">
        <v>1120</v>
      </c>
    </row>
    <row r="640" spans="6:7" x14ac:dyDescent="0.25">
      <c r="F640">
        <v>200.41335000000001</v>
      </c>
      <c r="G640">
        <v>1119</v>
      </c>
    </row>
    <row r="641" spans="6:7" x14ac:dyDescent="0.25">
      <c r="F641">
        <v>200.63135</v>
      </c>
      <c r="G641">
        <v>1118</v>
      </c>
    </row>
    <row r="642" spans="6:7" x14ac:dyDescent="0.25">
      <c r="F642">
        <v>200.88364999999999</v>
      </c>
      <c r="G642">
        <v>1117</v>
      </c>
    </row>
    <row r="643" spans="6:7" x14ac:dyDescent="0.25">
      <c r="F643">
        <v>201.03292999999999</v>
      </c>
      <c r="G643">
        <v>1116</v>
      </c>
    </row>
    <row r="644" spans="6:7" x14ac:dyDescent="0.25">
      <c r="F644">
        <v>201.33093</v>
      </c>
      <c r="G644">
        <v>1115</v>
      </c>
    </row>
    <row r="645" spans="6:7" x14ac:dyDescent="0.25">
      <c r="F645">
        <v>201.4802</v>
      </c>
      <c r="G645">
        <v>1114</v>
      </c>
    </row>
    <row r="646" spans="6:7" x14ac:dyDescent="0.25">
      <c r="F646">
        <v>201.7055</v>
      </c>
      <c r="G646">
        <v>1113</v>
      </c>
    </row>
    <row r="647" spans="6:7" x14ac:dyDescent="0.25">
      <c r="F647">
        <v>201.9238</v>
      </c>
      <c r="G647">
        <v>1112</v>
      </c>
    </row>
    <row r="648" spans="6:7" x14ac:dyDescent="0.25">
      <c r="F648">
        <v>202.07282000000001</v>
      </c>
      <c r="G648">
        <v>1111</v>
      </c>
    </row>
    <row r="649" spans="6:7" x14ac:dyDescent="0.25">
      <c r="F649">
        <v>202.32894000000002</v>
      </c>
      <c r="G649">
        <v>1110</v>
      </c>
    </row>
    <row r="650" spans="6:7" x14ac:dyDescent="0.25">
      <c r="F650">
        <v>202.58854000000002</v>
      </c>
      <c r="G650">
        <v>1109</v>
      </c>
    </row>
    <row r="651" spans="6:7" x14ac:dyDescent="0.25">
      <c r="F651">
        <v>202.86334000000002</v>
      </c>
      <c r="G651">
        <v>1108</v>
      </c>
    </row>
    <row r="652" spans="6:7" x14ac:dyDescent="0.25">
      <c r="F652">
        <v>203.06569000000002</v>
      </c>
      <c r="G652">
        <v>1107</v>
      </c>
    </row>
    <row r="653" spans="6:7" x14ac:dyDescent="0.25">
      <c r="F653">
        <v>203.25309000000001</v>
      </c>
      <c r="G653">
        <v>1106</v>
      </c>
    </row>
    <row r="654" spans="6:7" x14ac:dyDescent="0.25">
      <c r="F654">
        <v>203.55949000000001</v>
      </c>
      <c r="G654">
        <v>1105</v>
      </c>
    </row>
    <row r="655" spans="6:7" x14ac:dyDescent="0.25">
      <c r="F655">
        <v>203.80119000000002</v>
      </c>
      <c r="G655">
        <v>1104</v>
      </c>
    </row>
    <row r="656" spans="6:7" x14ac:dyDescent="0.25">
      <c r="F656">
        <v>204.00009000000003</v>
      </c>
      <c r="G656">
        <v>1103</v>
      </c>
    </row>
    <row r="657" spans="6:7" x14ac:dyDescent="0.25">
      <c r="F657">
        <v>204.24454000000003</v>
      </c>
      <c r="G657">
        <v>1102</v>
      </c>
    </row>
    <row r="658" spans="6:7" x14ac:dyDescent="0.25">
      <c r="F658">
        <v>204.54692000000003</v>
      </c>
      <c r="G658">
        <v>1101</v>
      </c>
    </row>
    <row r="659" spans="6:7" x14ac:dyDescent="0.25">
      <c r="F659">
        <v>204.82482000000002</v>
      </c>
      <c r="G659">
        <v>1100</v>
      </c>
    </row>
    <row r="660" spans="6:7" x14ac:dyDescent="0.25">
      <c r="F660">
        <v>205.03447000000003</v>
      </c>
      <c r="G660">
        <v>1099</v>
      </c>
    </row>
    <row r="661" spans="6:7" x14ac:dyDescent="0.25">
      <c r="F661">
        <v>205.93836000000002</v>
      </c>
      <c r="G661">
        <v>1095</v>
      </c>
    </row>
    <row r="662" spans="6:7" x14ac:dyDescent="0.25">
      <c r="F662">
        <v>206.28331000000003</v>
      </c>
      <c r="G662">
        <v>1094</v>
      </c>
    </row>
    <row r="663" spans="6:7" x14ac:dyDescent="0.25">
      <c r="F663">
        <v>206.55161000000004</v>
      </c>
      <c r="G663">
        <v>1093</v>
      </c>
    </row>
    <row r="664" spans="6:7" x14ac:dyDescent="0.25">
      <c r="F664">
        <v>206.88761000000005</v>
      </c>
      <c r="G664">
        <v>1092</v>
      </c>
    </row>
    <row r="665" spans="6:7" x14ac:dyDescent="0.25">
      <c r="F665">
        <v>207.12574000000006</v>
      </c>
      <c r="G665">
        <v>1091</v>
      </c>
    </row>
    <row r="666" spans="6:7" x14ac:dyDescent="0.25">
      <c r="F666">
        <v>207.35635000000008</v>
      </c>
      <c r="G666">
        <v>1090</v>
      </c>
    </row>
    <row r="667" spans="6:7" x14ac:dyDescent="0.25">
      <c r="F667">
        <v>207.69743000000008</v>
      </c>
      <c r="G667">
        <v>1089</v>
      </c>
    </row>
    <row r="668" spans="6:7" x14ac:dyDescent="0.25">
      <c r="F668">
        <v>208.14503000000008</v>
      </c>
      <c r="G668">
        <v>1088</v>
      </c>
    </row>
    <row r="669" spans="6:7" x14ac:dyDescent="0.25">
      <c r="F669">
        <v>208.46213000000009</v>
      </c>
      <c r="G669">
        <v>1087</v>
      </c>
    </row>
    <row r="670" spans="6:7" x14ac:dyDescent="0.25">
      <c r="F670">
        <v>208.76377000000008</v>
      </c>
      <c r="G670">
        <v>1086</v>
      </c>
    </row>
    <row r="671" spans="6:7" x14ac:dyDescent="0.25">
      <c r="F671">
        <v>209.04029000000008</v>
      </c>
      <c r="G671">
        <v>1085</v>
      </c>
    </row>
    <row r="672" spans="6:7" x14ac:dyDescent="0.25">
      <c r="F672">
        <v>209.37519000000009</v>
      </c>
      <c r="G672">
        <v>1084</v>
      </c>
    </row>
    <row r="673" spans="6:7" x14ac:dyDescent="0.25">
      <c r="F673">
        <v>209.6349900000001</v>
      </c>
      <c r="G673">
        <v>1083</v>
      </c>
    </row>
    <row r="674" spans="6:7" x14ac:dyDescent="0.25">
      <c r="F674">
        <v>209.90759000000011</v>
      </c>
      <c r="G674">
        <v>1082</v>
      </c>
    </row>
    <row r="675" spans="6:7" x14ac:dyDescent="0.25">
      <c r="F675">
        <v>210.1222700000001</v>
      </c>
      <c r="G675">
        <v>1081</v>
      </c>
    </row>
    <row r="676" spans="6:7" x14ac:dyDescent="0.25">
      <c r="F676">
        <v>210.4347700000001</v>
      </c>
      <c r="G676">
        <v>1080</v>
      </c>
    </row>
    <row r="677" spans="6:7" x14ac:dyDescent="0.25">
      <c r="F677">
        <v>210.72117000000009</v>
      </c>
      <c r="G677">
        <v>1079</v>
      </c>
    </row>
    <row r="678" spans="6:7" x14ac:dyDescent="0.25">
      <c r="F678">
        <v>210.91617000000008</v>
      </c>
      <c r="G678">
        <v>1078</v>
      </c>
    </row>
    <row r="679" spans="6:7" x14ac:dyDescent="0.25">
      <c r="F679">
        <v>211.08807000000007</v>
      </c>
      <c r="G679">
        <v>1077</v>
      </c>
    </row>
    <row r="680" spans="6:7" x14ac:dyDescent="0.25">
      <c r="F680">
        <v>211.32199000000008</v>
      </c>
      <c r="G680">
        <v>1076</v>
      </c>
    </row>
    <row r="681" spans="6:7" x14ac:dyDescent="0.25">
      <c r="F681">
        <v>211.53599000000008</v>
      </c>
      <c r="G681">
        <v>1075</v>
      </c>
    </row>
    <row r="682" spans="6:7" x14ac:dyDescent="0.25">
      <c r="F682">
        <v>211.73119000000008</v>
      </c>
      <c r="G682">
        <v>1074</v>
      </c>
    </row>
    <row r="683" spans="6:7" x14ac:dyDescent="0.25">
      <c r="F683">
        <v>211.94519000000008</v>
      </c>
      <c r="G683">
        <v>1073</v>
      </c>
    </row>
    <row r="684" spans="6:7" x14ac:dyDescent="0.25">
      <c r="F684">
        <v>212.13604000000009</v>
      </c>
      <c r="G684">
        <v>1072</v>
      </c>
    </row>
    <row r="685" spans="6:7" x14ac:dyDescent="0.25">
      <c r="F685">
        <v>212.3592900000001</v>
      </c>
      <c r="G685">
        <v>1071</v>
      </c>
    </row>
    <row r="686" spans="6:7" x14ac:dyDescent="0.25">
      <c r="F686">
        <v>212.5296700000001</v>
      </c>
      <c r="G686">
        <v>1070</v>
      </c>
    </row>
    <row r="687" spans="6:7" x14ac:dyDescent="0.25">
      <c r="F687">
        <v>212.8045700000001</v>
      </c>
      <c r="G687">
        <v>1069</v>
      </c>
    </row>
    <row r="688" spans="6:7" x14ac:dyDescent="0.25">
      <c r="F688">
        <v>213.0640700000001</v>
      </c>
      <c r="G688">
        <v>1068</v>
      </c>
    </row>
    <row r="689" spans="6:7" x14ac:dyDescent="0.25">
      <c r="F689">
        <v>213.1902300000001</v>
      </c>
      <c r="G689">
        <v>1067</v>
      </c>
    </row>
    <row r="690" spans="6:7" x14ac:dyDescent="0.25">
      <c r="F690">
        <v>213.37358000000009</v>
      </c>
      <c r="G690">
        <v>1066</v>
      </c>
    </row>
    <row r="691" spans="6:7" x14ac:dyDescent="0.25">
      <c r="F691">
        <v>213.7093800000001</v>
      </c>
      <c r="G691">
        <v>1065</v>
      </c>
    </row>
    <row r="692" spans="6:7" x14ac:dyDescent="0.25">
      <c r="F692">
        <v>213.93878000000009</v>
      </c>
      <c r="G692">
        <v>1064</v>
      </c>
    </row>
    <row r="693" spans="6:7" x14ac:dyDescent="0.25">
      <c r="F693">
        <v>214.66378000000009</v>
      </c>
      <c r="G693">
        <v>1061</v>
      </c>
    </row>
    <row r="694" spans="6:7" x14ac:dyDescent="0.25">
      <c r="F694">
        <v>214.82023000000009</v>
      </c>
      <c r="G694">
        <v>1060</v>
      </c>
    </row>
    <row r="695" spans="6:7" x14ac:dyDescent="0.25">
      <c r="F695">
        <v>215.01157000000009</v>
      </c>
      <c r="G695">
        <v>1059</v>
      </c>
    </row>
    <row r="696" spans="6:7" x14ac:dyDescent="0.25">
      <c r="F696">
        <v>215.14015000000009</v>
      </c>
      <c r="G696">
        <v>1058</v>
      </c>
    </row>
    <row r="697" spans="6:7" x14ac:dyDescent="0.25">
      <c r="F697">
        <v>215.39755000000008</v>
      </c>
      <c r="G697">
        <v>1057</v>
      </c>
    </row>
    <row r="698" spans="6:7" x14ac:dyDescent="0.25">
      <c r="F698">
        <v>215.64034000000009</v>
      </c>
      <c r="G698">
        <v>1056</v>
      </c>
    </row>
    <row r="699" spans="6:7" x14ac:dyDescent="0.25">
      <c r="F699">
        <v>215.96344000000011</v>
      </c>
      <c r="G699">
        <v>1055</v>
      </c>
    </row>
    <row r="700" spans="6:7" x14ac:dyDescent="0.25">
      <c r="F700">
        <v>216.14696000000009</v>
      </c>
      <c r="G700">
        <v>1054</v>
      </c>
    </row>
    <row r="701" spans="6:7" x14ac:dyDescent="0.25">
      <c r="F701">
        <v>217.33786000000009</v>
      </c>
      <c r="G701">
        <v>1049</v>
      </c>
    </row>
    <row r="702" spans="6:7" x14ac:dyDescent="0.25">
      <c r="F702">
        <v>217.54789000000008</v>
      </c>
      <c r="G702">
        <v>1048</v>
      </c>
    </row>
    <row r="703" spans="6:7" x14ac:dyDescent="0.25">
      <c r="F703">
        <v>217.85379000000009</v>
      </c>
      <c r="G703">
        <v>1047</v>
      </c>
    </row>
    <row r="704" spans="6:7" x14ac:dyDescent="0.25">
      <c r="F704">
        <v>218.09859000000009</v>
      </c>
      <c r="G704">
        <v>1046</v>
      </c>
    </row>
    <row r="705" spans="6:7" x14ac:dyDescent="0.25">
      <c r="F705">
        <v>218.4730900000001</v>
      </c>
      <c r="G705">
        <v>1045</v>
      </c>
    </row>
    <row r="706" spans="6:7" x14ac:dyDescent="0.25">
      <c r="F706">
        <v>218.67936000000009</v>
      </c>
      <c r="G706">
        <v>1044</v>
      </c>
    </row>
    <row r="707" spans="6:7" x14ac:dyDescent="0.25">
      <c r="F707">
        <v>219.00686000000007</v>
      </c>
      <c r="G707">
        <v>1043</v>
      </c>
    </row>
    <row r="708" spans="6:7" x14ac:dyDescent="0.25">
      <c r="F708">
        <v>219.41467000000009</v>
      </c>
      <c r="G708">
        <v>1042</v>
      </c>
    </row>
    <row r="709" spans="6:7" x14ac:dyDescent="0.25">
      <c r="F709">
        <v>219.80347000000009</v>
      </c>
      <c r="G709">
        <v>1041</v>
      </c>
    </row>
    <row r="710" spans="6:7" x14ac:dyDescent="0.25">
      <c r="F710">
        <v>220.02746000000008</v>
      </c>
      <c r="G710">
        <v>1040</v>
      </c>
    </row>
    <row r="711" spans="6:7" x14ac:dyDescent="0.25">
      <c r="F711">
        <v>220.15630000000007</v>
      </c>
      <c r="G711">
        <v>1039</v>
      </c>
    </row>
    <row r="712" spans="6:7" x14ac:dyDescent="0.25">
      <c r="F712">
        <v>220.37570000000008</v>
      </c>
      <c r="G712">
        <v>1038</v>
      </c>
    </row>
    <row r="713" spans="6:7" x14ac:dyDescent="0.25">
      <c r="F713">
        <v>220.53298000000007</v>
      </c>
      <c r="G713">
        <v>1037</v>
      </c>
    </row>
    <row r="714" spans="6:7" x14ac:dyDescent="0.25">
      <c r="F714">
        <v>220.65938000000006</v>
      </c>
      <c r="G714">
        <v>1036</v>
      </c>
    </row>
    <row r="715" spans="6:7" x14ac:dyDescent="0.25">
      <c r="F715">
        <v>220.88946000000004</v>
      </c>
      <c r="G715">
        <v>1035</v>
      </c>
    </row>
    <row r="716" spans="6:7" x14ac:dyDescent="0.25">
      <c r="F716">
        <v>221.01980000000003</v>
      </c>
      <c r="G716">
        <v>1034</v>
      </c>
    </row>
    <row r="717" spans="6:7" x14ac:dyDescent="0.25">
      <c r="F717">
        <v>221.24377000000004</v>
      </c>
      <c r="G717">
        <v>1033</v>
      </c>
    </row>
    <row r="718" spans="6:7" x14ac:dyDescent="0.25">
      <c r="F718">
        <v>221.48915000000005</v>
      </c>
      <c r="G718">
        <v>1032</v>
      </c>
    </row>
    <row r="719" spans="6:7" x14ac:dyDescent="0.25">
      <c r="F719">
        <v>221.71193000000005</v>
      </c>
      <c r="G719">
        <v>1031</v>
      </c>
    </row>
    <row r="720" spans="6:7" x14ac:dyDescent="0.25">
      <c r="F720">
        <v>222.06515000000005</v>
      </c>
      <c r="G720">
        <v>1030</v>
      </c>
    </row>
    <row r="721" spans="6:7" x14ac:dyDescent="0.25">
      <c r="F721">
        <v>222.34384000000006</v>
      </c>
      <c r="G721">
        <v>1029</v>
      </c>
    </row>
    <row r="722" spans="6:7" x14ac:dyDescent="0.25">
      <c r="F722">
        <v>222.51388000000006</v>
      </c>
      <c r="G722">
        <v>1028</v>
      </c>
    </row>
    <row r="723" spans="6:7" x14ac:dyDescent="0.25">
      <c r="F723">
        <v>222.86295000000007</v>
      </c>
      <c r="G723">
        <v>1027</v>
      </c>
    </row>
    <row r="724" spans="6:7" x14ac:dyDescent="0.25">
      <c r="F724">
        <v>223.04622000000006</v>
      </c>
      <c r="G724">
        <v>1026</v>
      </c>
    </row>
    <row r="725" spans="6:7" x14ac:dyDescent="0.25">
      <c r="F725">
        <v>223.14677000000006</v>
      </c>
      <c r="G725">
        <v>1025</v>
      </c>
    </row>
    <row r="726" spans="6:7" x14ac:dyDescent="0.25">
      <c r="F726">
        <v>223.53960000000006</v>
      </c>
      <c r="G726">
        <v>1024</v>
      </c>
    </row>
    <row r="727" spans="6:7" x14ac:dyDescent="0.25">
      <c r="F727">
        <v>223.66123000000007</v>
      </c>
      <c r="G727">
        <v>1023</v>
      </c>
    </row>
    <row r="728" spans="6:7" x14ac:dyDescent="0.25">
      <c r="F728">
        <v>223.76631000000006</v>
      </c>
      <c r="G728">
        <v>1022</v>
      </c>
    </row>
    <row r="729" spans="6:7" x14ac:dyDescent="0.25">
      <c r="F729">
        <v>223.87610000000006</v>
      </c>
      <c r="G729">
        <v>1021</v>
      </c>
    </row>
    <row r="730" spans="6:7" x14ac:dyDescent="0.25">
      <c r="F730">
        <v>223.99605000000005</v>
      </c>
      <c r="G730">
        <v>1020</v>
      </c>
    </row>
    <row r="731" spans="6:7" x14ac:dyDescent="0.25">
      <c r="F731">
        <v>224.20285000000004</v>
      </c>
      <c r="G731">
        <v>1019</v>
      </c>
    </row>
    <row r="732" spans="6:7" x14ac:dyDescent="0.25">
      <c r="F732">
        <v>224.37675000000004</v>
      </c>
      <c r="G732">
        <v>1018</v>
      </c>
    </row>
    <row r="733" spans="6:7" x14ac:dyDescent="0.25">
      <c r="F733">
        <v>224.51914000000005</v>
      </c>
      <c r="G733">
        <v>1017</v>
      </c>
    </row>
    <row r="734" spans="6:7" x14ac:dyDescent="0.25">
      <c r="F734">
        <v>224.78692000000004</v>
      </c>
      <c r="G734">
        <v>1016</v>
      </c>
    </row>
    <row r="735" spans="6:7" x14ac:dyDescent="0.25">
      <c r="F735">
        <v>225.15622000000005</v>
      </c>
      <c r="G735">
        <v>1015</v>
      </c>
    </row>
    <row r="736" spans="6:7" x14ac:dyDescent="0.25">
      <c r="F736">
        <v>225.35814000000005</v>
      </c>
      <c r="G736">
        <v>1014</v>
      </c>
    </row>
    <row r="737" spans="6:7" x14ac:dyDescent="0.25">
      <c r="F737">
        <v>225.60588000000004</v>
      </c>
      <c r="G737">
        <v>1013</v>
      </c>
    </row>
    <row r="738" spans="6:7" x14ac:dyDescent="0.25">
      <c r="F738">
        <v>225.78361000000004</v>
      </c>
      <c r="G738">
        <v>1012</v>
      </c>
    </row>
    <row r="739" spans="6:7" x14ac:dyDescent="0.25">
      <c r="F739">
        <v>226.34081000000003</v>
      </c>
      <c r="G739">
        <v>1010</v>
      </c>
    </row>
    <row r="740" spans="6:7" x14ac:dyDescent="0.25">
      <c r="F740">
        <v>226.50452000000004</v>
      </c>
      <c r="G740">
        <v>1009</v>
      </c>
    </row>
    <row r="741" spans="6:7" x14ac:dyDescent="0.25">
      <c r="F741">
        <v>226.71255000000005</v>
      </c>
      <c r="G741">
        <v>1008</v>
      </c>
    </row>
    <row r="742" spans="6:7" x14ac:dyDescent="0.25">
      <c r="F742">
        <v>226.86745000000005</v>
      </c>
      <c r="G742">
        <v>1007</v>
      </c>
    </row>
    <row r="743" spans="6:7" x14ac:dyDescent="0.25">
      <c r="F743">
        <v>227.01191000000006</v>
      </c>
      <c r="G743">
        <v>1006</v>
      </c>
    </row>
    <row r="744" spans="6:7" x14ac:dyDescent="0.25">
      <c r="F744">
        <v>228.02591000000007</v>
      </c>
      <c r="G744">
        <v>1002</v>
      </c>
    </row>
    <row r="745" spans="6:7" x14ac:dyDescent="0.25">
      <c r="F745">
        <v>230.48611000000005</v>
      </c>
      <c r="G745">
        <v>992</v>
      </c>
    </row>
    <row r="746" spans="6:7" x14ac:dyDescent="0.25">
      <c r="F746">
        <v>230.76201000000006</v>
      </c>
      <c r="G746">
        <v>991</v>
      </c>
    </row>
    <row r="747" spans="6:7" x14ac:dyDescent="0.25">
      <c r="F747">
        <v>230.96645000000007</v>
      </c>
      <c r="G747">
        <v>990</v>
      </c>
    </row>
    <row r="748" spans="6:7" x14ac:dyDescent="0.25">
      <c r="F748">
        <v>231.35935000000006</v>
      </c>
      <c r="G748">
        <v>989</v>
      </c>
    </row>
    <row r="749" spans="6:7" x14ac:dyDescent="0.25">
      <c r="F749">
        <v>231.61064000000007</v>
      </c>
      <c r="G749">
        <v>988</v>
      </c>
    </row>
    <row r="750" spans="6:7" x14ac:dyDescent="0.25">
      <c r="F750">
        <v>231.81467000000006</v>
      </c>
      <c r="G750">
        <v>987</v>
      </c>
    </row>
    <row r="751" spans="6:7" x14ac:dyDescent="0.25">
      <c r="F751">
        <v>232.07507000000007</v>
      </c>
      <c r="G751">
        <v>986</v>
      </c>
    </row>
    <row r="752" spans="6:7" x14ac:dyDescent="0.25">
      <c r="F752">
        <v>232.63157000000007</v>
      </c>
      <c r="G752">
        <v>985</v>
      </c>
    </row>
    <row r="753" spans="6:7" x14ac:dyDescent="0.25">
      <c r="F753">
        <v>233.12987000000007</v>
      </c>
      <c r="G753">
        <v>984</v>
      </c>
    </row>
    <row r="754" spans="6:7" x14ac:dyDescent="0.25">
      <c r="F754">
        <v>233.44347000000008</v>
      </c>
      <c r="G754">
        <v>983</v>
      </c>
    </row>
    <row r="755" spans="6:7" x14ac:dyDescent="0.25">
      <c r="F755">
        <v>233.66859000000008</v>
      </c>
      <c r="G755">
        <v>982</v>
      </c>
    </row>
    <row r="756" spans="6:7" x14ac:dyDescent="0.25">
      <c r="F756">
        <v>233.80921000000009</v>
      </c>
      <c r="G756">
        <v>981</v>
      </c>
    </row>
    <row r="757" spans="6:7" x14ac:dyDescent="0.25">
      <c r="F757">
        <v>234.03251000000009</v>
      </c>
      <c r="G757">
        <v>980</v>
      </c>
    </row>
    <row r="758" spans="6:7" x14ac:dyDescent="0.25">
      <c r="F758">
        <v>234.25554000000008</v>
      </c>
      <c r="G758">
        <v>979</v>
      </c>
    </row>
    <row r="759" spans="6:7" x14ac:dyDescent="0.25">
      <c r="F759">
        <v>234.51567000000009</v>
      </c>
      <c r="G759">
        <v>978</v>
      </c>
    </row>
    <row r="760" spans="6:7" x14ac:dyDescent="0.25">
      <c r="F760">
        <v>234.69742000000008</v>
      </c>
      <c r="G760">
        <v>977</v>
      </c>
    </row>
    <row r="761" spans="6:7" x14ac:dyDescent="0.25">
      <c r="F761">
        <v>234.85316000000009</v>
      </c>
      <c r="G761">
        <v>976</v>
      </c>
    </row>
    <row r="762" spans="6:7" x14ac:dyDescent="0.25">
      <c r="F762">
        <v>235.11419000000009</v>
      </c>
      <c r="G762">
        <v>975</v>
      </c>
    </row>
    <row r="763" spans="6:7" x14ac:dyDescent="0.25">
      <c r="F763">
        <v>235.82988000000009</v>
      </c>
      <c r="G763">
        <v>972</v>
      </c>
    </row>
    <row r="764" spans="6:7" x14ac:dyDescent="0.25">
      <c r="F764">
        <v>236.95628000000008</v>
      </c>
      <c r="G764">
        <v>967</v>
      </c>
    </row>
    <row r="765" spans="6:7" x14ac:dyDescent="0.25">
      <c r="F765">
        <v>237.28708000000009</v>
      </c>
      <c r="G765">
        <v>966</v>
      </c>
    </row>
    <row r="766" spans="6:7" x14ac:dyDescent="0.25">
      <c r="F766">
        <v>237.43292000000008</v>
      </c>
      <c r="G766">
        <v>965</v>
      </c>
    </row>
    <row r="767" spans="6:7" x14ac:dyDescent="0.25">
      <c r="F767">
        <v>237.81335000000007</v>
      </c>
      <c r="G767">
        <v>964</v>
      </c>
    </row>
    <row r="768" spans="6:7" x14ac:dyDescent="0.25">
      <c r="F768">
        <v>238.01068000000006</v>
      </c>
      <c r="G768">
        <v>963</v>
      </c>
    </row>
    <row r="769" spans="6:7" x14ac:dyDescent="0.25">
      <c r="F769">
        <v>238.24211000000005</v>
      </c>
      <c r="G769">
        <v>962</v>
      </c>
    </row>
    <row r="770" spans="6:7" x14ac:dyDescent="0.25">
      <c r="F770">
        <v>238.38607000000005</v>
      </c>
      <c r="G770">
        <v>961</v>
      </c>
    </row>
    <row r="771" spans="6:7" x14ac:dyDescent="0.25">
      <c r="F771">
        <v>238.60830000000004</v>
      </c>
      <c r="G771">
        <v>960</v>
      </c>
    </row>
    <row r="772" spans="6:7" x14ac:dyDescent="0.25">
      <c r="F772">
        <v>241.35900000000004</v>
      </c>
      <c r="G772">
        <v>949</v>
      </c>
    </row>
    <row r="773" spans="6:7" x14ac:dyDescent="0.25">
      <c r="F773">
        <v>241.59237000000005</v>
      </c>
      <c r="G773">
        <v>948</v>
      </c>
    </row>
    <row r="774" spans="6:7" x14ac:dyDescent="0.25">
      <c r="F774">
        <v>241.84431000000004</v>
      </c>
      <c r="G774">
        <v>947</v>
      </c>
    </row>
    <row r="775" spans="6:7" x14ac:dyDescent="0.25">
      <c r="F775">
        <v>242.08631000000003</v>
      </c>
      <c r="G775">
        <v>946</v>
      </c>
    </row>
    <row r="776" spans="6:7" x14ac:dyDescent="0.25">
      <c r="F776">
        <v>242.24502000000004</v>
      </c>
      <c r="G776">
        <v>945</v>
      </c>
    </row>
    <row r="777" spans="6:7" x14ac:dyDescent="0.25">
      <c r="F777">
        <v>242.47287000000003</v>
      </c>
      <c r="G777">
        <v>944</v>
      </c>
    </row>
    <row r="778" spans="6:7" x14ac:dyDescent="0.25">
      <c r="F778">
        <v>242.60519000000002</v>
      </c>
      <c r="G778">
        <v>943</v>
      </c>
    </row>
    <row r="779" spans="6:7" x14ac:dyDescent="0.25">
      <c r="F779">
        <v>242.79951000000003</v>
      </c>
      <c r="G779">
        <v>942</v>
      </c>
    </row>
    <row r="780" spans="6:7" x14ac:dyDescent="0.25">
      <c r="F780">
        <v>243.09471000000002</v>
      </c>
      <c r="G780">
        <v>941</v>
      </c>
    </row>
    <row r="781" spans="6:7" x14ac:dyDescent="0.25">
      <c r="F781">
        <v>243.36369000000002</v>
      </c>
      <c r="G781">
        <v>940</v>
      </c>
    </row>
    <row r="782" spans="6:7" x14ac:dyDescent="0.25">
      <c r="F782">
        <v>243.60789000000003</v>
      </c>
      <c r="G782">
        <v>939</v>
      </c>
    </row>
    <row r="783" spans="6:7" x14ac:dyDescent="0.25">
      <c r="F783">
        <v>243.96119000000002</v>
      </c>
      <c r="G783">
        <v>938</v>
      </c>
    </row>
    <row r="784" spans="6:7" x14ac:dyDescent="0.25">
      <c r="F784">
        <v>244.16422000000003</v>
      </c>
      <c r="G784">
        <v>937</v>
      </c>
    </row>
    <row r="785" spans="6:7" x14ac:dyDescent="0.25">
      <c r="F785">
        <v>244.33236000000002</v>
      </c>
      <c r="G785">
        <v>936</v>
      </c>
    </row>
    <row r="786" spans="6:7" x14ac:dyDescent="0.25">
      <c r="F786">
        <v>244.47098000000003</v>
      </c>
      <c r="G786">
        <v>935</v>
      </c>
    </row>
    <row r="787" spans="6:7" x14ac:dyDescent="0.25">
      <c r="F787">
        <v>244.66623000000001</v>
      </c>
      <c r="G787">
        <v>934</v>
      </c>
    </row>
    <row r="788" spans="6:7" x14ac:dyDescent="0.25">
      <c r="F788">
        <v>244.87873000000002</v>
      </c>
      <c r="G788">
        <v>933</v>
      </c>
    </row>
    <row r="789" spans="6:7" x14ac:dyDescent="0.25">
      <c r="F789">
        <v>245.15083000000001</v>
      </c>
      <c r="G789">
        <v>932</v>
      </c>
    </row>
    <row r="790" spans="6:7" x14ac:dyDescent="0.25">
      <c r="F790">
        <v>245.37847000000002</v>
      </c>
      <c r="G790">
        <v>931</v>
      </c>
    </row>
    <row r="791" spans="6:7" x14ac:dyDescent="0.25">
      <c r="F791">
        <v>245.61459000000002</v>
      </c>
      <c r="G791">
        <v>930</v>
      </c>
    </row>
    <row r="792" spans="6:7" x14ac:dyDescent="0.25">
      <c r="F792">
        <v>245.86515000000003</v>
      </c>
      <c r="G792">
        <v>929</v>
      </c>
    </row>
    <row r="793" spans="6:7" x14ac:dyDescent="0.25">
      <c r="F793">
        <v>246.09609000000003</v>
      </c>
      <c r="G793">
        <v>928</v>
      </c>
    </row>
    <row r="794" spans="6:7" x14ac:dyDescent="0.25">
      <c r="F794">
        <v>246.28661000000002</v>
      </c>
      <c r="G794">
        <v>927</v>
      </c>
    </row>
    <row r="795" spans="6:7" x14ac:dyDescent="0.25">
      <c r="F795">
        <v>246.47988000000004</v>
      </c>
      <c r="G795">
        <v>926</v>
      </c>
    </row>
    <row r="796" spans="6:7" x14ac:dyDescent="0.25">
      <c r="F796">
        <v>246.66015000000004</v>
      </c>
      <c r="G796">
        <v>925</v>
      </c>
    </row>
    <row r="797" spans="6:7" x14ac:dyDescent="0.25">
      <c r="F797">
        <v>246.87926000000004</v>
      </c>
      <c r="G797">
        <v>924</v>
      </c>
    </row>
    <row r="798" spans="6:7" x14ac:dyDescent="0.25">
      <c r="F798">
        <v>247.07198000000005</v>
      </c>
      <c r="G798">
        <v>923</v>
      </c>
    </row>
    <row r="799" spans="6:7" x14ac:dyDescent="0.25">
      <c r="F799">
        <v>248.07118000000006</v>
      </c>
      <c r="G799">
        <v>919</v>
      </c>
    </row>
    <row r="800" spans="6:7" x14ac:dyDescent="0.25">
      <c r="F800">
        <v>248.32262000000006</v>
      </c>
      <c r="G800">
        <v>918</v>
      </c>
    </row>
    <row r="801" spans="6:7" x14ac:dyDescent="0.25">
      <c r="F801">
        <v>248.65048000000004</v>
      </c>
      <c r="G801">
        <v>917</v>
      </c>
    </row>
    <row r="802" spans="6:7" x14ac:dyDescent="0.25">
      <c r="F802">
        <v>248.88606000000004</v>
      </c>
      <c r="G802">
        <v>916</v>
      </c>
    </row>
    <row r="803" spans="6:7" x14ac:dyDescent="0.25">
      <c r="F803">
        <v>249.19966000000005</v>
      </c>
      <c r="G803">
        <v>915</v>
      </c>
    </row>
    <row r="804" spans="6:7" x14ac:dyDescent="0.25">
      <c r="F804">
        <v>250.88266000000004</v>
      </c>
      <c r="G804">
        <v>908</v>
      </c>
    </row>
    <row r="805" spans="6:7" x14ac:dyDescent="0.25">
      <c r="F805">
        <v>252.68746000000004</v>
      </c>
      <c r="G805">
        <v>900</v>
      </c>
    </row>
    <row r="806" spans="6:7" x14ac:dyDescent="0.25">
      <c r="F806">
        <v>252.85781000000006</v>
      </c>
      <c r="G806">
        <v>899</v>
      </c>
    </row>
    <row r="807" spans="6:7" x14ac:dyDescent="0.25">
      <c r="F807">
        <v>253.24921000000006</v>
      </c>
      <c r="G807">
        <v>898</v>
      </c>
    </row>
    <row r="808" spans="6:7" x14ac:dyDescent="0.25">
      <c r="F808">
        <v>253.49860000000007</v>
      </c>
      <c r="G808">
        <v>897</v>
      </c>
    </row>
    <row r="809" spans="6:7" x14ac:dyDescent="0.25">
      <c r="F809">
        <v>253.73548000000008</v>
      </c>
      <c r="G809">
        <v>896</v>
      </c>
    </row>
    <row r="810" spans="6:7" x14ac:dyDescent="0.25">
      <c r="F810">
        <v>253.94795000000008</v>
      </c>
      <c r="G810">
        <v>895</v>
      </c>
    </row>
    <row r="811" spans="6:7" x14ac:dyDescent="0.25">
      <c r="F811">
        <v>254.17543000000009</v>
      </c>
      <c r="G811">
        <v>894</v>
      </c>
    </row>
    <row r="812" spans="6:7" x14ac:dyDescent="0.25">
      <c r="F812">
        <v>254.31941000000009</v>
      </c>
      <c r="G812">
        <v>893</v>
      </c>
    </row>
    <row r="813" spans="6:7" x14ac:dyDescent="0.25">
      <c r="F813">
        <v>254.5903100000001</v>
      </c>
      <c r="G813">
        <v>892</v>
      </c>
    </row>
    <row r="814" spans="6:7" x14ac:dyDescent="0.25">
      <c r="F814">
        <v>255.35201000000009</v>
      </c>
      <c r="G814">
        <v>889</v>
      </c>
    </row>
    <row r="815" spans="6:7" x14ac:dyDescent="0.25">
      <c r="F815">
        <v>263.02301000000011</v>
      </c>
      <c r="G815">
        <v>857</v>
      </c>
    </row>
    <row r="816" spans="6:7" x14ac:dyDescent="0.25">
      <c r="F816">
        <v>266.47991000000013</v>
      </c>
      <c r="G816">
        <v>843</v>
      </c>
    </row>
    <row r="817" spans="6:7" x14ac:dyDescent="0.25">
      <c r="F817">
        <v>266.67714000000012</v>
      </c>
      <c r="G817">
        <v>842</v>
      </c>
    </row>
    <row r="818" spans="6:7" x14ac:dyDescent="0.25">
      <c r="F818">
        <v>267.08114000000012</v>
      </c>
      <c r="G818">
        <v>841</v>
      </c>
    </row>
    <row r="819" spans="6:7" x14ac:dyDescent="0.25">
      <c r="F819">
        <v>267.26782000000014</v>
      </c>
      <c r="G819">
        <v>840</v>
      </c>
    </row>
    <row r="820" spans="6:7" x14ac:dyDescent="0.25">
      <c r="F820">
        <v>267.55512000000016</v>
      </c>
      <c r="G820">
        <v>839</v>
      </c>
    </row>
    <row r="821" spans="6:7" x14ac:dyDescent="0.25">
      <c r="F821">
        <v>267.80708000000016</v>
      </c>
      <c r="G821">
        <v>838</v>
      </c>
    </row>
    <row r="822" spans="6:7" x14ac:dyDescent="0.25">
      <c r="F822">
        <v>268.01488000000018</v>
      </c>
      <c r="G822">
        <v>837</v>
      </c>
    </row>
    <row r="823" spans="6:7" x14ac:dyDescent="0.25">
      <c r="F823">
        <v>269.85728000000017</v>
      </c>
      <c r="G823">
        <v>829</v>
      </c>
    </row>
    <row r="824" spans="6:7" x14ac:dyDescent="0.25">
      <c r="F824">
        <v>270.10293000000019</v>
      </c>
      <c r="G824">
        <v>828</v>
      </c>
    </row>
    <row r="825" spans="6:7" x14ac:dyDescent="0.25">
      <c r="F825">
        <v>270.3764300000002</v>
      </c>
      <c r="G825">
        <v>827</v>
      </c>
    </row>
    <row r="826" spans="6:7" x14ac:dyDescent="0.25">
      <c r="F826">
        <v>270.54724000000022</v>
      </c>
      <c r="G826">
        <v>826</v>
      </c>
    </row>
    <row r="827" spans="6:7" x14ac:dyDescent="0.25">
      <c r="F827">
        <v>270.73337000000021</v>
      </c>
      <c r="G827">
        <v>825</v>
      </c>
    </row>
    <row r="828" spans="6:7" x14ac:dyDescent="0.25">
      <c r="F828">
        <v>270.90819000000022</v>
      </c>
      <c r="G828">
        <v>824</v>
      </c>
    </row>
    <row r="829" spans="6:7" x14ac:dyDescent="0.25">
      <c r="F829">
        <v>271.33679000000024</v>
      </c>
      <c r="G829">
        <v>823</v>
      </c>
    </row>
    <row r="830" spans="6:7" x14ac:dyDescent="0.25">
      <c r="F830">
        <v>271.55988000000025</v>
      </c>
      <c r="G830">
        <v>822</v>
      </c>
    </row>
    <row r="831" spans="6:7" x14ac:dyDescent="0.25">
      <c r="F831">
        <v>271.74804000000023</v>
      </c>
      <c r="G831">
        <v>821</v>
      </c>
    </row>
    <row r="832" spans="6:7" x14ac:dyDescent="0.25">
      <c r="F832">
        <v>271.99756000000025</v>
      </c>
      <c r="G832">
        <v>820</v>
      </c>
    </row>
    <row r="833" spans="6:7" x14ac:dyDescent="0.25">
      <c r="F833">
        <v>272.30556000000024</v>
      </c>
      <c r="G833">
        <v>819</v>
      </c>
    </row>
    <row r="834" spans="6:7" x14ac:dyDescent="0.25">
      <c r="F834">
        <v>272.69456000000025</v>
      </c>
      <c r="G834">
        <v>818</v>
      </c>
    </row>
    <row r="835" spans="6:7" x14ac:dyDescent="0.25">
      <c r="F835">
        <v>272.93219000000028</v>
      </c>
      <c r="G835">
        <v>817</v>
      </c>
    </row>
    <row r="836" spans="6:7" x14ac:dyDescent="0.25">
      <c r="F836">
        <v>273.3822900000003</v>
      </c>
      <c r="G836">
        <v>816</v>
      </c>
    </row>
    <row r="837" spans="6:7" x14ac:dyDescent="0.25">
      <c r="F837">
        <v>273.76899000000031</v>
      </c>
      <c r="G837">
        <v>815</v>
      </c>
    </row>
    <row r="838" spans="6:7" x14ac:dyDescent="0.25">
      <c r="F838">
        <v>274.11629000000033</v>
      </c>
      <c r="G838">
        <v>814</v>
      </c>
    </row>
    <row r="839" spans="6:7" x14ac:dyDescent="0.25">
      <c r="F839">
        <v>274.50049000000035</v>
      </c>
      <c r="G839">
        <v>813</v>
      </c>
    </row>
    <row r="840" spans="6:7" x14ac:dyDescent="0.25">
      <c r="F840">
        <v>274.89874000000037</v>
      </c>
      <c r="G840">
        <v>812</v>
      </c>
    </row>
    <row r="841" spans="6:7" x14ac:dyDescent="0.25">
      <c r="F841">
        <v>275.38014000000038</v>
      </c>
      <c r="G841">
        <v>811</v>
      </c>
    </row>
    <row r="842" spans="6:7" x14ac:dyDescent="0.25">
      <c r="F842">
        <v>275.7231400000004</v>
      </c>
      <c r="G842">
        <v>810</v>
      </c>
    </row>
    <row r="843" spans="6:7" x14ac:dyDescent="0.25">
      <c r="F843">
        <v>276.07420000000042</v>
      </c>
      <c r="G843">
        <v>809</v>
      </c>
    </row>
    <row r="844" spans="6:7" x14ac:dyDescent="0.25">
      <c r="F844">
        <v>276.46520000000044</v>
      </c>
      <c r="G844">
        <v>808</v>
      </c>
    </row>
    <row r="845" spans="6:7" x14ac:dyDescent="0.25">
      <c r="F845">
        <v>276.77140000000043</v>
      </c>
      <c r="G845">
        <v>807</v>
      </c>
    </row>
    <row r="846" spans="6:7" x14ac:dyDescent="0.25">
      <c r="F846">
        <v>277.08870000000042</v>
      </c>
      <c r="G846">
        <v>806</v>
      </c>
    </row>
    <row r="847" spans="6:7" x14ac:dyDescent="0.25">
      <c r="F847">
        <v>277.4058000000004</v>
      </c>
      <c r="G847">
        <v>805</v>
      </c>
    </row>
    <row r="848" spans="6:7" x14ac:dyDescent="0.25">
      <c r="F848">
        <v>277.76350000000042</v>
      </c>
      <c r="G848">
        <v>804</v>
      </c>
    </row>
    <row r="849" spans="6:7" x14ac:dyDescent="0.25">
      <c r="F849">
        <v>278.16580000000044</v>
      </c>
      <c r="G849">
        <v>803</v>
      </c>
    </row>
    <row r="850" spans="6:7" x14ac:dyDescent="0.25">
      <c r="F850">
        <v>278.52590000000043</v>
      </c>
      <c r="G850">
        <v>802</v>
      </c>
    </row>
    <row r="851" spans="6:7" x14ac:dyDescent="0.25">
      <c r="F851">
        <v>278.92020000000042</v>
      </c>
      <c r="G851">
        <v>801</v>
      </c>
    </row>
    <row r="852" spans="6:7" x14ac:dyDescent="0.25">
      <c r="F852">
        <v>279.34830000000039</v>
      </c>
      <c r="G852">
        <v>800</v>
      </c>
    </row>
    <row r="853" spans="6:7" x14ac:dyDescent="0.25">
      <c r="F853">
        <v>279.63770000000039</v>
      </c>
      <c r="G853">
        <v>799</v>
      </c>
    </row>
    <row r="854" spans="6:7" x14ac:dyDescent="0.25">
      <c r="F854">
        <v>279.92670000000038</v>
      </c>
      <c r="G854">
        <v>798</v>
      </c>
    </row>
    <row r="855" spans="6:7" x14ac:dyDescent="0.25">
      <c r="F855">
        <v>280.33670000000041</v>
      </c>
      <c r="G855">
        <v>797</v>
      </c>
    </row>
    <row r="856" spans="6:7" x14ac:dyDescent="0.25">
      <c r="F856">
        <v>280.8347000000004</v>
      </c>
      <c r="G856">
        <v>796</v>
      </c>
    </row>
    <row r="857" spans="6:7" x14ac:dyDescent="0.25">
      <c r="F857">
        <v>281.19070000000039</v>
      </c>
      <c r="G857">
        <v>795</v>
      </c>
    </row>
    <row r="858" spans="6:7" x14ac:dyDescent="0.25">
      <c r="F858">
        <v>281.57000000000039</v>
      </c>
      <c r="G858">
        <v>794</v>
      </c>
    </row>
    <row r="859" spans="6:7" x14ac:dyDescent="0.25">
      <c r="F859">
        <v>281.98860000000042</v>
      </c>
      <c r="G859">
        <v>793</v>
      </c>
    </row>
    <row r="860" spans="6:7" x14ac:dyDescent="0.25">
      <c r="F860">
        <v>282.49900000000042</v>
      </c>
      <c r="G860">
        <v>792</v>
      </c>
    </row>
    <row r="861" spans="6:7" x14ac:dyDescent="0.25">
      <c r="F861">
        <v>283.19630000000041</v>
      </c>
      <c r="G861">
        <v>791</v>
      </c>
    </row>
    <row r="862" spans="6:7" x14ac:dyDescent="0.25">
      <c r="F862">
        <v>283.55510000000038</v>
      </c>
      <c r="G862">
        <v>790</v>
      </c>
    </row>
    <row r="863" spans="6:7" x14ac:dyDescent="0.25">
      <c r="F863">
        <v>283.79470000000038</v>
      </c>
      <c r="G863">
        <v>789</v>
      </c>
    </row>
    <row r="864" spans="6:7" x14ac:dyDescent="0.25">
      <c r="F864">
        <v>284.2570000000004</v>
      </c>
      <c r="G864">
        <v>788</v>
      </c>
    </row>
    <row r="865" spans="6:7" x14ac:dyDescent="0.25">
      <c r="F865">
        <v>284.60830000000038</v>
      </c>
      <c r="G865">
        <v>787</v>
      </c>
    </row>
    <row r="866" spans="6:7" x14ac:dyDescent="0.25">
      <c r="F866">
        <v>285.12370000000038</v>
      </c>
      <c r="G866">
        <v>786</v>
      </c>
    </row>
    <row r="867" spans="6:7" x14ac:dyDescent="0.25">
      <c r="F867">
        <v>285.48082000000039</v>
      </c>
      <c r="G867">
        <v>785</v>
      </c>
    </row>
    <row r="868" spans="6:7" x14ac:dyDescent="0.25">
      <c r="F868">
        <v>286.1393200000004</v>
      </c>
      <c r="G868">
        <v>784</v>
      </c>
    </row>
    <row r="869" spans="6:7" x14ac:dyDescent="0.25">
      <c r="F869">
        <v>286.4281800000004</v>
      </c>
      <c r="G869">
        <v>783</v>
      </c>
    </row>
    <row r="870" spans="6:7" x14ac:dyDescent="0.25">
      <c r="F870">
        <v>286.86898000000042</v>
      </c>
      <c r="G870">
        <v>782</v>
      </c>
    </row>
    <row r="871" spans="6:7" x14ac:dyDescent="0.25">
      <c r="F871">
        <v>287.21548000000041</v>
      </c>
      <c r="G871">
        <v>781</v>
      </c>
    </row>
    <row r="872" spans="6:7" x14ac:dyDescent="0.25">
      <c r="F872">
        <v>287.5712800000004</v>
      </c>
      <c r="G872">
        <v>780</v>
      </c>
    </row>
    <row r="873" spans="6:7" x14ac:dyDescent="0.25">
      <c r="F873">
        <v>288.30328000000043</v>
      </c>
      <c r="G873">
        <v>777</v>
      </c>
    </row>
    <row r="874" spans="6:7" x14ac:dyDescent="0.25">
      <c r="F874">
        <v>288.80438000000044</v>
      </c>
      <c r="G874">
        <v>776</v>
      </c>
    </row>
    <row r="875" spans="6:7" x14ac:dyDescent="0.25">
      <c r="F875">
        <v>289.28668000000044</v>
      </c>
      <c r="G875">
        <v>775</v>
      </c>
    </row>
    <row r="876" spans="6:7" x14ac:dyDescent="0.25">
      <c r="F876">
        <v>289.60448000000042</v>
      </c>
      <c r="G876">
        <v>774</v>
      </c>
    </row>
    <row r="877" spans="6:7" x14ac:dyDescent="0.25">
      <c r="F877">
        <v>289.86778000000044</v>
      </c>
      <c r="G877">
        <v>773</v>
      </c>
    </row>
    <row r="878" spans="6:7" x14ac:dyDescent="0.25">
      <c r="F878">
        <v>290.47864000000044</v>
      </c>
      <c r="G878">
        <v>771</v>
      </c>
    </row>
    <row r="879" spans="6:7" x14ac:dyDescent="0.25">
      <c r="F879">
        <v>290.73514000000046</v>
      </c>
      <c r="G879">
        <v>770</v>
      </c>
    </row>
    <row r="880" spans="6:7" x14ac:dyDescent="0.25">
      <c r="F880">
        <v>291.06554000000045</v>
      </c>
      <c r="G880">
        <v>769</v>
      </c>
    </row>
    <row r="881" spans="6:7" x14ac:dyDescent="0.25">
      <c r="F881">
        <v>291.25675000000047</v>
      </c>
      <c r="G881">
        <v>768</v>
      </c>
    </row>
    <row r="882" spans="6:7" x14ac:dyDescent="0.25">
      <c r="F882">
        <v>291.56085000000047</v>
      </c>
      <c r="G882">
        <v>767</v>
      </c>
    </row>
    <row r="883" spans="6:7" x14ac:dyDescent="0.25">
      <c r="F883">
        <v>291.84695000000045</v>
      </c>
      <c r="G883">
        <v>766</v>
      </c>
    </row>
    <row r="884" spans="6:7" x14ac:dyDescent="0.25">
      <c r="F884">
        <v>292.13111000000043</v>
      </c>
      <c r="G884">
        <v>765</v>
      </c>
    </row>
    <row r="885" spans="6:7" x14ac:dyDescent="0.25">
      <c r="F885">
        <v>292.33271000000042</v>
      </c>
      <c r="G885">
        <v>764</v>
      </c>
    </row>
    <row r="886" spans="6:7" x14ac:dyDescent="0.25">
      <c r="F886">
        <v>292.66291000000041</v>
      </c>
      <c r="G886">
        <v>763</v>
      </c>
    </row>
    <row r="887" spans="6:7" x14ac:dyDescent="0.25">
      <c r="F887">
        <v>293.02371000000039</v>
      </c>
      <c r="G887">
        <v>762</v>
      </c>
    </row>
    <row r="888" spans="6:7" x14ac:dyDescent="0.25">
      <c r="F888">
        <v>293.42101000000036</v>
      </c>
      <c r="G888">
        <v>761</v>
      </c>
    </row>
    <row r="889" spans="6:7" x14ac:dyDescent="0.25">
      <c r="F889">
        <v>293.71791000000036</v>
      </c>
      <c r="G889">
        <v>760</v>
      </c>
    </row>
    <row r="890" spans="6:7" x14ac:dyDescent="0.25">
      <c r="F890">
        <v>294.13931000000036</v>
      </c>
      <c r="G890">
        <v>759</v>
      </c>
    </row>
    <row r="891" spans="6:7" x14ac:dyDescent="0.25">
      <c r="F891">
        <v>294.50061000000039</v>
      </c>
      <c r="G891">
        <v>758</v>
      </c>
    </row>
    <row r="892" spans="6:7" x14ac:dyDescent="0.25">
      <c r="F892">
        <v>294.7827800000004</v>
      </c>
      <c r="G892">
        <v>757</v>
      </c>
    </row>
    <row r="893" spans="6:7" x14ac:dyDescent="0.25">
      <c r="F893">
        <v>295.11458000000039</v>
      </c>
      <c r="G893">
        <v>756</v>
      </c>
    </row>
    <row r="894" spans="6:7" x14ac:dyDescent="0.25">
      <c r="F894">
        <v>295.37468000000041</v>
      </c>
      <c r="G894">
        <v>755</v>
      </c>
    </row>
    <row r="895" spans="6:7" x14ac:dyDescent="0.25">
      <c r="F895">
        <v>295.51484000000039</v>
      </c>
      <c r="G895">
        <v>754</v>
      </c>
    </row>
    <row r="896" spans="6:7" x14ac:dyDescent="0.25">
      <c r="F896">
        <v>295.83164000000039</v>
      </c>
      <c r="G896">
        <v>753</v>
      </c>
    </row>
    <row r="897" spans="6:7" x14ac:dyDescent="0.25">
      <c r="F897">
        <v>296.12607000000037</v>
      </c>
      <c r="G897">
        <v>752</v>
      </c>
    </row>
    <row r="898" spans="6:7" x14ac:dyDescent="0.25">
      <c r="F898">
        <v>296.25406000000038</v>
      </c>
      <c r="G898">
        <v>751</v>
      </c>
    </row>
    <row r="899" spans="6:7" x14ac:dyDescent="0.25">
      <c r="F899">
        <v>296.5016200000004</v>
      </c>
      <c r="G899">
        <v>750</v>
      </c>
    </row>
    <row r="900" spans="6:7" x14ac:dyDescent="0.25">
      <c r="F900">
        <v>296.77762000000041</v>
      </c>
      <c r="G900">
        <v>749</v>
      </c>
    </row>
    <row r="901" spans="6:7" x14ac:dyDescent="0.25">
      <c r="F901">
        <v>296.95354000000043</v>
      </c>
      <c r="G901">
        <v>748</v>
      </c>
    </row>
    <row r="902" spans="6:7" x14ac:dyDescent="0.25">
      <c r="F902">
        <v>297.28463000000045</v>
      </c>
      <c r="G902">
        <v>747</v>
      </c>
    </row>
    <row r="903" spans="6:7" x14ac:dyDescent="0.25">
      <c r="F903">
        <v>297.51188000000047</v>
      </c>
      <c r="G903">
        <v>746</v>
      </c>
    </row>
    <row r="904" spans="6:7" x14ac:dyDescent="0.25">
      <c r="F904">
        <v>297.71041000000048</v>
      </c>
      <c r="G904">
        <v>745</v>
      </c>
    </row>
    <row r="905" spans="6:7" x14ac:dyDescent="0.25">
      <c r="F905">
        <v>297.97501000000045</v>
      </c>
      <c r="G905">
        <v>744</v>
      </c>
    </row>
    <row r="906" spans="6:7" x14ac:dyDescent="0.25">
      <c r="F906">
        <v>299.74891000000048</v>
      </c>
      <c r="G906">
        <v>736</v>
      </c>
    </row>
    <row r="907" spans="6:7" x14ac:dyDescent="0.25">
      <c r="F907">
        <v>300.10451000000046</v>
      </c>
      <c r="G907">
        <v>735</v>
      </c>
    </row>
    <row r="908" spans="6:7" x14ac:dyDescent="0.25">
      <c r="F908">
        <v>300.34851000000049</v>
      </c>
      <c r="G908">
        <v>734</v>
      </c>
    </row>
    <row r="909" spans="6:7" x14ac:dyDescent="0.25">
      <c r="F909">
        <v>300.6039100000005</v>
      </c>
      <c r="G909">
        <v>733</v>
      </c>
    </row>
    <row r="910" spans="6:7" x14ac:dyDescent="0.25">
      <c r="F910">
        <v>300.91750000000047</v>
      </c>
      <c r="G910">
        <v>732</v>
      </c>
    </row>
    <row r="911" spans="6:7" x14ac:dyDescent="0.25">
      <c r="F911">
        <v>301.2145000000005</v>
      </c>
      <c r="G911">
        <v>731</v>
      </c>
    </row>
    <row r="912" spans="6:7" x14ac:dyDescent="0.25">
      <c r="F912">
        <v>301.44845000000049</v>
      </c>
      <c r="G912">
        <v>730</v>
      </c>
    </row>
    <row r="913" spans="6:7" x14ac:dyDescent="0.25">
      <c r="F913">
        <v>301.64956000000052</v>
      </c>
      <c r="G913">
        <v>729</v>
      </c>
    </row>
    <row r="914" spans="6:7" x14ac:dyDescent="0.25">
      <c r="F914">
        <v>301.94425000000052</v>
      </c>
      <c r="G914">
        <v>728</v>
      </c>
    </row>
    <row r="915" spans="6:7" x14ac:dyDescent="0.25">
      <c r="F915">
        <v>302.49695000000054</v>
      </c>
      <c r="G915">
        <v>727</v>
      </c>
    </row>
    <row r="916" spans="6:7" x14ac:dyDescent="0.25">
      <c r="F916">
        <v>303.03885000000054</v>
      </c>
      <c r="G916">
        <v>726</v>
      </c>
    </row>
    <row r="917" spans="6:7" x14ac:dyDescent="0.25">
      <c r="F917">
        <v>303.25525000000056</v>
      </c>
      <c r="G917">
        <v>725</v>
      </c>
    </row>
    <row r="918" spans="6:7" x14ac:dyDescent="0.25">
      <c r="F918">
        <v>303.47955000000059</v>
      </c>
      <c r="G918">
        <v>724</v>
      </c>
    </row>
    <row r="919" spans="6:7" x14ac:dyDescent="0.25">
      <c r="F919">
        <v>303.8124200000006</v>
      </c>
      <c r="G919">
        <v>723</v>
      </c>
    </row>
    <row r="920" spans="6:7" x14ac:dyDescent="0.25">
      <c r="F920">
        <v>304.06092000000058</v>
      </c>
      <c r="G920">
        <v>722</v>
      </c>
    </row>
    <row r="921" spans="6:7" x14ac:dyDescent="0.25">
      <c r="F921">
        <v>304.44212000000056</v>
      </c>
      <c r="G921">
        <v>721</v>
      </c>
    </row>
    <row r="922" spans="6:7" x14ac:dyDescent="0.25">
      <c r="F922">
        <v>304.69076000000058</v>
      </c>
      <c r="G922">
        <v>720</v>
      </c>
    </row>
    <row r="923" spans="6:7" x14ac:dyDescent="0.25">
      <c r="F923">
        <v>305.1861600000006</v>
      </c>
      <c r="G923">
        <v>719</v>
      </c>
    </row>
    <row r="924" spans="6:7" x14ac:dyDescent="0.25">
      <c r="F924">
        <v>305.52236000000062</v>
      </c>
      <c r="G924">
        <v>718</v>
      </c>
    </row>
    <row r="925" spans="6:7" x14ac:dyDescent="0.25">
      <c r="F925">
        <v>305.8874600000006</v>
      </c>
      <c r="G925">
        <v>717</v>
      </c>
    </row>
    <row r="926" spans="6:7" x14ac:dyDescent="0.25">
      <c r="F926">
        <v>306.20906000000059</v>
      </c>
      <c r="G926">
        <v>716</v>
      </c>
    </row>
    <row r="927" spans="6:7" x14ac:dyDescent="0.25">
      <c r="F927">
        <v>306.5915100000006</v>
      </c>
      <c r="G927">
        <v>715</v>
      </c>
    </row>
    <row r="928" spans="6:7" x14ac:dyDescent="0.25">
      <c r="F928">
        <v>306.97194000000059</v>
      </c>
      <c r="G928">
        <v>714</v>
      </c>
    </row>
    <row r="929" spans="6:7" x14ac:dyDescent="0.25">
      <c r="F929">
        <v>307.20934000000057</v>
      </c>
      <c r="G929">
        <v>713</v>
      </c>
    </row>
    <row r="930" spans="6:7" x14ac:dyDescent="0.25">
      <c r="F930">
        <v>307.40584000000058</v>
      </c>
      <c r="G930">
        <v>712</v>
      </c>
    </row>
    <row r="931" spans="6:7" x14ac:dyDescent="0.25">
      <c r="F931">
        <v>307.80657000000059</v>
      </c>
      <c r="G931">
        <v>711</v>
      </c>
    </row>
    <row r="932" spans="6:7" x14ac:dyDescent="0.25">
      <c r="F932">
        <v>308.0655700000006</v>
      </c>
      <c r="G932">
        <v>710</v>
      </c>
    </row>
    <row r="933" spans="6:7" x14ac:dyDescent="0.25">
      <c r="F933">
        <v>308.2472400000006</v>
      </c>
      <c r="G933">
        <v>709</v>
      </c>
    </row>
    <row r="934" spans="6:7" x14ac:dyDescent="0.25">
      <c r="F934">
        <v>308.41021000000057</v>
      </c>
      <c r="G934">
        <v>708</v>
      </c>
    </row>
    <row r="935" spans="6:7" x14ac:dyDescent="0.25">
      <c r="F935">
        <v>308.62683000000055</v>
      </c>
      <c r="G935">
        <v>707</v>
      </c>
    </row>
    <row r="936" spans="6:7" x14ac:dyDescent="0.25">
      <c r="F936">
        <v>308.85135000000054</v>
      </c>
      <c r="G936">
        <v>706</v>
      </c>
    </row>
    <row r="937" spans="6:7" x14ac:dyDescent="0.25">
      <c r="F937">
        <v>309.21265000000056</v>
      </c>
      <c r="G937">
        <v>705</v>
      </c>
    </row>
    <row r="938" spans="6:7" x14ac:dyDescent="0.25">
      <c r="F938">
        <v>309.63060000000058</v>
      </c>
      <c r="G938">
        <v>704</v>
      </c>
    </row>
    <row r="939" spans="6:7" x14ac:dyDescent="0.25">
      <c r="F939">
        <v>309.89490000000058</v>
      </c>
      <c r="G939">
        <v>703</v>
      </c>
    </row>
    <row r="940" spans="6:7" x14ac:dyDescent="0.25">
      <c r="F940">
        <v>310.25240000000059</v>
      </c>
      <c r="G940">
        <v>702</v>
      </c>
    </row>
    <row r="941" spans="6:7" x14ac:dyDescent="0.25">
      <c r="F941">
        <v>310.43414000000058</v>
      </c>
      <c r="G941">
        <v>701</v>
      </c>
    </row>
    <row r="942" spans="6:7" x14ac:dyDescent="0.25">
      <c r="F942">
        <v>310.64770000000055</v>
      </c>
      <c r="G942">
        <v>700</v>
      </c>
    </row>
    <row r="943" spans="6:7" x14ac:dyDescent="0.25">
      <c r="F943">
        <v>311.05242000000055</v>
      </c>
      <c r="G943">
        <v>699</v>
      </c>
    </row>
    <row r="944" spans="6:7" x14ac:dyDescent="0.25">
      <c r="F944">
        <v>311.21934000000056</v>
      </c>
      <c r="G944">
        <v>698</v>
      </c>
    </row>
    <row r="945" spans="6:7" x14ac:dyDescent="0.25">
      <c r="F945">
        <v>311.39980000000054</v>
      </c>
      <c r="G945">
        <v>697</v>
      </c>
    </row>
    <row r="946" spans="6:7" x14ac:dyDescent="0.25">
      <c r="F946">
        <v>311.57812000000052</v>
      </c>
      <c r="G946">
        <v>696</v>
      </c>
    </row>
    <row r="947" spans="6:7" x14ac:dyDescent="0.25">
      <c r="F947">
        <v>311.75738000000052</v>
      </c>
      <c r="G947">
        <v>695</v>
      </c>
    </row>
    <row r="948" spans="6:7" x14ac:dyDescent="0.25">
      <c r="F948">
        <v>312.00407000000052</v>
      </c>
      <c r="G948">
        <v>694</v>
      </c>
    </row>
    <row r="949" spans="6:7" x14ac:dyDescent="0.25">
      <c r="F949">
        <v>312.23777000000052</v>
      </c>
      <c r="G949">
        <v>693</v>
      </c>
    </row>
    <row r="950" spans="6:7" x14ac:dyDescent="0.25">
      <c r="F950">
        <v>312.4554700000005</v>
      </c>
      <c r="G950">
        <v>692</v>
      </c>
    </row>
    <row r="951" spans="6:7" x14ac:dyDescent="0.25">
      <c r="F951">
        <v>312.77455000000049</v>
      </c>
      <c r="G951">
        <v>691</v>
      </c>
    </row>
    <row r="952" spans="6:7" x14ac:dyDescent="0.25">
      <c r="F952">
        <v>313.80045000000047</v>
      </c>
      <c r="G952">
        <v>687</v>
      </c>
    </row>
    <row r="953" spans="6:7" x14ac:dyDescent="0.25">
      <c r="F953">
        <v>314.19872000000049</v>
      </c>
      <c r="G953">
        <v>686</v>
      </c>
    </row>
    <row r="954" spans="6:7" x14ac:dyDescent="0.25">
      <c r="F954">
        <v>314.5601200000005</v>
      </c>
      <c r="G954">
        <v>685</v>
      </c>
    </row>
    <row r="955" spans="6:7" x14ac:dyDescent="0.25">
      <c r="F955">
        <v>314.88192000000049</v>
      </c>
      <c r="G955">
        <v>684</v>
      </c>
    </row>
    <row r="956" spans="6:7" x14ac:dyDescent="0.25">
      <c r="F956">
        <v>315.21502000000049</v>
      </c>
      <c r="G956">
        <v>683</v>
      </c>
    </row>
    <row r="957" spans="6:7" x14ac:dyDescent="0.25">
      <c r="F957">
        <v>315.44198000000051</v>
      </c>
      <c r="G957">
        <v>682</v>
      </c>
    </row>
    <row r="958" spans="6:7" x14ac:dyDescent="0.25">
      <c r="F958">
        <v>315.81551000000053</v>
      </c>
      <c r="G958">
        <v>681</v>
      </c>
    </row>
    <row r="959" spans="6:7" x14ac:dyDescent="0.25">
      <c r="F959">
        <v>316.01324000000051</v>
      </c>
      <c r="G959">
        <v>680</v>
      </c>
    </row>
    <row r="960" spans="6:7" x14ac:dyDescent="0.25">
      <c r="F960">
        <v>316.3705700000005</v>
      </c>
      <c r="G960">
        <v>679</v>
      </c>
    </row>
    <row r="961" spans="6:7" x14ac:dyDescent="0.25">
      <c r="F961">
        <v>316.72234000000049</v>
      </c>
      <c r="G961">
        <v>678</v>
      </c>
    </row>
    <row r="962" spans="6:7" x14ac:dyDescent="0.25">
      <c r="F962">
        <v>317.02064000000047</v>
      </c>
      <c r="G962">
        <v>677</v>
      </c>
    </row>
    <row r="963" spans="6:7" x14ac:dyDescent="0.25">
      <c r="F963">
        <v>317.28772000000049</v>
      </c>
      <c r="G963">
        <v>676</v>
      </c>
    </row>
    <row r="964" spans="6:7" x14ac:dyDescent="0.25">
      <c r="F964">
        <v>317.46184000000051</v>
      </c>
      <c r="G964">
        <v>675</v>
      </c>
    </row>
    <row r="965" spans="6:7" x14ac:dyDescent="0.25">
      <c r="F965">
        <v>317.68224000000049</v>
      </c>
      <c r="G965">
        <v>674</v>
      </c>
    </row>
    <row r="966" spans="6:7" x14ac:dyDescent="0.25">
      <c r="F966">
        <v>317.90304000000049</v>
      </c>
      <c r="G966">
        <v>673</v>
      </c>
    </row>
    <row r="967" spans="6:7" x14ac:dyDescent="0.25">
      <c r="F967">
        <v>318.17374000000046</v>
      </c>
      <c r="G967">
        <v>672</v>
      </c>
    </row>
    <row r="968" spans="6:7" x14ac:dyDescent="0.25">
      <c r="F968">
        <v>318.60041000000047</v>
      </c>
      <c r="G968">
        <v>671</v>
      </c>
    </row>
    <row r="969" spans="6:7" x14ac:dyDescent="0.25">
      <c r="F969">
        <v>318.92781000000048</v>
      </c>
      <c r="G969">
        <v>670</v>
      </c>
    </row>
    <row r="970" spans="6:7" x14ac:dyDescent="0.25">
      <c r="F970">
        <v>319.2718900000005</v>
      </c>
      <c r="G970">
        <v>669</v>
      </c>
    </row>
    <row r="971" spans="6:7" x14ac:dyDescent="0.25">
      <c r="F971">
        <v>319.77849000000049</v>
      </c>
      <c r="G971">
        <v>668</v>
      </c>
    </row>
    <row r="972" spans="6:7" x14ac:dyDescent="0.25">
      <c r="F972">
        <v>320.04209000000048</v>
      </c>
      <c r="G972">
        <v>667</v>
      </c>
    </row>
    <row r="973" spans="6:7" x14ac:dyDescent="0.25">
      <c r="F973">
        <v>320.34779000000049</v>
      </c>
      <c r="G973">
        <v>666</v>
      </c>
    </row>
    <row r="974" spans="6:7" x14ac:dyDescent="0.25">
      <c r="F974">
        <v>321.25209000000046</v>
      </c>
      <c r="G974">
        <v>662</v>
      </c>
    </row>
    <row r="975" spans="6:7" x14ac:dyDescent="0.25">
      <c r="F975">
        <v>321.51775000000049</v>
      </c>
      <c r="G975">
        <v>661</v>
      </c>
    </row>
    <row r="976" spans="6:7" x14ac:dyDescent="0.25">
      <c r="F976">
        <v>321.65705000000048</v>
      </c>
      <c r="G976">
        <v>660</v>
      </c>
    </row>
    <row r="977" spans="6:7" x14ac:dyDescent="0.25">
      <c r="F977">
        <v>321.93588000000051</v>
      </c>
      <c r="G977">
        <v>659</v>
      </c>
    </row>
    <row r="978" spans="6:7" x14ac:dyDescent="0.25">
      <c r="F978">
        <v>322.13067000000052</v>
      </c>
      <c r="G978">
        <v>658</v>
      </c>
    </row>
    <row r="979" spans="6:7" x14ac:dyDescent="0.25">
      <c r="F979">
        <v>322.32908000000054</v>
      </c>
      <c r="G979">
        <v>657</v>
      </c>
    </row>
    <row r="980" spans="6:7" x14ac:dyDescent="0.25">
      <c r="F980">
        <v>322.47089000000057</v>
      </c>
      <c r="G980">
        <v>656</v>
      </c>
    </row>
    <row r="981" spans="6:7" x14ac:dyDescent="0.25">
      <c r="F981">
        <v>322.69812000000059</v>
      </c>
      <c r="G981">
        <v>655</v>
      </c>
    </row>
    <row r="982" spans="6:7" x14ac:dyDescent="0.25">
      <c r="F982">
        <v>323.03142000000059</v>
      </c>
      <c r="G982">
        <v>654</v>
      </c>
    </row>
    <row r="983" spans="6:7" x14ac:dyDescent="0.25">
      <c r="F983">
        <v>323.2868200000006</v>
      </c>
      <c r="G983">
        <v>653</v>
      </c>
    </row>
    <row r="984" spans="6:7" x14ac:dyDescent="0.25">
      <c r="F984">
        <v>323.62322000000063</v>
      </c>
      <c r="G984">
        <v>652</v>
      </c>
    </row>
    <row r="985" spans="6:7" x14ac:dyDescent="0.25">
      <c r="F985">
        <v>323.77783000000062</v>
      </c>
      <c r="G985">
        <v>651</v>
      </c>
    </row>
    <row r="986" spans="6:7" x14ac:dyDescent="0.25">
      <c r="F986">
        <v>324.04163000000062</v>
      </c>
      <c r="G986">
        <v>650</v>
      </c>
    </row>
    <row r="987" spans="6:7" x14ac:dyDescent="0.25">
      <c r="F987">
        <v>324.34713000000062</v>
      </c>
      <c r="G987">
        <v>649</v>
      </c>
    </row>
    <row r="988" spans="6:7" x14ac:dyDescent="0.25">
      <c r="F988">
        <v>324.58893000000063</v>
      </c>
      <c r="G988">
        <v>648</v>
      </c>
    </row>
    <row r="989" spans="6:7" x14ac:dyDescent="0.25">
      <c r="F989">
        <v>324.80105000000066</v>
      </c>
      <c r="G989">
        <v>647</v>
      </c>
    </row>
    <row r="990" spans="6:7" x14ac:dyDescent="0.25">
      <c r="F990">
        <v>325.17282000000068</v>
      </c>
      <c r="G990">
        <v>646</v>
      </c>
    </row>
    <row r="991" spans="6:7" x14ac:dyDescent="0.25">
      <c r="F991">
        <v>325.47271000000069</v>
      </c>
      <c r="G991">
        <v>645</v>
      </c>
    </row>
    <row r="992" spans="6:7" x14ac:dyDescent="0.25">
      <c r="F992">
        <v>325.78591000000068</v>
      </c>
      <c r="G992">
        <v>644</v>
      </c>
    </row>
    <row r="993" spans="6:7" x14ac:dyDescent="0.25">
      <c r="F993">
        <v>326.1898100000007</v>
      </c>
      <c r="G993">
        <v>643</v>
      </c>
    </row>
    <row r="994" spans="6:7" x14ac:dyDescent="0.25">
      <c r="F994">
        <v>326.44817000000069</v>
      </c>
      <c r="G994">
        <v>642</v>
      </c>
    </row>
    <row r="995" spans="6:7" x14ac:dyDescent="0.25">
      <c r="F995">
        <v>326.60850000000067</v>
      </c>
      <c r="G995">
        <v>641</v>
      </c>
    </row>
    <row r="996" spans="6:7" x14ac:dyDescent="0.25">
      <c r="F996">
        <v>327.54030000000068</v>
      </c>
      <c r="G996">
        <v>640</v>
      </c>
    </row>
    <row r="997" spans="6:7" x14ac:dyDescent="0.25">
      <c r="F997">
        <v>327.93210000000067</v>
      </c>
      <c r="G997">
        <v>639</v>
      </c>
    </row>
    <row r="998" spans="6:7" x14ac:dyDescent="0.25">
      <c r="F998">
        <v>328.28785000000067</v>
      </c>
      <c r="G998">
        <v>638</v>
      </c>
    </row>
    <row r="999" spans="6:7" x14ac:dyDescent="0.25">
      <c r="F999">
        <v>328.56681000000066</v>
      </c>
      <c r="G999">
        <v>637</v>
      </c>
    </row>
    <row r="1000" spans="6:7" x14ac:dyDescent="0.25">
      <c r="F1000">
        <v>328.84521000000063</v>
      </c>
      <c r="G1000">
        <v>636</v>
      </c>
    </row>
    <row r="1001" spans="6:7" x14ac:dyDescent="0.25">
      <c r="F1001">
        <v>329.18591000000066</v>
      </c>
      <c r="G1001">
        <v>635</v>
      </c>
    </row>
    <row r="1002" spans="6:7" x14ac:dyDescent="0.25">
      <c r="F1002">
        <v>329.35098000000067</v>
      </c>
      <c r="G1002">
        <v>634</v>
      </c>
    </row>
    <row r="1003" spans="6:7" x14ac:dyDescent="0.25">
      <c r="F1003">
        <v>329.62938000000065</v>
      </c>
      <c r="G1003">
        <v>633</v>
      </c>
    </row>
    <row r="1004" spans="6:7" x14ac:dyDescent="0.25">
      <c r="F1004">
        <v>329.86027000000064</v>
      </c>
      <c r="G1004">
        <v>632</v>
      </c>
    </row>
    <row r="1005" spans="6:7" x14ac:dyDescent="0.25">
      <c r="F1005">
        <v>330.08181000000064</v>
      </c>
      <c r="G1005">
        <v>631</v>
      </c>
    </row>
    <row r="1006" spans="6:7" x14ac:dyDescent="0.25">
      <c r="F1006">
        <v>330.33729000000062</v>
      </c>
      <c r="G1006">
        <v>630</v>
      </c>
    </row>
    <row r="1007" spans="6:7" x14ac:dyDescent="0.25">
      <c r="F1007">
        <v>330.66429000000062</v>
      </c>
      <c r="G1007">
        <v>629</v>
      </c>
    </row>
    <row r="1008" spans="6:7" x14ac:dyDescent="0.25">
      <c r="F1008">
        <v>330.80430000000064</v>
      </c>
      <c r="G1008">
        <v>628</v>
      </c>
    </row>
    <row r="1009" spans="6:7" x14ac:dyDescent="0.25">
      <c r="F1009">
        <v>331.11350000000061</v>
      </c>
      <c r="G1009">
        <v>627</v>
      </c>
    </row>
    <row r="1010" spans="6:7" x14ac:dyDescent="0.25">
      <c r="F1010">
        <v>331.36640000000062</v>
      </c>
      <c r="G1010">
        <v>626</v>
      </c>
    </row>
    <row r="1011" spans="6:7" x14ac:dyDescent="0.25">
      <c r="F1011">
        <v>335.60650000000061</v>
      </c>
      <c r="G1011">
        <v>608</v>
      </c>
    </row>
    <row r="1012" spans="6:7" x14ac:dyDescent="0.25">
      <c r="F1012">
        <v>335.78570000000059</v>
      </c>
      <c r="G1012">
        <v>607</v>
      </c>
    </row>
    <row r="1013" spans="6:7" x14ac:dyDescent="0.25">
      <c r="F1013">
        <v>336.14700000000062</v>
      </c>
      <c r="G1013">
        <v>606</v>
      </c>
    </row>
    <row r="1014" spans="6:7" x14ac:dyDescent="0.25">
      <c r="F1014">
        <v>336.43100000000061</v>
      </c>
      <c r="G1014">
        <v>605</v>
      </c>
    </row>
    <row r="1015" spans="6:7" x14ac:dyDescent="0.25">
      <c r="F1015">
        <v>336.7784900000006</v>
      </c>
      <c r="G1015">
        <v>604</v>
      </c>
    </row>
    <row r="1016" spans="6:7" x14ac:dyDescent="0.25">
      <c r="F1016">
        <v>337.0054600000006</v>
      </c>
      <c r="G1016">
        <v>603</v>
      </c>
    </row>
    <row r="1017" spans="6:7" x14ac:dyDescent="0.25">
      <c r="F1017">
        <v>337.30989000000062</v>
      </c>
      <c r="G1017">
        <v>602</v>
      </c>
    </row>
    <row r="1018" spans="6:7" x14ac:dyDescent="0.25">
      <c r="F1018">
        <v>337.52285000000063</v>
      </c>
      <c r="G1018">
        <v>601</v>
      </c>
    </row>
    <row r="1019" spans="6:7" x14ac:dyDescent="0.25">
      <c r="F1019">
        <v>337.74538000000064</v>
      </c>
      <c r="G1019">
        <v>600</v>
      </c>
    </row>
    <row r="1020" spans="6:7" x14ac:dyDescent="0.25">
      <c r="F1020">
        <v>338.13248000000061</v>
      </c>
      <c r="G1020">
        <v>599</v>
      </c>
    </row>
    <row r="1021" spans="6:7" x14ac:dyDescent="0.25">
      <c r="F1021">
        <v>338.45734000000061</v>
      </c>
      <c r="G1021">
        <v>598</v>
      </c>
    </row>
    <row r="1022" spans="6:7" x14ac:dyDescent="0.25">
      <c r="F1022">
        <v>338.75394000000063</v>
      </c>
      <c r="G1022">
        <v>597</v>
      </c>
    </row>
    <row r="1023" spans="6:7" x14ac:dyDescent="0.25">
      <c r="F1023">
        <v>339.07924000000065</v>
      </c>
      <c r="G1023">
        <v>596</v>
      </c>
    </row>
    <row r="1024" spans="6:7" x14ac:dyDescent="0.25">
      <c r="F1024">
        <v>340.75456000000065</v>
      </c>
      <c r="G1024">
        <v>590</v>
      </c>
    </row>
    <row r="1025" spans="6:7" x14ac:dyDescent="0.25">
      <c r="F1025">
        <v>341.17166000000066</v>
      </c>
      <c r="G1025">
        <v>589</v>
      </c>
    </row>
    <row r="1026" spans="6:7" x14ac:dyDescent="0.25">
      <c r="F1026">
        <v>341.38746000000066</v>
      </c>
      <c r="G1026">
        <v>588</v>
      </c>
    </row>
    <row r="1027" spans="6:7" x14ac:dyDescent="0.25">
      <c r="F1027">
        <v>341.58577000000065</v>
      </c>
      <c r="G1027">
        <v>587</v>
      </c>
    </row>
    <row r="1028" spans="6:7" x14ac:dyDescent="0.25">
      <c r="F1028">
        <v>341.82669000000067</v>
      </c>
      <c r="G1028">
        <v>586</v>
      </c>
    </row>
    <row r="1029" spans="6:7" x14ac:dyDescent="0.25">
      <c r="F1029">
        <v>342.08229000000068</v>
      </c>
      <c r="G1029">
        <v>585</v>
      </c>
    </row>
    <row r="1030" spans="6:7" x14ac:dyDescent="0.25">
      <c r="F1030">
        <v>342.3568900000007</v>
      </c>
      <c r="G1030">
        <v>584</v>
      </c>
    </row>
    <row r="1031" spans="6:7" x14ac:dyDescent="0.25">
      <c r="F1031">
        <v>342.61999000000071</v>
      </c>
      <c r="G1031">
        <v>583</v>
      </c>
    </row>
    <row r="1032" spans="6:7" x14ac:dyDescent="0.25">
      <c r="F1032">
        <v>342.81793000000073</v>
      </c>
      <c r="G1032">
        <v>582</v>
      </c>
    </row>
    <row r="1033" spans="6:7" x14ac:dyDescent="0.25">
      <c r="F1033">
        <v>343.25153000000074</v>
      </c>
      <c r="G1033">
        <v>581</v>
      </c>
    </row>
    <row r="1034" spans="6:7" x14ac:dyDescent="0.25">
      <c r="F1034">
        <v>343.52508000000074</v>
      </c>
      <c r="G1034">
        <v>580</v>
      </c>
    </row>
    <row r="1035" spans="6:7" x14ac:dyDescent="0.25">
      <c r="F1035">
        <v>343.74050000000074</v>
      </c>
      <c r="G1035">
        <v>579</v>
      </c>
    </row>
    <row r="1036" spans="6:7" x14ac:dyDescent="0.25">
      <c r="F1036">
        <v>343.96322000000072</v>
      </c>
      <c r="G1036">
        <v>578</v>
      </c>
    </row>
    <row r="1037" spans="6:7" x14ac:dyDescent="0.25">
      <c r="F1037">
        <v>344.1015100000007</v>
      </c>
      <c r="G1037">
        <v>577</v>
      </c>
    </row>
    <row r="1038" spans="6:7" x14ac:dyDescent="0.25">
      <c r="F1038">
        <v>344.42095000000069</v>
      </c>
      <c r="G1038">
        <v>576</v>
      </c>
    </row>
    <row r="1039" spans="6:7" x14ac:dyDescent="0.25">
      <c r="F1039">
        <v>344.62771000000066</v>
      </c>
      <c r="G1039">
        <v>575</v>
      </c>
    </row>
    <row r="1040" spans="6:7" x14ac:dyDescent="0.25">
      <c r="F1040">
        <v>344.87094000000064</v>
      </c>
      <c r="G1040">
        <v>574</v>
      </c>
    </row>
    <row r="1041" spans="6:7" x14ac:dyDescent="0.25">
      <c r="F1041">
        <v>345.14264000000065</v>
      </c>
      <c r="G1041">
        <v>573</v>
      </c>
    </row>
    <row r="1042" spans="6:7" x14ac:dyDescent="0.25">
      <c r="F1042">
        <v>345.45434000000063</v>
      </c>
      <c r="G1042">
        <v>572</v>
      </c>
    </row>
    <row r="1043" spans="6:7" x14ac:dyDescent="0.25">
      <c r="F1043">
        <v>345.66973000000064</v>
      </c>
      <c r="G1043">
        <v>571</v>
      </c>
    </row>
    <row r="1044" spans="6:7" x14ac:dyDescent="0.25">
      <c r="F1044">
        <v>345.85280000000063</v>
      </c>
      <c r="G1044">
        <v>570</v>
      </c>
    </row>
    <row r="1045" spans="6:7" x14ac:dyDescent="0.25">
      <c r="F1045">
        <v>346.10030000000063</v>
      </c>
      <c r="G1045">
        <v>569</v>
      </c>
    </row>
    <row r="1046" spans="6:7" x14ac:dyDescent="0.25">
      <c r="F1046">
        <v>346.38172000000066</v>
      </c>
      <c r="G1046">
        <v>568</v>
      </c>
    </row>
    <row r="1047" spans="6:7" x14ac:dyDescent="0.25">
      <c r="F1047">
        <v>346.68193000000065</v>
      </c>
      <c r="G1047">
        <v>567</v>
      </c>
    </row>
    <row r="1048" spans="6:7" x14ac:dyDescent="0.25">
      <c r="F1048">
        <v>347.08043000000066</v>
      </c>
      <c r="G1048">
        <v>566</v>
      </c>
    </row>
    <row r="1049" spans="6:7" x14ac:dyDescent="0.25">
      <c r="F1049">
        <v>347.45303000000064</v>
      </c>
      <c r="G1049">
        <v>565</v>
      </c>
    </row>
    <row r="1050" spans="6:7" x14ac:dyDescent="0.25">
      <c r="F1050">
        <v>347.70433000000065</v>
      </c>
      <c r="G1050">
        <v>564</v>
      </c>
    </row>
    <row r="1051" spans="6:7" x14ac:dyDescent="0.25">
      <c r="F1051">
        <v>347.89596000000063</v>
      </c>
      <c r="G1051">
        <v>563</v>
      </c>
    </row>
    <row r="1052" spans="6:7" x14ac:dyDescent="0.25">
      <c r="F1052">
        <v>348.15418000000062</v>
      </c>
      <c r="G1052">
        <v>562</v>
      </c>
    </row>
    <row r="1053" spans="6:7" x14ac:dyDescent="0.25">
      <c r="F1053">
        <v>348.40041000000065</v>
      </c>
      <c r="G1053">
        <v>561</v>
      </c>
    </row>
    <row r="1054" spans="6:7" x14ac:dyDescent="0.25">
      <c r="F1054">
        <v>348.74171000000064</v>
      </c>
      <c r="G1054">
        <v>560</v>
      </c>
    </row>
    <row r="1055" spans="6:7" x14ac:dyDescent="0.25">
      <c r="F1055">
        <v>349.12763000000064</v>
      </c>
      <c r="G1055">
        <v>559</v>
      </c>
    </row>
    <row r="1056" spans="6:7" x14ac:dyDescent="0.25">
      <c r="F1056">
        <v>349.56003000000061</v>
      </c>
      <c r="G1056">
        <v>558</v>
      </c>
    </row>
    <row r="1057" spans="6:7" x14ac:dyDescent="0.25">
      <c r="F1057">
        <v>350.05492000000061</v>
      </c>
      <c r="G1057">
        <v>557</v>
      </c>
    </row>
    <row r="1058" spans="6:7" x14ac:dyDescent="0.25">
      <c r="F1058">
        <v>350.50292000000059</v>
      </c>
      <c r="G1058">
        <v>556</v>
      </c>
    </row>
    <row r="1059" spans="6:7" x14ac:dyDescent="0.25">
      <c r="F1059">
        <v>350.98012000000057</v>
      </c>
      <c r="G1059">
        <v>555</v>
      </c>
    </row>
    <row r="1060" spans="6:7" x14ac:dyDescent="0.25">
      <c r="F1060">
        <v>351.42962000000057</v>
      </c>
      <c r="G1060">
        <v>554</v>
      </c>
    </row>
    <row r="1061" spans="6:7" x14ac:dyDescent="0.25">
      <c r="F1061">
        <v>351.72665000000057</v>
      </c>
      <c r="G1061">
        <v>553</v>
      </c>
    </row>
    <row r="1062" spans="6:7" x14ac:dyDescent="0.25">
      <c r="F1062">
        <v>352.0082500000006</v>
      </c>
      <c r="G1062">
        <v>552</v>
      </c>
    </row>
    <row r="1063" spans="6:7" x14ac:dyDescent="0.25">
      <c r="F1063">
        <v>352.35995000000059</v>
      </c>
      <c r="G1063">
        <v>551</v>
      </c>
    </row>
    <row r="1064" spans="6:7" x14ac:dyDescent="0.25">
      <c r="F1064">
        <v>352.68325000000061</v>
      </c>
      <c r="G1064">
        <v>550</v>
      </c>
    </row>
    <row r="1065" spans="6:7" x14ac:dyDescent="0.25">
      <c r="F1065">
        <v>352.96096000000063</v>
      </c>
      <c r="G1065">
        <v>549</v>
      </c>
    </row>
    <row r="1066" spans="6:7" x14ac:dyDescent="0.25">
      <c r="F1066">
        <v>353.27889000000062</v>
      </c>
      <c r="G1066">
        <v>548</v>
      </c>
    </row>
    <row r="1067" spans="6:7" x14ac:dyDescent="0.25">
      <c r="F1067">
        <v>353.60469000000063</v>
      </c>
      <c r="G1067">
        <v>547</v>
      </c>
    </row>
    <row r="1068" spans="6:7" x14ac:dyDescent="0.25">
      <c r="F1068">
        <v>354.78100000000063</v>
      </c>
      <c r="G1068">
        <v>542</v>
      </c>
    </row>
    <row r="1069" spans="6:7" x14ac:dyDescent="0.25">
      <c r="F1069">
        <v>355.77020000000061</v>
      </c>
      <c r="G1069">
        <v>537</v>
      </c>
    </row>
    <row r="1070" spans="6:7" x14ac:dyDescent="0.25">
      <c r="F1070">
        <v>355.95331000000061</v>
      </c>
      <c r="G1070">
        <v>536</v>
      </c>
    </row>
    <row r="1071" spans="6:7" x14ac:dyDescent="0.25">
      <c r="F1071">
        <v>356.9370600000006</v>
      </c>
      <c r="G1071">
        <v>532</v>
      </c>
    </row>
    <row r="1072" spans="6:7" x14ac:dyDescent="0.25">
      <c r="F1072">
        <v>357.65125000000057</v>
      </c>
      <c r="G1072">
        <v>529</v>
      </c>
    </row>
    <row r="1073" spans="6:7" x14ac:dyDescent="0.25">
      <c r="F1073">
        <v>357.85439000000059</v>
      </c>
      <c r="G1073">
        <v>528</v>
      </c>
    </row>
    <row r="1074" spans="6:7" x14ac:dyDescent="0.25">
      <c r="F1074">
        <v>358.16769000000062</v>
      </c>
      <c r="G1074">
        <v>527</v>
      </c>
    </row>
    <row r="1075" spans="6:7" x14ac:dyDescent="0.25">
      <c r="F1075">
        <v>358.54948000000064</v>
      </c>
      <c r="G1075">
        <v>526</v>
      </c>
    </row>
    <row r="1076" spans="6:7" x14ac:dyDescent="0.25">
      <c r="F1076">
        <v>358.83498000000066</v>
      </c>
      <c r="G1076">
        <v>525</v>
      </c>
    </row>
    <row r="1077" spans="6:7" x14ac:dyDescent="0.25">
      <c r="F1077">
        <v>359.03883000000064</v>
      </c>
      <c r="G1077">
        <v>524</v>
      </c>
    </row>
    <row r="1078" spans="6:7" x14ac:dyDescent="0.25">
      <c r="F1078">
        <v>359.30557000000067</v>
      </c>
      <c r="G1078">
        <v>523</v>
      </c>
    </row>
    <row r="1079" spans="6:7" x14ac:dyDescent="0.25">
      <c r="F1079">
        <v>359.8876700000007</v>
      </c>
      <c r="G1079">
        <v>521</v>
      </c>
    </row>
    <row r="1080" spans="6:7" x14ac:dyDescent="0.25">
      <c r="F1080">
        <v>360.47547000000071</v>
      </c>
      <c r="G1080">
        <v>520</v>
      </c>
    </row>
    <row r="1081" spans="6:7" x14ac:dyDescent="0.25">
      <c r="F1081">
        <v>360.71567000000073</v>
      </c>
      <c r="G1081">
        <v>519</v>
      </c>
    </row>
    <row r="1082" spans="6:7" x14ac:dyDescent="0.25">
      <c r="F1082">
        <v>361.25807000000071</v>
      </c>
      <c r="G1082">
        <v>518</v>
      </c>
    </row>
    <row r="1083" spans="6:7" x14ac:dyDescent="0.25">
      <c r="F1083">
        <v>361.86517000000072</v>
      </c>
      <c r="G1083">
        <v>517</v>
      </c>
    </row>
    <row r="1084" spans="6:7" x14ac:dyDescent="0.25">
      <c r="F1084">
        <v>362.11077000000074</v>
      </c>
      <c r="G1084">
        <v>516</v>
      </c>
    </row>
    <row r="1085" spans="6:7" x14ac:dyDescent="0.25">
      <c r="F1085">
        <v>362.30907000000076</v>
      </c>
      <c r="G1085">
        <v>515</v>
      </c>
    </row>
    <row r="1086" spans="6:7" x14ac:dyDescent="0.25">
      <c r="F1086">
        <v>362.48628000000076</v>
      </c>
      <c r="G1086">
        <v>514</v>
      </c>
    </row>
    <row r="1087" spans="6:7" x14ac:dyDescent="0.25">
      <c r="F1087">
        <v>362.76758000000075</v>
      </c>
      <c r="G1087">
        <v>513</v>
      </c>
    </row>
    <row r="1088" spans="6:7" x14ac:dyDescent="0.25">
      <c r="F1088">
        <v>362.93052000000074</v>
      </c>
      <c r="G1088">
        <v>512</v>
      </c>
    </row>
    <row r="1089" spans="6:7" x14ac:dyDescent="0.25">
      <c r="F1089">
        <v>363.34501000000074</v>
      </c>
      <c r="G1089">
        <v>511</v>
      </c>
    </row>
    <row r="1090" spans="6:7" x14ac:dyDescent="0.25">
      <c r="F1090">
        <v>363.72021000000075</v>
      </c>
      <c r="G1090">
        <v>510</v>
      </c>
    </row>
    <row r="1091" spans="6:7" x14ac:dyDescent="0.25">
      <c r="F1091">
        <v>364.04851000000076</v>
      </c>
      <c r="G1091">
        <v>509</v>
      </c>
    </row>
    <row r="1092" spans="6:7" x14ac:dyDescent="0.25">
      <c r="F1092">
        <v>364.32291000000077</v>
      </c>
      <c r="G1092">
        <v>508</v>
      </c>
    </row>
    <row r="1093" spans="6:7" x14ac:dyDescent="0.25">
      <c r="F1093">
        <v>364.5340400000008</v>
      </c>
      <c r="G1093">
        <v>507</v>
      </c>
    </row>
    <row r="1094" spans="6:7" x14ac:dyDescent="0.25">
      <c r="F1094">
        <v>364.88044000000082</v>
      </c>
      <c r="G1094">
        <v>506</v>
      </c>
    </row>
    <row r="1095" spans="6:7" x14ac:dyDescent="0.25">
      <c r="F1095">
        <v>365.06793000000084</v>
      </c>
      <c r="G1095">
        <v>505</v>
      </c>
    </row>
    <row r="1096" spans="6:7" x14ac:dyDescent="0.25">
      <c r="F1096">
        <v>365.35973000000087</v>
      </c>
      <c r="G1096">
        <v>504</v>
      </c>
    </row>
    <row r="1097" spans="6:7" x14ac:dyDescent="0.25">
      <c r="F1097">
        <v>365.92763000000087</v>
      </c>
      <c r="G1097">
        <v>503</v>
      </c>
    </row>
    <row r="1098" spans="6:7" x14ac:dyDescent="0.25">
      <c r="F1098">
        <v>366.20487000000088</v>
      </c>
      <c r="G1098">
        <v>502</v>
      </c>
    </row>
    <row r="1099" spans="6:7" x14ac:dyDescent="0.25">
      <c r="F1099">
        <v>366.35678000000087</v>
      </c>
      <c r="G1099">
        <v>501</v>
      </c>
    </row>
    <row r="1100" spans="6:7" x14ac:dyDescent="0.25">
      <c r="F1100">
        <v>366.62298000000089</v>
      </c>
      <c r="G1100">
        <v>500</v>
      </c>
    </row>
    <row r="1101" spans="6:7" x14ac:dyDescent="0.25">
      <c r="F1101">
        <v>366.88357000000087</v>
      </c>
      <c r="G1101">
        <v>499</v>
      </c>
    </row>
    <row r="1102" spans="6:7" x14ac:dyDescent="0.25">
      <c r="F1102">
        <v>367.06197000000088</v>
      </c>
      <c r="G1102">
        <v>498</v>
      </c>
    </row>
    <row r="1103" spans="6:7" x14ac:dyDescent="0.25">
      <c r="F1103">
        <v>367.99098000000089</v>
      </c>
      <c r="G1103">
        <v>494</v>
      </c>
    </row>
    <row r="1104" spans="6:7" x14ac:dyDescent="0.25">
      <c r="F1104">
        <v>368.5212800000009</v>
      </c>
      <c r="G1104">
        <v>493</v>
      </c>
    </row>
    <row r="1105" spans="6:7" x14ac:dyDescent="0.25">
      <c r="F1105">
        <v>368.75358000000091</v>
      </c>
      <c r="G1105">
        <v>492</v>
      </c>
    </row>
    <row r="1106" spans="6:7" x14ac:dyDescent="0.25">
      <c r="F1106">
        <v>368.96836000000093</v>
      </c>
      <c r="G1106">
        <v>491</v>
      </c>
    </row>
    <row r="1107" spans="6:7" x14ac:dyDescent="0.25">
      <c r="F1107">
        <v>369.17482000000092</v>
      </c>
      <c r="G1107">
        <v>490</v>
      </c>
    </row>
    <row r="1108" spans="6:7" x14ac:dyDescent="0.25">
      <c r="F1108">
        <v>369.30246000000091</v>
      </c>
      <c r="G1108">
        <v>489</v>
      </c>
    </row>
    <row r="1109" spans="6:7" x14ac:dyDescent="0.25">
      <c r="F1109">
        <v>369.44573000000088</v>
      </c>
      <c r="G1109">
        <v>488</v>
      </c>
    </row>
    <row r="1110" spans="6:7" x14ac:dyDescent="0.25">
      <c r="F1110">
        <v>369.58129000000088</v>
      </c>
      <c r="G1110">
        <v>487</v>
      </c>
    </row>
    <row r="1111" spans="6:7" x14ac:dyDescent="0.25">
      <c r="F1111">
        <v>369.7143400000009</v>
      </c>
      <c r="G1111">
        <v>486</v>
      </c>
    </row>
    <row r="1112" spans="6:7" x14ac:dyDescent="0.25">
      <c r="F1112">
        <v>369.88891000000092</v>
      </c>
      <c r="G1112">
        <v>485</v>
      </c>
    </row>
    <row r="1113" spans="6:7" x14ac:dyDescent="0.25">
      <c r="F1113">
        <v>370.25551000000092</v>
      </c>
      <c r="G1113">
        <v>484</v>
      </c>
    </row>
    <row r="1114" spans="6:7" x14ac:dyDescent="0.25">
      <c r="F1114">
        <v>370.60011000000094</v>
      </c>
      <c r="G1114">
        <v>483</v>
      </c>
    </row>
    <row r="1115" spans="6:7" x14ac:dyDescent="0.25">
      <c r="F1115">
        <v>372.85935000000092</v>
      </c>
      <c r="G1115">
        <v>474</v>
      </c>
    </row>
    <row r="1116" spans="6:7" x14ac:dyDescent="0.25">
      <c r="F1116">
        <v>374.78715000000091</v>
      </c>
      <c r="G1116">
        <v>466</v>
      </c>
    </row>
    <row r="1117" spans="6:7" x14ac:dyDescent="0.25">
      <c r="F1117">
        <v>375.07425000000092</v>
      </c>
      <c r="G1117">
        <v>465</v>
      </c>
    </row>
    <row r="1118" spans="6:7" x14ac:dyDescent="0.25">
      <c r="F1118">
        <v>375.38694000000089</v>
      </c>
      <c r="G1118">
        <v>464</v>
      </c>
    </row>
    <row r="1119" spans="6:7" x14ac:dyDescent="0.25">
      <c r="F1119">
        <v>375.68958000000089</v>
      </c>
      <c r="G1119">
        <v>463</v>
      </c>
    </row>
    <row r="1120" spans="6:7" x14ac:dyDescent="0.25">
      <c r="F1120">
        <v>375.97698000000088</v>
      </c>
      <c r="G1120">
        <v>462</v>
      </c>
    </row>
    <row r="1121" spans="6:7" x14ac:dyDescent="0.25">
      <c r="F1121">
        <v>376.18557000000089</v>
      </c>
      <c r="G1121">
        <v>461</v>
      </c>
    </row>
    <row r="1122" spans="6:7" x14ac:dyDescent="0.25">
      <c r="F1122">
        <v>376.50006000000087</v>
      </c>
      <c r="G1122">
        <v>460</v>
      </c>
    </row>
    <row r="1123" spans="6:7" x14ac:dyDescent="0.25">
      <c r="F1123">
        <v>376.64107000000087</v>
      </c>
      <c r="G1123">
        <v>459</v>
      </c>
    </row>
    <row r="1124" spans="6:7" x14ac:dyDescent="0.25">
      <c r="F1124">
        <v>377.06317000000087</v>
      </c>
      <c r="G1124">
        <v>458</v>
      </c>
    </row>
    <row r="1125" spans="6:7" x14ac:dyDescent="0.25">
      <c r="F1125">
        <v>377.34747000000084</v>
      </c>
      <c r="G1125">
        <v>457</v>
      </c>
    </row>
    <row r="1126" spans="6:7" x14ac:dyDescent="0.25">
      <c r="F1126">
        <v>377.73197000000084</v>
      </c>
      <c r="G1126">
        <v>456</v>
      </c>
    </row>
    <row r="1127" spans="6:7" x14ac:dyDescent="0.25">
      <c r="F1127">
        <v>377.94667000000084</v>
      </c>
      <c r="G1127">
        <v>455</v>
      </c>
    </row>
    <row r="1128" spans="6:7" x14ac:dyDescent="0.25">
      <c r="F1128">
        <v>378.22074000000083</v>
      </c>
      <c r="G1128">
        <v>454</v>
      </c>
    </row>
    <row r="1129" spans="6:7" x14ac:dyDescent="0.25">
      <c r="F1129">
        <v>378.48764000000085</v>
      </c>
      <c r="G1129">
        <v>453</v>
      </c>
    </row>
    <row r="1130" spans="6:7" x14ac:dyDescent="0.25">
      <c r="F1130">
        <v>378.75334000000083</v>
      </c>
      <c r="G1130">
        <v>452</v>
      </c>
    </row>
    <row r="1131" spans="6:7" x14ac:dyDescent="0.25">
      <c r="F1131">
        <v>379.05814000000083</v>
      </c>
      <c r="G1131">
        <v>451</v>
      </c>
    </row>
    <row r="1132" spans="6:7" x14ac:dyDescent="0.25">
      <c r="F1132">
        <v>379.39726000000081</v>
      </c>
      <c r="G1132">
        <v>450</v>
      </c>
    </row>
    <row r="1133" spans="6:7" x14ac:dyDescent="0.25">
      <c r="F1133">
        <v>379.65905000000083</v>
      </c>
      <c r="G1133">
        <v>449</v>
      </c>
    </row>
    <row r="1134" spans="6:7" x14ac:dyDescent="0.25">
      <c r="F1134">
        <v>379.98855000000083</v>
      </c>
      <c r="G1134">
        <v>448</v>
      </c>
    </row>
    <row r="1135" spans="6:7" x14ac:dyDescent="0.25">
      <c r="F1135">
        <v>380.2078500000008</v>
      </c>
      <c r="G1135">
        <v>447</v>
      </c>
    </row>
    <row r="1136" spans="6:7" x14ac:dyDescent="0.25">
      <c r="F1136">
        <v>380.5099500000008</v>
      </c>
      <c r="G1136">
        <v>446</v>
      </c>
    </row>
    <row r="1137" spans="6:7" x14ac:dyDescent="0.25">
      <c r="F1137">
        <v>381.0905500000008</v>
      </c>
      <c r="G1137">
        <v>445</v>
      </c>
    </row>
    <row r="1138" spans="6:7" x14ac:dyDescent="0.25">
      <c r="F1138">
        <v>381.64545000000078</v>
      </c>
      <c r="G1138">
        <v>444</v>
      </c>
    </row>
    <row r="1139" spans="6:7" x14ac:dyDescent="0.25">
      <c r="F1139">
        <v>381.94624000000078</v>
      </c>
      <c r="G1139">
        <v>443</v>
      </c>
    </row>
    <row r="1140" spans="6:7" x14ac:dyDescent="0.25">
      <c r="F1140">
        <v>382.15003000000081</v>
      </c>
      <c r="G1140">
        <v>442</v>
      </c>
    </row>
    <row r="1141" spans="6:7" x14ac:dyDescent="0.25">
      <c r="F1141">
        <v>382.3019400000008</v>
      </c>
      <c r="G1141">
        <v>441</v>
      </c>
    </row>
    <row r="1142" spans="6:7" x14ac:dyDescent="0.25">
      <c r="F1142">
        <v>382.61084000000079</v>
      </c>
      <c r="G1142">
        <v>440</v>
      </c>
    </row>
    <row r="1143" spans="6:7" x14ac:dyDescent="0.25">
      <c r="F1143">
        <v>383.22804000000082</v>
      </c>
      <c r="G1143">
        <v>437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7"/>
  <sheetViews>
    <sheetView workbookViewId="0">
      <selection activeCell="L4" sqref="L4"/>
    </sheetView>
  </sheetViews>
  <sheetFormatPr defaultColWidth="8.85546875" defaultRowHeight="15" x14ac:dyDescent="0.25"/>
  <cols>
    <col min="3" max="3" width="34.42578125" customWidth="1"/>
  </cols>
  <sheetData>
    <row r="1" spans="1:25" x14ac:dyDescent="0.25">
      <c r="A1" t="s">
        <v>0</v>
      </c>
      <c r="B1" t="s">
        <v>86</v>
      </c>
      <c r="C1" t="s">
        <v>1</v>
      </c>
      <c r="D1" t="s">
        <v>99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87</v>
      </c>
      <c r="O1" t="s">
        <v>97</v>
      </c>
      <c r="P1" t="s">
        <v>98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93</v>
      </c>
      <c r="W1" t="s">
        <v>94</v>
      </c>
      <c r="X1" t="s">
        <v>95</v>
      </c>
      <c r="Y1" t="s">
        <v>96</v>
      </c>
    </row>
    <row r="2" spans="1:25" x14ac:dyDescent="0.25">
      <c r="A2" s="7">
        <v>44</v>
      </c>
      <c r="B2" s="8">
        <v>43104.719421296293</v>
      </c>
      <c r="C2" s="7" t="s">
        <v>131</v>
      </c>
      <c r="D2" s="7">
        <v>12</v>
      </c>
      <c r="E2" s="7"/>
      <c r="F2" s="7">
        <v>11.26</v>
      </c>
      <c r="G2" s="7">
        <v>1.08</v>
      </c>
      <c r="H2" s="7">
        <v>3.86</v>
      </c>
      <c r="I2" s="7">
        <v>5.94</v>
      </c>
      <c r="J2" s="7">
        <v>10.1</v>
      </c>
      <c r="K2" s="7">
        <v>17</v>
      </c>
      <c r="L2" s="7">
        <v>26.3</v>
      </c>
      <c r="M2" s="7">
        <v>1</v>
      </c>
      <c r="N2" s="7">
        <v>0.35</v>
      </c>
      <c r="O2" s="7">
        <v>99.07</v>
      </c>
      <c r="P2" s="7">
        <v>0.57999999999999996</v>
      </c>
      <c r="Q2" s="7">
        <v>10.64</v>
      </c>
      <c r="R2" s="7">
        <v>33.9</v>
      </c>
      <c r="S2" s="7">
        <v>21.28</v>
      </c>
      <c r="T2" s="7">
        <v>5.77</v>
      </c>
      <c r="U2" s="7">
        <v>0.57999999999999996</v>
      </c>
      <c r="V2" s="7">
        <v>8.0000000000000007E-5</v>
      </c>
      <c r="W2" s="7">
        <v>0</v>
      </c>
      <c r="X2" s="7">
        <v>0</v>
      </c>
      <c r="Y2" s="7">
        <v>0</v>
      </c>
    </row>
    <row r="3" spans="1:25" x14ac:dyDescent="0.25">
      <c r="A3" s="7">
        <v>124</v>
      </c>
      <c r="B3" s="8">
        <v>43104.808148148149</v>
      </c>
      <c r="C3" s="7" t="s">
        <v>182</v>
      </c>
      <c r="D3" s="7">
        <v>83.5</v>
      </c>
      <c r="E3" s="7"/>
      <c r="F3" s="7">
        <v>10.45</v>
      </c>
      <c r="G3" s="7">
        <v>0.76</v>
      </c>
      <c r="H3" s="7">
        <v>4.1399999999999997</v>
      </c>
      <c r="I3" s="7">
        <v>6.17</v>
      </c>
      <c r="J3" s="7">
        <v>9.98</v>
      </c>
      <c r="K3" s="7">
        <v>16</v>
      </c>
      <c r="L3" s="7">
        <v>24</v>
      </c>
      <c r="M3" s="7">
        <v>1</v>
      </c>
      <c r="N3" s="7">
        <v>0.09</v>
      </c>
      <c r="O3" s="7">
        <v>99.45</v>
      </c>
      <c r="P3" s="7">
        <v>0.46</v>
      </c>
      <c r="Q3" s="7">
        <v>8.89</v>
      </c>
      <c r="R3" s="7">
        <v>37.07</v>
      </c>
      <c r="S3" s="7">
        <v>20.5</v>
      </c>
      <c r="T3" s="7">
        <v>4.1100000000000003</v>
      </c>
      <c r="U3" s="7">
        <v>0.46</v>
      </c>
      <c r="V3" s="7">
        <v>1E-4</v>
      </c>
      <c r="W3" s="7">
        <v>0</v>
      </c>
      <c r="X3" s="7">
        <v>0</v>
      </c>
      <c r="Y3" s="7">
        <v>0</v>
      </c>
    </row>
    <row r="4" spans="1:25" x14ac:dyDescent="0.25">
      <c r="A4" s="7">
        <v>120</v>
      </c>
      <c r="B4" s="8">
        <v>43104.803877314815</v>
      </c>
      <c r="C4" s="7" t="s">
        <v>181</v>
      </c>
      <c r="D4" s="7">
        <v>143.5</v>
      </c>
      <c r="E4" s="7"/>
      <c r="F4" s="7">
        <v>10.97</v>
      </c>
      <c r="G4" s="7">
        <v>0.71</v>
      </c>
      <c r="H4" s="7">
        <v>4.22</v>
      </c>
      <c r="I4" s="7">
        <v>6.37</v>
      </c>
      <c r="J4" s="7">
        <v>10.5</v>
      </c>
      <c r="K4" s="7">
        <v>17.3</v>
      </c>
      <c r="L4" s="7">
        <v>27.2</v>
      </c>
      <c r="M4" s="7">
        <v>1</v>
      </c>
      <c r="N4" s="7">
        <v>0.09</v>
      </c>
      <c r="O4" s="7">
        <v>98.8</v>
      </c>
      <c r="P4" s="7">
        <v>1.1200000000000001</v>
      </c>
      <c r="Q4" s="7">
        <v>8.3800000000000008</v>
      </c>
      <c r="R4" s="7">
        <v>35.79</v>
      </c>
      <c r="S4" s="7">
        <v>21.08</v>
      </c>
      <c r="T4" s="7">
        <v>6.17</v>
      </c>
      <c r="U4" s="7">
        <v>1.1200000000000001</v>
      </c>
      <c r="V4" s="7">
        <v>2.0000000000000001E-4</v>
      </c>
      <c r="W4" s="7">
        <v>0</v>
      </c>
      <c r="X4" s="7">
        <v>0</v>
      </c>
      <c r="Y4" s="7">
        <v>0</v>
      </c>
    </row>
    <row r="5" spans="1:25" x14ac:dyDescent="0.25">
      <c r="A5" s="7">
        <v>196</v>
      </c>
      <c r="B5" s="8">
        <v>43104.884108796294</v>
      </c>
      <c r="C5" s="7" t="s">
        <v>210</v>
      </c>
      <c r="D5" s="7">
        <v>229</v>
      </c>
      <c r="E5" s="7"/>
      <c r="F5" s="7">
        <v>13.99</v>
      </c>
      <c r="G5" s="7">
        <v>1.03</v>
      </c>
      <c r="H5" s="7">
        <v>3.72</v>
      </c>
      <c r="I5" s="7">
        <v>5.61</v>
      </c>
      <c r="J5" s="7">
        <v>9.41</v>
      </c>
      <c r="K5" s="7">
        <v>16</v>
      </c>
      <c r="L5" s="7">
        <v>26.1</v>
      </c>
      <c r="M5" s="7">
        <v>1</v>
      </c>
      <c r="N5" s="7">
        <v>0.41</v>
      </c>
      <c r="O5" s="7">
        <v>98.42</v>
      </c>
      <c r="P5" s="7">
        <v>1.17</v>
      </c>
      <c r="Q5" s="7">
        <v>11.72</v>
      </c>
      <c r="R5" s="7">
        <v>33.11</v>
      </c>
      <c r="S5" s="7">
        <v>18.350000000000001</v>
      </c>
      <c r="T5" s="7">
        <v>5.58</v>
      </c>
      <c r="U5" s="7">
        <v>1.1599999999999999</v>
      </c>
      <c r="V5" s="7">
        <v>5.0000000000000001E-3</v>
      </c>
      <c r="W5" s="7">
        <v>0</v>
      </c>
      <c r="X5" s="7">
        <v>0</v>
      </c>
      <c r="Y5" s="7">
        <v>0</v>
      </c>
    </row>
    <row r="6" spans="1:25" x14ac:dyDescent="0.25">
      <c r="A6" s="7">
        <v>251</v>
      </c>
      <c r="B6" s="8">
        <v>43104.935081018521</v>
      </c>
      <c r="C6" s="7" t="s">
        <v>211</v>
      </c>
      <c r="D6" s="7">
        <v>329</v>
      </c>
      <c r="E6" s="7"/>
      <c r="F6" s="7">
        <v>11.41</v>
      </c>
      <c r="G6" s="7">
        <v>0.73</v>
      </c>
      <c r="H6" s="7">
        <v>3.96</v>
      </c>
      <c r="I6" s="7">
        <v>5.55</v>
      </c>
      <c r="J6" s="7">
        <v>8.43</v>
      </c>
      <c r="K6" s="7">
        <v>12.9</v>
      </c>
      <c r="L6" s="7">
        <v>18.7</v>
      </c>
      <c r="M6" s="7">
        <v>1</v>
      </c>
      <c r="N6" s="7">
        <v>0.04</v>
      </c>
      <c r="O6" s="7">
        <v>99.46</v>
      </c>
      <c r="P6" s="7">
        <v>0.5</v>
      </c>
      <c r="Q6" s="7">
        <v>10.29</v>
      </c>
      <c r="R6" s="7">
        <v>38.03</v>
      </c>
      <c r="S6" s="7">
        <v>13.31</v>
      </c>
      <c r="T6" s="7">
        <v>1.49</v>
      </c>
      <c r="U6" s="7">
        <v>0.5</v>
      </c>
      <c r="V6" s="7">
        <v>1E-4</v>
      </c>
      <c r="W6" s="7">
        <v>0</v>
      </c>
      <c r="X6" s="7">
        <v>0</v>
      </c>
      <c r="Y6" s="7">
        <v>0</v>
      </c>
    </row>
    <row r="7" spans="1:25" x14ac:dyDescent="0.25">
      <c r="A7">
        <v>257</v>
      </c>
      <c r="B7" s="3">
        <v>43105.604895833334</v>
      </c>
      <c r="C7" t="s">
        <v>212</v>
      </c>
      <c r="D7">
        <v>12.84</v>
      </c>
      <c r="E7">
        <v>0.73</v>
      </c>
      <c r="F7">
        <v>3.94</v>
      </c>
      <c r="G7">
        <v>5.53</v>
      </c>
      <c r="H7">
        <v>8.41</v>
      </c>
      <c r="I7">
        <v>12.8</v>
      </c>
      <c r="J7">
        <v>18.600000000000001</v>
      </c>
      <c r="K7">
        <v>1</v>
      </c>
      <c r="L7">
        <v>0.05</v>
      </c>
      <c r="M7">
        <v>99.43</v>
      </c>
      <c r="N7">
        <v>0.52</v>
      </c>
      <c r="O7">
        <v>10.42</v>
      </c>
      <c r="P7">
        <v>38.03</v>
      </c>
      <c r="Q7">
        <v>13.26</v>
      </c>
      <c r="R7">
        <v>1.39</v>
      </c>
      <c r="S7">
        <v>0.52</v>
      </c>
      <c r="T7">
        <v>1E-4</v>
      </c>
      <c r="U7">
        <v>0</v>
      </c>
      <c r="V7">
        <v>0</v>
      </c>
      <c r="W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56"/>
  <sheetViews>
    <sheetView topLeftCell="A7" workbookViewId="0">
      <selection activeCell="M1" sqref="M1:M1048576"/>
    </sheetView>
  </sheetViews>
  <sheetFormatPr defaultColWidth="8.85546875" defaultRowHeight="15" x14ac:dyDescent="0.25"/>
  <cols>
    <col min="2" max="2" width="25.42578125" bestFit="1" customWidth="1"/>
    <col min="3" max="3" width="37.42578125" bestFit="1" customWidth="1"/>
    <col min="13" max="13" width="30.28515625" customWidth="1"/>
    <col min="14" max="14" width="23.140625" bestFit="1" customWidth="1"/>
    <col min="15" max="15" width="25.7109375" customWidth="1"/>
    <col min="16" max="16" width="13.85546875" customWidth="1"/>
    <col min="22" max="22" width="15.7109375" customWidth="1"/>
    <col min="23" max="23" width="24.140625" bestFit="1" customWidth="1"/>
    <col min="24" max="24" width="27.28515625" bestFit="1" customWidth="1"/>
  </cols>
  <sheetData>
    <row r="1" spans="1:26" x14ac:dyDescent="0.25">
      <c r="A1" t="s">
        <v>0</v>
      </c>
      <c r="B1" t="s">
        <v>86</v>
      </c>
      <c r="C1" t="s">
        <v>1</v>
      </c>
      <c r="D1" t="s">
        <v>99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87</v>
      </c>
      <c r="N1" t="s">
        <v>97</v>
      </c>
      <c r="O1" t="s">
        <v>98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178</v>
      </c>
    </row>
    <row r="2" spans="1:26" x14ac:dyDescent="0.25">
      <c r="A2">
        <v>36</v>
      </c>
      <c r="B2" s="1">
        <v>43103.573587962965</v>
      </c>
      <c r="C2" t="s">
        <v>13</v>
      </c>
      <c r="D2" s="2">
        <v>0</v>
      </c>
      <c r="E2">
        <v>10.08</v>
      </c>
      <c r="F2">
        <v>0.87</v>
      </c>
      <c r="G2">
        <v>1.74</v>
      </c>
      <c r="H2">
        <v>4.18</v>
      </c>
      <c r="I2">
        <v>7.68</v>
      </c>
      <c r="J2">
        <v>13.3</v>
      </c>
      <c r="K2">
        <v>20.9</v>
      </c>
      <c r="L2">
        <v>2</v>
      </c>
      <c r="M2">
        <v>10.66</v>
      </c>
      <c r="N2">
        <v>88.44</v>
      </c>
      <c r="O2">
        <v>0.9</v>
      </c>
      <c r="P2">
        <v>12.86</v>
      </c>
      <c r="Q2">
        <v>30.1</v>
      </c>
      <c r="R2">
        <v>14.67</v>
      </c>
      <c r="S2">
        <v>2.44</v>
      </c>
      <c r="T2">
        <v>0.85</v>
      </c>
      <c r="U2">
        <v>0.05</v>
      </c>
      <c r="V2">
        <v>0</v>
      </c>
      <c r="W2">
        <v>0</v>
      </c>
      <c r="X2">
        <v>0</v>
      </c>
    </row>
    <row r="3" spans="1:26" x14ac:dyDescent="0.25">
      <c r="A3">
        <v>60</v>
      </c>
      <c r="B3" s="1">
        <v>43103.604560185187</v>
      </c>
      <c r="C3" t="s">
        <v>25</v>
      </c>
      <c r="D3" s="2">
        <v>0</v>
      </c>
      <c r="E3">
        <v>9.15</v>
      </c>
      <c r="F3">
        <v>0.63</v>
      </c>
      <c r="G3">
        <v>1.76</v>
      </c>
      <c r="H3">
        <v>4.17</v>
      </c>
      <c r="I3">
        <v>7.62</v>
      </c>
      <c r="J3">
        <v>13.1</v>
      </c>
      <c r="K3">
        <v>20.100000000000001</v>
      </c>
      <c r="L3">
        <v>2</v>
      </c>
      <c r="M3">
        <v>10.62</v>
      </c>
      <c r="N3">
        <v>89.22</v>
      </c>
      <c r="O3">
        <v>0.17</v>
      </c>
      <c r="P3">
        <v>12.95</v>
      </c>
      <c r="Q3">
        <v>30.6</v>
      </c>
      <c r="R3">
        <v>14.88</v>
      </c>
      <c r="S3">
        <v>2.04</v>
      </c>
      <c r="T3">
        <v>0.16</v>
      </c>
      <c r="U3">
        <v>3.0000000000000001E-3</v>
      </c>
      <c r="V3">
        <v>0</v>
      </c>
      <c r="W3">
        <v>0</v>
      </c>
      <c r="X3">
        <v>0</v>
      </c>
    </row>
    <row r="4" spans="1:26" x14ac:dyDescent="0.25">
      <c r="A4">
        <v>68</v>
      </c>
      <c r="B4" s="1">
        <v>43103.61891203704</v>
      </c>
      <c r="C4" t="s">
        <v>29</v>
      </c>
      <c r="D4" s="2">
        <v>0</v>
      </c>
      <c r="E4">
        <v>10.3</v>
      </c>
      <c r="F4">
        <v>1.78</v>
      </c>
      <c r="G4">
        <v>3.37</v>
      </c>
      <c r="H4">
        <v>4.96</v>
      </c>
      <c r="I4">
        <v>8.1199999999999992</v>
      </c>
      <c r="J4">
        <v>13.2</v>
      </c>
      <c r="K4">
        <v>19.7</v>
      </c>
      <c r="L4">
        <v>1</v>
      </c>
      <c r="M4">
        <v>0.68</v>
      </c>
      <c r="N4">
        <v>99.32</v>
      </c>
      <c r="O4">
        <v>0</v>
      </c>
      <c r="P4">
        <v>15.2</v>
      </c>
      <c r="Q4">
        <v>33.86</v>
      </c>
      <c r="R4">
        <v>15.27</v>
      </c>
      <c r="S4">
        <v>1.66</v>
      </c>
      <c r="T4">
        <v>0</v>
      </c>
      <c r="U4">
        <v>0</v>
      </c>
      <c r="V4">
        <v>0</v>
      </c>
      <c r="W4">
        <v>0</v>
      </c>
      <c r="X4">
        <v>0</v>
      </c>
    </row>
    <row r="5" spans="1:26" x14ac:dyDescent="0.25">
      <c r="A5" s="4">
        <v>240</v>
      </c>
      <c r="B5" s="5">
        <v>43104.678796296299</v>
      </c>
      <c r="C5" s="4" t="s">
        <v>127</v>
      </c>
      <c r="D5" s="6">
        <v>2.5</v>
      </c>
      <c r="E5" s="4">
        <v>11.37</v>
      </c>
      <c r="F5" s="4">
        <v>0.63</v>
      </c>
      <c r="G5" s="4">
        <v>1.1599999999999999</v>
      </c>
      <c r="H5" s="4">
        <v>4</v>
      </c>
      <c r="I5" s="4">
        <v>7.58</v>
      </c>
      <c r="J5" s="4">
        <v>13.5</v>
      </c>
      <c r="K5" s="4">
        <v>21.4</v>
      </c>
      <c r="L5" s="4">
        <v>2</v>
      </c>
      <c r="M5" s="4">
        <v>11.99</v>
      </c>
      <c r="N5" s="4">
        <v>87.75</v>
      </c>
      <c r="O5" s="4">
        <v>0.27</v>
      </c>
      <c r="P5" s="4">
        <v>13</v>
      </c>
      <c r="Q5" s="4">
        <v>28.88</v>
      </c>
      <c r="R5" s="4">
        <v>15.3</v>
      </c>
      <c r="S5" s="4">
        <v>3.13</v>
      </c>
      <c r="T5" s="4">
        <v>0.27</v>
      </c>
      <c r="U5" s="4">
        <v>0</v>
      </c>
      <c r="V5" s="4">
        <v>0</v>
      </c>
      <c r="W5" s="4">
        <v>0</v>
      </c>
      <c r="X5" s="4">
        <v>0</v>
      </c>
      <c r="Y5" s="4"/>
      <c r="Z5" s="4"/>
    </row>
    <row r="6" spans="1:26" x14ac:dyDescent="0.25">
      <c r="A6">
        <v>88</v>
      </c>
      <c r="B6" s="1">
        <v>43103.643553240741</v>
      </c>
      <c r="C6" t="s">
        <v>37</v>
      </c>
      <c r="D6" s="2">
        <v>7</v>
      </c>
      <c r="E6">
        <v>9.73</v>
      </c>
      <c r="F6">
        <v>0.63</v>
      </c>
      <c r="G6">
        <v>4.8499999999999996</v>
      </c>
      <c r="H6">
        <v>7.24</v>
      </c>
      <c r="I6">
        <v>11.5</v>
      </c>
      <c r="J6">
        <v>17.899999999999999</v>
      </c>
      <c r="K6">
        <v>26.1</v>
      </c>
      <c r="L6">
        <v>1</v>
      </c>
      <c r="M6">
        <v>1E-3</v>
      </c>
      <c r="N6">
        <v>99.59</v>
      </c>
      <c r="O6">
        <v>0.41</v>
      </c>
      <c r="P6">
        <v>5.33</v>
      </c>
      <c r="Q6">
        <v>39.4</v>
      </c>
      <c r="R6">
        <v>24.99</v>
      </c>
      <c r="S6">
        <v>5.35</v>
      </c>
      <c r="T6">
        <v>0.41</v>
      </c>
      <c r="U6">
        <v>1E-4</v>
      </c>
      <c r="V6">
        <v>0</v>
      </c>
      <c r="W6">
        <v>0</v>
      </c>
      <c r="X6">
        <v>0</v>
      </c>
    </row>
    <row r="7" spans="1:26" x14ac:dyDescent="0.25">
      <c r="A7">
        <v>96</v>
      </c>
      <c r="B7" s="1">
        <v>43104.422951388886</v>
      </c>
      <c r="C7" t="s">
        <v>41</v>
      </c>
      <c r="D7" s="2">
        <v>5</v>
      </c>
      <c r="E7">
        <v>11.65</v>
      </c>
      <c r="F7">
        <v>0.65</v>
      </c>
      <c r="G7">
        <v>2.13</v>
      </c>
      <c r="H7">
        <v>4.28</v>
      </c>
      <c r="I7">
        <v>7.73</v>
      </c>
      <c r="J7">
        <v>13.3</v>
      </c>
      <c r="K7">
        <v>20.5</v>
      </c>
      <c r="L7">
        <v>2</v>
      </c>
      <c r="M7">
        <v>9.6199999999999992</v>
      </c>
      <c r="N7">
        <v>90.14</v>
      </c>
      <c r="O7">
        <v>0.25</v>
      </c>
      <c r="P7">
        <v>13.03</v>
      </c>
      <c r="Q7">
        <v>30.72</v>
      </c>
      <c r="R7">
        <v>14.95</v>
      </c>
      <c r="S7">
        <v>2.46</v>
      </c>
      <c r="T7">
        <v>0.25</v>
      </c>
      <c r="U7">
        <v>0</v>
      </c>
      <c r="V7">
        <v>0</v>
      </c>
      <c r="W7">
        <v>0</v>
      </c>
      <c r="X7">
        <v>0</v>
      </c>
    </row>
    <row r="8" spans="1:26" x14ac:dyDescent="0.25">
      <c r="A8" s="4">
        <v>244</v>
      </c>
      <c r="B8" s="5">
        <v>43104.682534722226</v>
      </c>
      <c r="C8" s="4" t="s">
        <v>129</v>
      </c>
      <c r="D8" s="6">
        <v>9</v>
      </c>
      <c r="E8" s="4">
        <v>12.23</v>
      </c>
      <c r="F8" s="4">
        <v>0.74</v>
      </c>
      <c r="G8" s="4">
        <v>0.76</v>
      </c>
      <c r="H8" s="4">
        <v>2.9</v>
      </c>
      <c r="I8" s="4">
        <v>6.06</v>
      </c>
      <c r="J8" s="4">
        <v>11.6</v>
      </c>
      <c r="K8" s="4">
        <v>19.399999999999999</v>
      </c>
      <c r="L8" s="4">
        <v>2</v>
      </c>
      <c r="M8" s="4">
        <v>18.89</v>
      </c>
      <c r="N8" s="4">
        <v>81.11</v>
      </c>
      <c r="O8" s="4">
        <v>2.0000000000000001E-4</v>
      </c>
      <c r="P8" s="4">
        <v>15.4</v>
      </c>
      <c r="Q8" s="4">
        <v>24</v>
      </c>
      <c r="R8" s="4">
        <v>12.48</v>
      </c>
      <c r="S8" s="4">
        <v>2.39</v>
      </c>
      <c r="T8" s="4">
        <v>2.0000000000000001E-4</v>
      </c>
      <c r="U8" s="4">
        <v>0</v>
      </c>
      <c r="V8" s="4">
        <v>0</v>
      </c>
      <c r="W8" s="4">
        <v>0</v>
      </c>
      <c r="X8" s="4">
        <v>0</v>
      </c>
      <c r="Y8" s="4"/>
      <c r="Z8" s="4"/>
    </row>
    <row r="9" spans="1:26" x14ac:dyDescent="0.25">
      <c r="A9">
        <v>40</v>
      </c>
      <c r="B9" s="1">
        <v>43103.577592592592</v>
      </c>
      <c r="C9" t="s">
        <v>15</v>
      </c>
      <c r="D9" s="2">
        <v>10</v>
      </c>
      <c r="E9">
        <v>10.67</v>
      </c>
      <c r="F9">
        <v>0.64</v>
      </c>
      <c r="G9">
        <v>0.81699999999999995</v>
      </c>
      <c r="H9">
        <v>3.07</v>
      </c>
      <c r="I9">
        <v>5.93</v>
      </c>
      <c r="J9">
        <v>10.6</v>
      </c>
      <c r="K9">
        <v>17.2</v>
      </c>
      <c r="L9">
        <v>2</v>
      </c>
      <c r="M9">
        <v>17.23</v>
      </c>
      <c r="N9">
        <v>82.77</v>
      </c>
      <c r="O9">
        <v>0</v>
      </c>
      <c r="P9">
        <v>16.34</v>
      </c>
      <c r="Q9">
        <v>24.96</v>
      </c>
      <c r="R9">
        <v>10.44</v>
      </c>
      <c r="S9">
        <v>1.32</v>
      </c>
      <c r="T9">
        <v>0</v>
      </c>
      <c r="U9">
        <v>0</v>
      </c>
      <c r="V9">
        <v>0</v>
      </c>
      <c r="W9">
        <v>0</v>
      </c>
      <c r="X9">
        <v>0</v>
      </c>
    </row>
    <row r="10" spans="1:26" x14ac:dyDescent="0.25">
      <c r="A10">
        <v>44</v>
      </c>
      <c r="B10" s="1">
        <v>43103.581909722219</v>
      </c>
      <c r="C10" t="s">
        <v>17</v>
      </c>
      <c r="D10" s="2">
        <v>20</v>
      </c>
      <c r="E10">
        <v>11.06</v>
      </c>
      <c r="F10">
        <v>0.65</v>
      </c>
      <c r="G10">
        <v>0.83099999999999996</v>
      </c>
      <c r="H10">
        <v>3.17</v>
      </c>
      <c r="I10">
        <v>6.55</v>
      </c>
      <c r="J10">
        <v>12.9</v>
      </c>
      <c r="K10">
        <v>22.5</v>
      </c>
      <c r="L10">
        <v>2</v>
      </c>
      <c r="M10">
        <v>17</v>
      </c>
      <c r="N10">
        <v>82.52</v>
      </c>
      <c r="O10">
        <v>0.48</v>
      </c>
      <c r="P10">
        <v>14.88</v>
      </c>
      <c r="Q10">
        <v>23.83</v>
      </c>
      <c r="R10">
        <v>13.85</v>
      </c>
      <c r="S10">
        <v>4.12</v>
      </c>
      <c r="T10">
        <v>0.48</v>
      </c>
      <c r="U10">
        <v>1E-4</v>
      </c>
      <c r="V10">
        <v>0</v>
      </c>
      <c r="W10">
        <v>0</v>
      </c>
      <c r="X10">
        <v>0</v>
      </c>
    </row>
    <row r="11" spans="1:26" x14ac:dyDescent="0.25">
      <c r="A11">
        <v>48</v>
      </c>
      <c r="B11" s="1">
        <v>43103.586388888885</v>
      </c>
      <c r="C11" t="s">
        <v>19</v>
      </c>
      <c r="D11" s="2">
        <v>30</v>
      </c>
      <c r="E11">
        <v>10.68</v>
      </c>
      <c r="F11">
        <v>0.64</v>
      </c>
      <c r="G11">
        <v>0.84299999999999997</v>
      </c>
      <c r="H11">
        <v>3.2</v>
      </c>
      <c r="I11">
        <v>6.35</v>
      </c>
      <c r="J11">
        <v>12</v>
      </c>
      <c r="K11">
        <v>20.3</v>
      </c>
      <c r="L11">
        <v>2</v>
      </c>
      <c r="M11">
        <v>16.47</v>
      </c>
      <c r="N11">
        <v>83.08</v>
      </c>
      <c r="O11">
        <v>0.45</v>
      </c>
      <c r="P11">
        <v>15.48</v>
      </c>
      <c r="Q11">
        <v>24.56</v>
      </c>
      <c r="R11">
        <v>12.5</v>
      </c>
      <c r="S11">
        <v>2.95</v>
      </c>
      <c r="T11">
        <v>0.45</v>
      </c>
      <c r="U11">
        <v>9.0000000000000006E-5</v>
      </c>
      <c r="V11">
        <v>0</v>
      </c>
      <c r="W11">
        <v>0</v>
      </c>
      <c r="X11">
        <v>0</v>
      </c>
    </row>
    <row r="12" spans="1:26" x14ac:dyDescent="0.25">
      <c r="A12">
        <v>100</v>
      </c>
      <c r="B12" s="1">
        <v>43104.427141203705</v>
      </c>
      <c r="C12" t="s">
        <v>43</v>
      </c>
      <c r="D12" s="2">
        <v>35</v>
      </c>
      <c r="E12">
        <v>9.7200000000000006</v>
      </c>
      <c r="F12">
        <v>1.02</v>
      </c>
      <c r="G12">
        <v>0.78300000000000003</v>
      </c>
      <c r="H12">
        <v>2.95</v>
      </c>
      <c r="I12">
        <v>6.36</v>
      </c>
      <c r="J12">
        <v>12.9</v>
      </c>
      <c r="K12">
        <v>22.7</v>
      </c>
      <c r="L12">
        <v>2</v>
      </c>
      <c r="M12">
        <v>18.55</v>
      </c>
      <c r="N12">
        <v>80.680000000000007</v>
      </c>
      <c r="O12">
        <v>0.77</v>
      </c>
      <c r="P12">
        <v>14.98</v>
      </c>
      <c r="Q12">
        <v>23.01</v>
      </c>
      <c r="R12">
        <v>13.53</v>
      </c>
      <c r="S12">
        <v>4.18</v>
      </c>
      <c r="T12">
        <v>0.77</v>
      </c>
      <c r="U12">
        <v>3.0000000000000001E-3</v>
      </c>
      <c r="V12">
        <v>0</v>
      </c>
      <c r="W12">
        <v>0</v>
      </c>
      <c r="X12">
        <v>0</v>
      </c>
    </row>
    <row r="13" spans="1:26" x14ac:dyDescent="0.25">
      <c r="A13">
        <v>52</v>
      </c>
      <c r="B13" s="1">
        <v>43103.591817129629</v>
      </c>
      <c r="C13" t="s">
        <v>21</v>
      </c>
      <c r="D13" s="2">
        <v>40</v>
      </c>
      <c r="E13">
        <v>9.24</v>
      </c>
      <c r="F13">
        <v>0.67</v>
      </c>
      <c r="G13">
        <v>0.72099999999999997</v>
      </c>
      <c r="H13">
        <v>2.5499999999999998</v>
      </c>
      <c r="I13">
        <v>5.48</v>
      </c>
      <c r="J13">
        <v>10.8</v>
      </c>
      <c r="K13">
        <v>19.5</v>
      </c>
      <c r="L13">
        <v>2</v>
      </c>
      <c r="M13">
        <v>21.13</v>
      </c>
      <c r="N13">
        <v>78.47</v>
      </c>
      <c r="O13">
        <v>0.4</v>
      </c>
      <c r="P13">
        <v>16.850000000000001</v>
      </c>
      <c r="Q13">
        <v>21.13</v>
      </c>
      <c r="R13">
        <v>10.94</v>
      </c>
      <c r="S13">
        <v>2.94</v>
      </c>
      <c r="T13">
        <v>0.4</v>
      </c>
      <c r="U13">
        <v>9.0000000000000006E-5</v>
      </c>
      <c r="V13">
        <v>0</v>
      </c>
      <c r="W13">
        <v>0</v>
      </c>
      <c r="X13">
        <v>0</v>
      </c>
    </row>
    <row r="14" spans="1:26" x14ac:dyDescent="0.25">
      <c r="A14">
        <v>104</v>
      </c>
      <c r="B14" s="1">
        <v>43104.431516203702</v>
      </c>
      <c r="C14" t="s">
        <v>45</v>
      </c>
      <c r="D14" s="2">
        <v>45</v>
      </c>
      <c r="E14">
        <v>10.88</v>
      </c>
      <c r="F14">
        <v>0.75</v>
      </c>
      <c r="G14">
        <v>0.92500000000000004</v>
      </c>
      <c r="H14">
        <v>3.57</v>
      </c>
      <c r="I14">
        <v>6.95</v>
      </c>
      <c r="J14">
        <v>12.5</v>
      </c>
      <c r="K14">
        <v>20.2</v>
      </c>
      <c r="L14">
        <v>2</v>
      </c>
      <c r="M14">
        <v>14.52</v>
      </c>
      <c r="N14">
        <v>85.06</v>
      </c>
      <c r="O14">
        <v>0.42</v>
      </c>
      <c r="P14">
        <v>13.98</v>
      </c>
      <c r="Q14">
        <v>27.46</v>
      </c>
      <c r="R14">
        <v>13.47</v>
      </c>
      <c r="S14">
        <v>2.5099999999999998</v>
      </c>
      <c r="T14">
        <v>0.42</v>
      </c>
      <c r="U14">
        <v>1E-4</v>
      </c>
      <c r="V14">
        <v>0</v>
      </c>
      <c r="W14">
        <v>0</v>
      </c>
      <c r="X14">
        <v>0</v>
      </c>
    </row>
    <row r="15" spans="1:26" x14ac:dyDescent="0.25">
      <c r="A15">
        <v>56</v>
      </c>
      <c r="B15" s="1">
        <v>43103.596736111111</v>
      </c>
      <c r="C15" t="s">
        <v>23</v>
      </c>
      <c r="D15" s="2">
        <v>50</v>
      </c>
      <c r="E15">
        <v>11.21</v>
      </c>
      <c r="F15">
        <v>0.63</v>
      </c>
      <c r="G15">
        <v>0.871</v>
      </c>
      <c r="H15">
        <v>3.31</v>
      </c>
      <c r="I15">
        <v>6.42</v>
      </c>
      <c r="J15">
        <v>11.8</v>
      </c>
      <c r="K15">
        <v>19.5</v>
      </c>
      <c r="L15">
        <v>2</v>
      </c>
      <c r="M15">
        <v>15.64</v>
      </c>
      <c r="N15">
        <v>84.09</v>
      </c>
      <c r="O15">
        <v>0.27</v>
      </c>
      <c r="P15">
        <v>15.35</v>
      </c>
      <c r="Q15">
        <v>25.52</v>
      </c>
      <c r="R15">
        <v>12.29</v>
      </c>
      <c r="S15">
        <v>2.52</v>
      </c>
      <c r="T15">
        <v>0.27</v>
      </c>
      <c r="U15">
        <v>4.0000000000000003E-5</v>
      </c>
      <c r="V15">
        <v>0</v>
      </c>
      <c r="W15">
        <v>0</v>
      </c>
      <c r="X15">
        <v>0</v>
      </c>
    </row>
    <row r="16" spans="1:26" x14ac:dyDescent="0.25">
      <c r="A16">
        <v>92</v>
      </c>
      <c r="B16" s="1">
        <v>43104.419236111113</v>
      </c>
      <c r="C16" t="s">
        <v>39</v>
      </c>
      <c r="D16" s="2">
        <v>63.5</v>
      </c>
      <c r="E16">
        <v>10.65</v>
      </c>
      <c r="F16">
        <v>0.99</v>
      </c>
      <c r="G16">
        <v>3.83</v>
      </c>
      <c r="H16">
        <v>5.64</v>
      </c>
      <c r="I16">
        <v>8.98</v>
      </c>
      <c r="J16">
        <v>14.1</v>
      </c>
      <c r="K16">
        <v>20.7</v>
      </c>
      <c r="L16">
        <v>1</v>
      </c>
      <c r="M16">
        <v>0.27</v>
      </c>
      <c r="N16">
        <v>99.73</v>
      </c>
      <c r="O16">
        <v>0</v>
      </c>
      <c r="P16">
        <v>11</v>
      </c>
      <c r="Q16">
        <v>37.299999999999997</v>
      </c>
      <c r="R16">
        <v>17.3</v>
      </c>
      <c r="S16">
        <v>2.0499999999999998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6" x14ac:dyDescent="0.25">
      <c r="A17">
        <v>64</v>
      </c>
      <c r="B17" s="1">
        <v>43103.612523148149</v>
      </c>
      <c r="C17" t="s">
        <v>27</v>
      </c>
      <c r="D17" s="2">
        <v>60</v>
      </c>
      <c r="E17">
        <v>9.91</v>
      </c>
      <c r="F17">
        <v>0.63</v>
      </c>
      <c r="G17">
        <v>0.90700000000000003</v>
      </c>
      <c r="H17">
        <v>3.44</v>
      </c>
      <c r="I17">
        <v>6.84</v>
      </c>
      <c r="J17">
        <v>13.1</v>
      </c>
      <c r="K17">
        <v>22.6</v>
      </c>
      <c r="L17">
        <v>2</v>
      </c>
      <c r="M17">
        <v>15.06</v>
      </c>
      <c r="N17">
        <v>83.52</v>
      </c>
      <c r="O17">
        <v>1.42</v>
      </c>
      <c r="P17">
        <v>14.57</v>
      </c>
      <c r="Q17">
        <v>25.11</v>
      </c>
      <c r="R17">
        <v>13.47</v>
      </c>
      <c r="S17">
        <v>3.66</v>
      </c>
      <c r="T17">
        <v>1.25</v>
      </c>
      <c r="U17">
        <v>0.18</v>
      </c>
      <c r="V17">
        <v>0</v>
      </c>
      <c r="W17">
        <v>0</v>
      </c>
      <c r="X17">
        <v>0</v>
      </c>
    </row>
    <row r="18" spans="1:26" x14ac:dyDescent="0.25">
      <c r="A18">
        <v>72</v>
      </c>
      <c r="B18" s="1">
        <v>43103.623969907407</v>
      </c>
      <c r="C18" t="s">
        <v>27</v>
      </c>
      <c r="D18" s="2">
        <v>60</v>
      </c>
      <c r="E18">
        <v>10.06</v>
      </c>
      <c r="F18">
        <v>0.65</v>
      </c>
      <c r="G18">
        <v>0.89700000000000002</v>
      </c>
      <c r="H18">
        <v>3.4</v>
      </c>
      <c r="I18">
        <v>6.73</v>
      </c>
      <c r="J18">
        <v>12.7</v>
      </c>
      <c r="K18">
        <v>21.3</v>
      </c>
      <c r="L18">
        <v>2</v>
      </c>
      <c r="M18">
        <v>15.23</v>
      </c>
      <c r="N18">
        <v>84.24</v>
      </c>
      <c r="O18">
        <v>0.54</v>
      </c>
      <c r="P18">
        <v>14.76</v>
      </c>
      <c r="Q18">
        <v>25.44</v>
      </c>
      <c r="R18">
        <v>13.62</v>
      </c>
      <c r="S18">
        <v>3.3</v>
      </c>
      <c r="T18">
        <v>0.53</v>
      </c>
      <c r="U18">
        <v>6.0000000000000001E-3</v>
      </c>
      <c r="V18">
        <v>0</v>
      </c>
      <c r="W18">
        <v>0</v>
      </c>
      <c r="X18">
        <v>0</v>
      </c>
    </row>
    <row r="19" spans="1:26" x14ac:dyDescent="0.25">
      <c r="A19">
        <v>76</v>
      </c>
      <c r="B19" s="1">
        <v>43103.628680555557</v>
      </c>
      <c r="C19" t="s">
        <v>31</v>
      </c>
      <c r="D19" s="2">
        <v>70</v>
      </c>
      <c r="E19">
        <v>10.79</v>
      </c>
      <c r="F19">
        <v>0.69</v>
      </c>
      <c r="G19">
        <v>0.78300000000000003</v>
      </c>
      <c r="H19">
        <v>2.93</v>
      </c>
      <c r="I19">
        <v>5.98</v>
      </c>
      <c r="J19">
        <v>11.6</v>
      </c>
      <c r="K19">
        <v>20.2</v>
      </c>
      <c r="L19">
        <v>2</v>
      </c>
      <c r="M19">
        <v>18.37</v>
      </c>
      <c r="N19">
        <v>81.47</v>
      </c>
      <c r="O19">
        <v>0.16</v>
      </c>
      <c r="P19">
        <v>16.12</v>
      </c>
      <c r="Q19">
        <v>22.98</v>
      </c>
      <c r="R19">
        <v>12.21</v>
      </c>
      <c r="S19">
        <v>3.09</v>
      </c>
      <c r="T19">
        <v>0.16</v>
      </c>
      <c r="U19">
        <v>0</v>
      </c>
      <c r="V19">
        <v>0</v>
      </c>
      <c r="W19">
        <v>0</v>
      </c>
      <c r="X19">
        <v>0</v>
      </c>
    </row>
    <row r="20" spans="1:26" x14ac:dyDescent="0.25">
      <c r="A20" s="4">
        <v>236</v>
      </c>
      <c r="B20" s="5">
        <v>43104.664837962962</v>
      </c>
      <c r="C20" s="4" t="s">
        <v>125</v>
      </c>
      <c r="D20" s="6">
        <v>75</v>
      </c>
      <c r="E20" s="4">
        <v>12.69</v>
      </c>
      <c r="F20" s="4">
        <v>0.69</v>
      </c>
      <c r="G20" s="4">
        <v>0.76100000000000001</v>
      </c>
      <c r="H20" s="4">
        <v>2.88</v>
      </c>
      <c r="I20" s="4">
        <v>6.07</v>
      </c>
      <c r="J20" s="4">
        <v>11.8</v>
      </c>
      <c r="K20" s="4">
        <v>20.100000000000001</v>
      </c>
      <c r="L20" s="4">
        <v>2</v>
      </c>
      <c r="M20" s="4">
        <v>18.96</v>
      </c>
      <c r="N20" s="4">
        <v>80.900000000000006</v>
      </c>
      <c r="O20" s="4">
        <v>0.14000000000000001</v>
      </c>
      <c r="P20" s="4">
        <v>15.47</v>
      </c>
      <c r="Q20" s="4">
        <v>23.58</v>
      </c>
      <c r="R20" s="4">
        <v>12.56</v>
      </c>
      <c r="S20" s="4">
        <v>2.91</v>
      </c>
      <c r="T20" s="4">
        <v>0.14000000000000001</v>
      </c>
      <c r="U20" s="4">
        <v>0</v>
      </c>
      <c r="V20" s="4">
        <v>0</v>
      </c>
      <c r="W20" s="4">
        <v>0</v>
      </c>
      <c r="X20" s="4">
        <v>0</v>
      </c>
      <c r="Y20" s="4"/>
      <c r="Z20" s="4"/>
    </row>
    <row r="21" spans="1:26" x14ac:dyDescent="0.25">
      <c r="A21">
        <v>80</v>
      </c>
      <c r="B21" s="1">
        <v>43103.633449074077</v>
      </c>
      <c r="C21" t="s">
        <v>33</v>
      </c>
      <c r="D21" s="2">
        <v>80</v>
      </c>
      <c r="E21">
        <v>12.36</v>
      </c>
      <c r="F21">
        <v>0.65</v>
      </c>
      <c r="G21">
        <v>0.72299999999999998</v>
      </c>
      <c r="H21">
        <v>2.61</v>
      </c>
      <c r="I21">
        <v>5.68</v>
      </c>
      <c r="J21">
        <v>11.2</v>
      </c>
      <c r="K21">
        <v>19.8</v>
      </c>
      <c r="L21">
        <v>2</v>
      </c>
      <c r="M21">
        <v>20.78</v>
      </c>
      <c r="N21">
        <v>78.91</v>
      </c>
      <c r="O21">
        <v>0.31</v>
      </c>
      <c r="P21">
        <v>16.14</v>
      </c>
      <c r="Q21">
        <v>22.08</v>
      </c>
      <c r="R21">
        <v>11.55</v>
      </c>
      <c r="S21">
        <v>2.98</v>
      </c>
      <c r="T21">
        <v>0.31</v>
      </c>
      <c r="U21">
        <v>0</v>
      </c>
      <c r="V21">
        <v>0</v>
      </c>
      <c r="W21">
        <v>0</v>
      </c>
      <c r="X21">
        <v>0</v>
      </c>
    </row>
    <row r="22" spans="1:26" x14ac:dyDescent="0.25">
      <c r="A22">
        <v>108</v>
      </c>
      <c r="B22" s="1">
        <v>43104.436053240737</v>
      </c>
      <c r="C22" t="s">
        <v>47</v>
      </c>
      <c r="D22" s="2">
        <v>85</v>
      </c>
      <c r="E22">
        <v>9.77</v>
      </c>
      <c r="F22">
        <v>0.77</v>
      </c>
      <c r="G22">
        <v>0.90400000000000003</v>
      </c>
      <c r="H22">
        <v>3.37</v>
      </c>
      <c r="I22">
        <v>6.59</v>
      </c>
      <c r="J22">
        <v>12.2</v>
      </c>
      <c r="K22">
        <v>20.3</v>
      </c>
      <c r="L22">
        <v>2</v>
      </c>
      <c r="M22">
        <v>15.23</v>
      </c>
      <c r="N22">
        <v>84.3</v>
      </c>
      <c r="O22">
        <v>0.47</v>
      </c>
      <c r="P22">
        <v>15.18</v>
      </c>
      <c r="Q22">
        <v>25.66</v>
      </c>
      <c r="R22">
        <v>12.95</v>
      </c>
      <c r="S22">
        <v>2.78</v>
      </c>
      <c r="T22">
        <v>0.47</v>
      </c>
      <c r="U22">
        <v>3.0000000000000001E-3</v>
      </c>
      <c r="V22">
        <v>0</v>
      </c>
      <c r="W22">
        <v>0</v>
      </c>
      <c r="X22">
        <v>0</v>
      </c>
    </row>
    <row r="23" spans="1:26" x14ac:dyDescent="0.25">
      <c r="A23">
        <v>84</v>
      </c>
      <c r="B23" s="1">
        <v>43103.63858796296</v>
      </c>
      <c r="C23" t="s">
        <v>35</v>
      </c>
      <c r="D23" s="2">
        <v>88.5</v>
      </c>
      <c r="E23">
        <v>10.25</v>
      </c>
      <c r="F23">
        <v>0.64</v>
      </c>
      <c r="G23">
        <v>0.92800000000000005</v>
      </c>
      <c r="H23">
        <v>3.52</v>
      </c>
      <c r="I23">
        <v>6.81</v>
      </c>
      <c r="J23">
        <v>12.7</v>
      </c>
      <c r="K23">
        <v>21.2</v>
      </c>
      <c r="L23">
        <v>2</v>
      </c>
      <c r="M23">
        <v>14.51</v>
      </c>
      <c r="N23">
        <v>84.6</v>
      </c>
      <c r="O23">
        <v>0.89</v>
      </c>
      <c r="P23">
        <v>14.6</v>
      </c>
      <c r="Q23">
        <v>25.9</v>
      </c>
      <c r="R23">
        <v>13.27</v>
      </c>
      <c r="S23">
        <v>3.17</v>
      </c>
      <c r="T23">
        <v>0.81</v>
      </c>
      <c r="U23">
        <v>0.08</v>
      </c>
      <c r="V23">
        <v>0</v>
      </c>
      <c r="W23">
        <v>0</v>
      </c>
      <c r="X23">
        <v>0</v>
      </c>
    </row>
    <row r="24" spans="1:26" x14ac:dyDescent="0.25">
      <c r="A24">
        <v>168</v>
      </c>
      <c r="B24" s="1">
        <v>43104.505266203705</v>
      </c>
      <c r="C24" t="s">
        <v>77</v>
      </c>
      <c r="D24" s="2">
        <v>108.5</v>
      </c>
      <c r="E24">
        <v>11.36</v>
      </c>
      <c r="F24">
        <v>0.64</v>
      </c>
      <c r="G24">
        <v>5.33</v>
      </c>
      <c r="H24">
        <v>8.02</v>
      </c>
      <c r="I24">
        <v>12.8</v>
      </c>
      <c r="J24">
        <v>20.399999999999999</v>
      </c>
      <c r="K24">
        <v>31.9</v>
      </c>
      <c r="L24">
        <v>1</v>
      </c>
      <c r="M24">
        <v>5.9999999999999995E-4</v>
      </c>
      <c r="N24">
        <v>97.81</v>
      </c>
      <c r="O24">
        <v>2.19</v>
      </c>
      <c r="P24">
        <v>3.95</v>
      </c>
      <c r="Q24">
        <v>37.93</v>
      </c>
      <c r="R24">
        <v>26.58</v>
      </c>
      <c r="S24">
        <v>8.42</v>
      </c>
      <c r="T24">
        <v>2.0499999999999998</v>
      </c>
      <c r="U24">
        <v>0.14000000000000001</v>
      </c>
      <c r="V24">
        <v>0</v>
      </c>
      <c r="W24">
        <v>0</v>
      </c>
      <c r="X24">
        <v>0</v>
      </c>
    </row>
    <row r="25" spans="1:26" x14ac:dyDescent="0.25">
      <c r="A25">
        <v>112</v>
      </c>
      <c r="B25" s="1">
        <v>43104.441238425927</v>
      </c>
      <c r="C25" t="s">
        <v>49</v>
      </c>
      <c r="D25" s="2">
        <v>89.5</v>
      </c>
      <c r="E25">
        <v>10.49</v>
      </c>
      <c r="F25">
        <v>0.71</v>
      </c>
      <c r="G25">
        <v>0.85799999999999998</v>
      </c>
      <c r="H25">
        <v>3.25</v>
      </c>
      <c r="I25">
        <v>6.38</v>
      </c>
      <c r="J25">
        <v>11.8</v>
      </c>
      <c r="K25">
        <v>19.8</v>
      </c>
      <c r="L25">
        <v>2</v>
      </c>
      <c r="M25">
        <v>16.079999999999998</v>
      </c>
      <c r="N25">
        <v>82.98</v>
      </c>
      <c r="O25">
        <v>0.94</v>
      </c>
      <c r="P25">
        <v>15.4</v>
      </c>
      <c r="Q25">
        <v>25.14</v>
      </c>
      <c r="R25">
        <v>11.85</v>
      </c>
      <c r="S25">
        <v>2.46</v>
      </c>
      <c r="T25">
        <v>0.78</v>
      </c>
      <c r="U25">
        <v>0.16</v>
      </c>
      <c r="V25">
        <v>0</v>
      </c>
      <c r="W25">
        <v>0</v>
      </c>
      <c r="X25">
        <v>0</v>
      </c>
    </row>
    <row r="26" spans="1:26" x14ac:dyDescent="0.25">
      <c r="A26" s="4">
        <v>232</v>
      </c>
      <c r="B26" s="5">
        <v>43104.660590277781</v>
      </c>
      <c r="C26" s="4" t="s">
        <v>123</v>
      </c>
      <c r="D26" s="6">
        <v>94.5</v>
      </c>
      <c r="E26" s="4">
        <v>11.97</v>
      </c>
      <c r="F26" s="4">
        <v>0.63</v>
      </c>
      <c r="G26" s="4">
        <v>0.85699999999999998</v>
      </c>
      <c r="H26" s="4">
        <v>3.35</v>
      </c>
      <c r="I26" s="4">
        <v>6.44</v>
      </c>
      <c r="J26" s="4">
        <v>11.6</v>
      </c>
      <c r="K26" s="4">
        <v>18.600000000000001</v>
      </c>
      <c r="L26" s="4">
        <v>2</v>
      </c>
      <c r="M26" s="4">
        <v>15.65</v>
      </c>
      <c r="N26" s="4">
        <v>84.25</v>
      </c>
      <c r="O26" s="4">
        <v>0.09</v>
      </c>
      <c r="P26" s="4">
        <v>14.93</v>
      </c>
      <c r="Q26" s="4">
        <v>26.37</v>
      </c>
      <c r="R26" s="4">
        <v>11.9</v>
      </c>
      <c r="S26" s="4">
        <v>2.0499999999999998</v>
      </c>
      <c r="T26" s="4">
        <v>0.09</v>
      </c>
      <c r="U26" s="4">
        <v>0</v>
      </c>
      <c r="V26" s="4">
        <v>0</v>
      </c>
      <c r="W26" s="4">
        <v>0</v>
      </c>
      <c r="X26" s="4">
        <v>0</v>
      </c>
      <c r="Y26" s="4"/>
      <c r="Z26" s="4"/>
    </row>
    <row r="27" spans="1:26" x14ac:dyDescent="0.25">
      <c r="A27">
        <v>172</v>
      </c>
      <c r="B27" s="1">
        <v>43104.509270833332</v>
      </c>
      <c r="C27" t="s">
        <v>79</v>
      </c>
      <c r="D27" s="2">
        <v>116.5</v>
      </c>
      <c r="E27">
        <v>11.75</v>
      </c>
      <c r="F27">
        <v>0.57999999999999996</v>
      </c>
      <c r="G27">
        <v>5.51</v>
      </c>
      <c r="H27">
        <v>8.51</v>
      </c>
      <c r="I27">
        <v>13.9</v>
      </c>
      <c r="J27">
        <v>22.8</v>
      </c>
      <c r="K27">
        <v>35.200000000000003</v>
      </c>
      <c r="L27">
        <v>1</v>
      </c>
      <c r="M27">
        <v>5.9999999999999995E-4</v>
      </c>
      <c r="N27">
        <v>98.1</v>
      </c>
      <c r="O27">
        <v>1.9</v>
      </c>
      <c r="P27">
        <v>3.7</v>
      </c>
      <c r="Q27">
        <v>35.25</v>
      </c>
      <c r="R27">
        <v>28.86</v>
      </c>
      <c r="S27">
        <v>11.58</v>
      </c>
      <c r="T27">
        <v>1.89</v>
      </c>
      <c r="U27">
        <v>8.9999999999999993E-3</v>
      </c>
      <c r="V27">
        <v>0</v>
      </c>
      <c r="W27">
        <v>0</v>
      </c>
      <c r="X27">
        <v>0</v>
      </c>
    </row>
    <row r="28" spans="1:26" x14ac:dyDescent="0.25">
      <c r="A28">
        <v>116</v>
      </c>
      <c r="B28" s="1">
        <v>43104.4453587963</v>
      </c>
      <c r="C28" t="s">
        <v>51</v>
      </c>
      <c r="D28" s="2">
        <v>99.5</v>
      </c>
      <c r="E28">
        <v>9.57</v>
      </c>
      <c r="F28">
        <v>0.66</v>
      </c>
      <c r="G28">
        <v>0.629</v>
      </c>
      <c r="H28">
        <v>1.81</v>
      </c>
      <c r="I28">
        <v>4.9400000000000004</v>
      </c>
      <c r="J28">
        <v>10.3</v>
      </c>
      <c r="K28">
        <v>18.600000000000001</v>
      </c>
      <c r="L28">
        <v>2</v>
      </c>
      <c r="M28">
        <v>26.2</v>
      </c>
      <c r="N28">
        <v>73.760000000000005</v>
      </c>
      <c r="O28">
        <v>0.04</v>
      </c>
      <c r="P28">
        <v>16.440000000000001</v>
      </c>
      <c r="Q28">
        <v>19.82</v>
      </c>
      <c r="R28">
        <v>10.53</v>
      </c>
      <c r="S28">
        <v>2.6</v>
      </c>
      <c r="T28">
        <v>0.04</v>
      </c>
      <c r="U28">
        <v>0</v>
      </c>
      <c r="V28">
        <v>0</v>
      </c>
      <c r="W28">
        <v>0</v>
      </c>
      <c r="X28">
        <v>0</v>
      </c>
    </row>
    <row r="29" spans="1:26" x14ac:dyDescent="0.25">
      <c r="A29">
        <v>124</v>
      </c>
      <c r="B29" s="1">
        <v>43104.454050925924</v>
      </c>
      <c r="C29" t="s">
        <v>55</v>
      </c>
      <c r="D29" s="2">
        <v>104.5</v>
      </c>
      <c r="E29">
        <v>13.29</v>
      </c>
      <c r="F29">
        <v>0.66</v>
      </c>
      <c r="G29">
        <v>0.70899999999999996</v>
      </c>
      <c r="H29">
        <v>2.4700000000000002</v>
      </c>
      <c r="I29">
        <v>5.5</v>
      </c>
      <c r="J29">
        <v>10.9</v>
      </c>
      <c r="K29">
        <v>19.100000000000001</v>
      </c>
      <c r="L29">
        <v>2</v>
      </c>
      <c r="M29">
        <v>21.75</v>
      </c>
      <c r="N29">
        <v>78.040000000000006</v>
      </c>
      <c r="O29">
        <v>0.21</v>
      </c>
      <c r="P29">
        <v>16.440000000000001</v>
      </c>
      <c r="Q29">
        <v>21.69</v>
      </c>
      <c r="R29">
        <v>11</v>
      </c>
      <c r="S29">
        <v>2.73</v>
      </c>
      <c r="T29">
        <v>0.21</v>
      </c>
      <c r="U29">
        <v>0</v>
      </c>
      <c r="V29">
        <v>0</v>
      </c>
      <c r="W29">
        <v>0</v>
      </c>
      <c r="X29">
        <v>0</v>
      </c>
    </row>
    <row r="30" spans="1:26" s="10" customFormat="1" x14ac:dyDescent="0.25">
      <c r="A30" s="10">
        <v>120</v>
      </c>
      <c r="B30" s="11">
        <v>43104.449583333335</v>
      </c>
      <c r="C30" s="10" t="s">
        <v>53</v>
      </c>
      <c r="D30" s="12">
        <v>109.5</v>
      </c>
      <c r="E30" s="10">
        <v>11.71</v>
      </c>
      <c r="F30" s="10">
        <v>0.6</v>
      </c>
      <c r="G30" s="10">
        <v>1.1200000000000001</v>
      </c>
      <c r="H30" s="10">
        <v>4</v>
      </c>
      <c r="I30" s="10">
        <v>8.18</v>
      </c>
      <c r="J30" s="10">
        <v>15.8</v>
      </c>
      <c r="K30" s="10">
        <v>26.9</v>
      </c>
      <c r="L30" s="10">
        <v>2</v>
      </c>
      <c r="M30" s="10">
        <v>12.66</v>
      </c>
      <c r="N30" s="10">
        <v>86.35</v>
      </c>
      <c r="O30" s="10">
        <v>0.99</v>
      </c>
      <c r="P30" s="10">
        <v>12.36</v>
      </c>
      <c r="Q30" s="10">
        <v>26.3</v>
      </c>
      <c r="R30" s="10">
        <v>17.3</v>
      </c>
      <c r="S30" s="10">
        <v>6.3</v>
      </c>
      <c r="T30" s="10">
        <v>0.99</v>
      </c>
      <c r="U30" s="10">
        <v>2.0000000000000001E-4</v>
      </c>
      <c r="V30" s="10">
        <v>0</v>
      </c>
      <c r="W30" s="10">
        <v>0</v>
      </c>
      <c r="X30" s="10">
        <v>0</v>
      </c>
      <c r="Y30" s="10" t="s">
        <v>179</v>
      </c>
    </row>
    <row r="31" spans="1:26" x14ac:dyDescent="0.25">
      <c r="A31">
        <v>128</v>
      </c>
      <c r="B31" s="1">
        <v>43104.458333333336</v>
      </c>
      <c r="C31" t="s">
        <v>57</v>
      </c>
      <c r="D31" s="2">
        <v>114.5</v>
      </c>
      <c r="E31">
        <v>11.62</v>
      </c>
      <c r="F31">
        <v>0.64</v>
      </c>
      <c r="G31">
        <v>0.79600000000000004</v>
      </c>
      <c r="H31">
        <v>3.05</v>
      </c>
      <c r="I31">
        <v>6.43</v>
      </c>
      <c r="J31">
        <v>12.7</v>
      </c>
      <c r="K31">
        <v>21.9</v>
      </c>
      <c r="L31">
        <v>2</v>
      </c>
      <c r="M31">
        <v>17.93</v>
      </c>
      <c r="N31">
        <v>81.56</v>
      </c>
      <c r="O31">
        <v>0.51</v>
      </c>
      <c r="P31">
        <v>14.83</v>
      </c>
      <c r="Q31">
        <v>23.82</v>
      </c>
      <c r="R31">
        <v>13.42</v>
      </c>
      <c r="S31">
        <v>3.85</v>
      </c>
      <c r="T31">
        <v>0.51</v>
      </c>
      <c r="U31">
        <v>8.0000000000000007E-5</v>
      </c>
      <c r="V31">
        <v>0</v>
      </c>
      <c r="W31">
        <v>0</v>
      </c>
      <c r="X31">
        <v>0</v>
      </c>
    </row>
    <row r="32" spans="1:26" x14ac:dyDescent="0.25">
      <c r="A32">
        <v>132</v>
      </c>
      <c r="B32" s="1">
        <v>43104.463078703702</v>
      </c>
      <c r="C32" t="s">
        <v>59</v>
      </c>
      <c r="D32" s="2">
        <v>119.5</v>
      </c>
      <c r="E32">
        <v>12.58</v>
      </c>
      <c r="F32">
        <v>0.65</v>
      </c>
      <c r="G32">
        <v>0.80100000000000005</v>
      </c>
      <c r="H32">
        <v>3.08</v>
      </c>
      <c r="I32">
        <v>6.39</v>
      </c>
      <c r="J32">
        <v>12.3</v>
      </c>
      <c r="K32">
        <v>20.8</v>
      </c>
      <c r="L32">
        <v>2</v>
      </c>
      <c r="M32">
        <v>17.72</v>
      </c>
      <c r="N32">
        <v>81.89</v>
      </c>
      <c r="O32">
        <v>0.39</v>
      </c>
      <c r="P32">
        <v>14.85</v>
      </c>
      <c r="Q32">
        <v>24.45</v>
      </c>
      <c r="R32">
        <v>12.95</v>
      </c>
      <c r="S32">
        <v>3.28</v>
      </c>
      <c r="T32">
        <v>0.39</v>
      </c>
      <c r="U32">
        <v>4.0000000000000003E-5</v>
      </c>
      <c r="V32">
        <v>0</v>
      </c>
      <c r="W32">
        <v>0</v>
      </c>
      <c r="X32">
        <v>0</v>
      </c>
    </row>
    <row r="33" spans="1:26" x14ac:dyDescent="0.25">
      <c r="A33">
        <v>136</v>
      </c>
      <c r="B33" s="1">
        <v>43104.467083333337</v>
      </c>
      <c r="C33" t="s">
        <v>61</v>
      </c>
      <c r="D33" s="2">
        <v>124.5</v>
      </c>
      <c r="E33">
        <v>13.34</v>
      </c>
      <c r="F33">
        <v>0.66</v>
      </c>
      <c r="G33">
        <v>0.69099999999999995</v>
      </c>
      <c r="H33">
        <v>2.41</v>
      </c>
      <c r="I33">
        <v>5.57</v>
      </c>
      <c r="J33">
        <v>11.1</v>
      </c>
      <c r="K33">
        <v>19.399999999999999</v>
      </c>
      <c r="L33">
        <v>2</v>
      </c>
      <c r="M33">
        <v>22.32</v>
      </c>
      <c r="N33">
        <v>77.56</v>
      </c>
      <c r="O33">
        <v>0.12</v>
      </c>
      <c r="P33">
        <v>15.84</v>
      </c>
      <c r="Q33">
        <v>22.02</v>
      </c>
      <c r="R33">
        <v>11.49</v>
      </c>
      <c r="S33">
        <v>2.78</v>
      </c>
      <c r="T33">
        <v>0.12</v>
      </c>
      <c r="U33">
        <v>0</v>
      </c>
      <c r="V33">
        <v>0</v>
      </c>
      <c r="W33">
        <v>0</v>
      </c>
      <c r="X33">
        <v>0</v>
      </c>
    </row>
    <row r="34" spans="1:26" x14ac:dyDescent="0.25">
      <c r="A34">
        <v>140</v>
      </c>
      <c r="B34" s="1">
        <v>43104.470810185187</v>
      </c>
      <c r="C34" t="s">
        <v>63</v>
      </c>
      <c r="D34" s="2">
        <v>129.5</v>
      </c>
      <c r="E34">
        <v>11.38</v>
      </c>
      <c r="F34">
        <v>0.67</v>
      </c>
      <c r="G34">
        <v>0.69099999999999995</v>
      </c>
      <c r="H34">
        <v>2.33</v>
      </c>
      <c r="I34">
        <v>5.35</v>
      </c>
      <c r="J34">
        <v>10.6</v>
      </c>
      <c r="K34">
        <v>18.600000000000001</v>
      </c>
      <c r="L34">
        <v>2</v>
      </c>
      <c r="M34">
        <v>22.77</v>
      </c>
      <c r="N34">
        <v>77.040000000000006</v>
      </c>
      <c r="O34">
        <v>0.19</v>
      </c>
      <c r="P34">
        <v>16.55</v>
      </c>
      <c r="Q34">
        <v>21.38</v>
      </c>
      <c r="R34">
        <v>10.77</v>
      </c>
      <c r="S34">
        <v>2.48</v>
      </c>
      <c r="T34">
        <v>0.19</v>
      </c>
      <c r="U34">
        <v>0</v>
      </c>
      <c r="V34">
        <v>0</v>
      </c>
      <c r="W34">
        <v>0</v>
      </c>
      <c r="X34">
        <v>0</v>
      </c>
    </row>
    <row r="35" spans="1:26" x14ac:dyDescent="0.25">
      <c r="A35">
        <v>144</v>
      </c>
      <c r="B35" s="1">
        <v>43104.474317129629</v>
      </c>
      <c r="C35" t="s">
        <v>65</v>
      </c>
      <c r="D35" s="2">
        <v>139.5</v>
      </c>
      <c r="E35">
        <v>11.79</v>
      </c>
      <c r="F35">
        <v>0.64</v>
      </c>
      <c r="G35">
        <v>0.80300000000000005</v>
      </c>
      <c r="H35">
        <v>2.88</v>
      </c>
      <c r="I35">
        <v>6.11</v>
      </c>
      <c r="J35">
        <v>11.9</v>
      </c>
      <c r="K35">
        <v>20.399999999999999</v>
      </c>
      <c r="L35">
        <v>2</v>
      </c>
      <c r="M35">
        <v>18.73</v>
      </c>
      <c r="N35">
        <v>81.150000000000006</v>
      </c>
      <c r="O35">
        <v>0.12</v>
      </c>
      <c r="P35">
        <v>15.72</v>
      </c>
      <c r="Q35">
        <v>23.59</v>
      </c>
      <c r="R35">
        <v>12.74</v>
      </c>
      <c r="S35">
        <v>3.1</v>
      </c>
      <c r="T35">
        <v>0.12</v>
      </c>
      <c r="U35">
        <v>0</v>
      </c>
      <c r="V35">
        <v>0</v>
      </c>
      <c r="W35">
        <v>0</v>
      </c>
      <c r="X35">
        <v>0</v>
      </c>
    </row>
    <row r="36" spans="1:26" x14ac:dyDescent="0.25">
      <c r="A36">
        <v>148</v>
      </c>
      <c r="B36" s="1">
        <v>43104.47792824074</v>
      </c>
      <c r="C36" t="s">
        <v>67</v>
      </c>
      <c r="D36" s="2">
        <v>149.5</v>
      </c>
      <c r="E36">
        <v>11.39</v>
      </c>
      <c r="F36">
        <v>0.66</v>
      </c>
      <c r="G36">
        <v>0.753</v>
      </c>
      <c r="H36">
        <v>2.61</v>
      </c>
      <c r="I36">
        <v>5.87</v>
      </c>
      <c r="J36">
        <v>11.8</v>
      </c>
      <c r="K36">
        <v>20.7</v>
      </c>
      <c r="L36">
        <v>2</v>
      </c>
      <c r="M36">
        <v>20.78</v>
      </c>
      <c r="N36">
        <v>78.8</v>
      </c>
      <c r="O36">
        <v>0.42</v>
      </c>
      <c r="P36">
        <v>15.62</v>
      </c>
      <c r="Q36">
        <v>22.36</v>
      </c>
      <c r="R36">
        <v>12.45</v>
      </c>
      <c r="S36">
        <v>3.28</v>
      </c>
      <c r="T36">
        <v>0.42</v>
      </c>
      <c r="U36">
        <v>1E-4</v>
      </c>
      <c r="V36">
        <v>0</v>
      </c>
      <c r="W36">
        <v>0</v>
      </c>
      <c r="X36">
        <v>0</v>
      </c>
    </row>
    <row r="37" spans="1:26" x14ac:dyDescent="0.25">
      <c r="A37">
        <v>152</v>
      </c>
      <c r="B37" s="1">
        <v>43104.482800925929</v>
      </c>
      <c r="C37" t="s">
        <v>69</v>
      </c>
      <c r="D37" s="2">
        <v>159.5</v>
      </c>
      <c r="E37">
        <v>14.2</v>
      </c>
      <c r="F37">
        <v>0.67</v>
      </c>
      <c r="G37">
        <v>0.747</v>
      </c>
      <c r="H37">
        <v>2.72</v>
      </c>
      <c r="I37">
        <v>6.09</v>
      </c>
      <c r="J37">
        <v>12.2</v>
      </c>
      <c r="K37">
        <v>21.3</v>
      </c>
      <c r="L37">
        <v>2</v>
      </c>
      <c r="M37">
        <v>20.260000000000002</v>
      </c>
      <c r="N37">
        <v>79.14</v>
      </c>
      <c r="O37">
        <v>0.6</v>
      </c>
      <c r="P37">
        <v>14.91</v>
      </c>
      <c r="Q37">
        <v>22.95</v>
      </c>
      <c r="R37">
        <v>12.71</v>
      </c>
      <c r="S37">
        <v>3.55</v>
      </c>
      <c r="T37">
        <v>0.6</v>
      </c>
      <c r="U37">
        <v>3.0000000000000001E-3</v>
      </c>
      <c r="V37">
        <v>0</v>
      </c>
      <c r="W37">
        <v>0</v>
      </c>
      <c r="X37">
        <v>0</v>
      </c>
    </row>
    <row r="38" spans="1:26" x14ac:dyDescent="0.25">
      <c r="A38">
        <v>176</v>
      </c>
      <c r="B38" s="1">
        <v>43104.515057870369</v>
      </c>
      <c r="C38" t="s">
        <v>81</v>
      </c>
      <c r="D38" s="2">
        <v>164.5</v>
      </c>
      <c r="E38">
        <v>15.43</v>
      </c>
      <c r="F38">
        <v>0.62</v>
      </c>
      <c r="G38">
        <v>0.77600000000000002</v>
      </c>
      <c r="H38">
        <v>2.75</v>
      </c>
      <c r="I38">
        <v>6.17</v>
      </c>
      <c r="J38">
        <v>12.6</v>
      </c>
      <c r="K38">
        <v>22.3</v>
      </c>
      <c r="L38">
        <v>2</v>
      </c>
      <c r="M38">
        <v>19.82</v>
      </c>
      <c r="N38">
        <v>79.569999999999993</v>
      </c>
      <c r="O38">
        <v>0.6</v>
      </c>
      <c r="P38">
        <v>15.21</v>
      </c>
      <c r="Q38">
        <v>22.6</v>
      </c>
      <c r="R38">
        <v>13.34</v>
      </c>
      <c r="S38">
        <v>4.04</v>
      </c>
      <c r="T38">
        <v>0.6</v>
      </c>
      <c r="U38">
        <v>1E-4</v>
      </c>
      <c r="V38">
        <v>0</v>
      </c>
      <c r="W38">
        <v>0</v>
      </c>
      <c r="X38">
        <v>0</v>
      </c>
    </row>
    <row r="39" spans="1:26" x14ac:dyDescent="0.25">
      <c r="A39">
        <v>156</v>
      </c>
      <c r="B39" s="1">
        <v>43104.487569444442</v>
      </c>
      <c r="C39" t="s">
        <v>71</v>
      </c>
      <c r="D39" s="2">
        <v>169.5</v>
      </c>
      <c r="E39">
        <v>12.45</v>
      </c>
      <c r="F39">
        <v>0.65</v>
      </c>
      <c r="G39">
        <v>0.72599999999999998</v>
      </c>
      <c r="H39">
        <v>2.5299999999999998</v>
      </c>
      <c r="I39">
        <v>6.05</v>
      </c>
      <c r="J39">
        <v>13</v>
      </c>
      <c r="K39">
        <v>23.9</v>
      </c>
      <c r="L39">
        <v>2</v>
      </c>
      <c r="M39">
        <v>21.49</v>
      </c>
      <c r="N39">
        <v>77.650000000000006</v>
      </c>
      <c r="O39">
        <v>0.85</v>
      </c>
      <c r="P39">
        <v>14.81</v>
      </c>
      <c r="Q39">
        <v>21.27</v>
      </c>
      <c r="R39">
        <v>13.31</v>
      </c>
      <c r="S39">
        <v>4.9800000000000004</v>
      </c>
      <c r="T39">
        <v>0.85</v>
      </c>
      <c r="U39">
        <v>3.0000000000000001E-3</v>
      </c>
      <c r="V39">
        <v>0</v>
      </c>
      <c r="W39">
        <v>0</v>
      </c>
      <c r="X39">
        <v>0</v>
      </c>
    </row>
    <row r="40" spans="1:26" x14ac:dyDescent="0.25">
      <c r="A40">
        <f>'224_Raw'!A231</f>
        <v>252</v>
      </c>
      <c r="B40">
        <f>'224_Raw'!B231</f>
        <v>43105.641030092593</v>
      </c>
      <c r="C40" t="str">
        <f>'224_Raw'!C231</f>
        <v>Average of 'CB17_V2_85_174.5'</v>
      </c>
      <c r="D40" s="6">
        <v>174.5</v>
      </c>
      <c r="E40">
        <f>'224_Raw'!D231</f>
        <v>13.22</v>
      </c>
      <c r="F40">
        <f>'224_Raw'!E231</f>
        <v>0.64</v>
      </c>
      <c r="G40">
        <f>'224_Raw'!F231</f>
        <v>0.63500000000000001</v>
      </c>
      <c r="H40">
        <f>'224_Raw'!G231</f>
        <v>1.84</v>
      </c>
      <c r="I40">
        <f>'224_Raw'!H231</f>
        <v>5.0999999999999996</v>
      </c>
      <c r="J40">
        <f>'224_Raw'!I231</f>
        <v>11</v>
      </c>
      <c r="K40">
        <f>'224_Raw'!J231</f>
        <v>20.7</v>
      </c>
      <c r="L40">
        <f>'224_Raw'!K231</f>
        <v>2</v>
      </c>
      <c r="M40">
        <f>'224_Raw'!L231</f>
        <v>26.04</v>
      </c>
      <c r="N40">
        <f>'224_Raw'!M231</f>
        <v>73.319999999999993</v>
      </c>
      <c r="O40">
        <f>'224_Raw'!N231</f>
        <v>0.64</v>
      </c>
      <c r="P40">
        <f>'224_Raw'!O231</f>
        <v>15.81</v>
      </c>
      <c r="Q40">
        <f>'224_Raw'!P231</f>
        <v>19.36</v>
      </c>
      <c r="R40">
        <f>'224_Raw'!Q231</f>
        <v>11.1</v>
      </c>
      <c r="S40">
        <f>'224_Raw'!R231</f>
        <v>3.56</v>
      </c>
      <c r="T40">
        <f>'224_Raw'!S231</f>
        <v>0.63</v>
      </c>
      <c r="U40">
        <f>'224_Raw'!T231</f>
        <v>3.0000000000000001E-3</v>
      </c>
      <c r="V40">
        <f>'224_Raw'!U231</f>
        <v>0</v>
      </c>
      <c r="W40">
        <f>'224_Raw'!V231</f>
        <v>0</v>
      </c>
      <c r="X40">
        <f>'224_Raw'!W231</f>
        <v>0</v>
      </c>
    </row>
    <row r="41" spans="1:26" s="4" customFormat="1" x14ac:dyDescent="0.25">
      <c r="A41">
        <v>160</v>
      </c>
      <c r="B41" s="1">
        <v>43104.491724537038</v>
      </c>
      <c r="C41" t="s">
        <v>73</v>
      </c>
      <c r="D41" s="2">
        <v>179.5</v>
      </c>
      <c r="E41">
        <v>12.63</v>
      </c>
      <c r="F41">
        <v>0.69</v>
      </c>
      <c r="G41">
        <v>0.65400000000000003</v>
      </c>
      <c r="H41">
        <v>1.88</v>
      </c>
      <c r="I41">
        <v>5.22</v>
      </c>
      <c r="J41">
        <v>11.5</v>
      </c>
      <c r="K41">
        <v>21.5</v>
      </c>
      <c r="L41">
        <v>2</v>
      </c>
      <c r="M41">
        <v>25.84</v>
      </c>
      <c r="N41">
        <v>73.5</v>
      </c>
      <c r="O41">
        <v>0.66</v>
      </c>
      <c r="P41">
        <v>15.55</v>
      </c>
      <c r="Q41">
        <v>19.559999999999999</v>
      </c>
      <c r="R41">
        <v>11.75</v>
      </c>
      <c r="S41">
        <v>3.89</v>
      </c>
      <c r="T41">
        <v>0.65</v>
      </c>
      <c r="U41">
        <v>5.0000000000000001E-3</v>
      </c>
      <c r="V41">
        <v>0</v>
      </c>
      <c r="W41">
        <v>0</v>
      </c>
      <c r="X41">
        <v>0</v>
      </c>
      <c r="Y41"/>
      <c r="Z41"/>
    </row>
    <row r="42" spans="1:26" x14ac:dyDescent="0.25">
      <c r="A42">
        <f>'224_Raw'!A235</f>
        <v>256</v>
      </c>
      <c r="B42">
        <f>'224_Raw'!B235</f>
        <v>43105.645162037035</v>
      </c>
      <c r="C42" t="str">
        <f>'224_Raw'!C235</f>
        <v>Average of 'CB17_V2_95_184.5'</v>
      </c>
      <c r="D42" s="6">
        <v>176.5</v>
      </c>
      <c r="E42">
        <f>'224_Raw'!D235</f>
        <v>10.42</v>
      </c>
      <c r="F42">
        <f>'224_Raw'!E235</f>
        <v>0.64</v>
      </c>
      <c r="G42">
        <f>'224_Raw'!F235</f>
        <v>0.69299999999999995</v>
      </c>
      <c r="H42">
        <f>'224_Raw'!G235</f>
        <v>2.4700000000000002</v>
      </c>
      <c r="I42">
        <f>'224_Raw'!H235</f>
        <v>5.73</v>
      </c>
      <c r="J42">
        <f>'224_Raw'!I235</f>
        <v>11.5</v>
      </c>
      <c r="K42">
        <f>'224_Raw'!J235</f>
        <v>20.399999999999999</v>
      </c>
      <c r="L42">
        <f>'224_Raw'!K235</f>
        <v>2</v>
      </c>
      <c r="M42">
        <f>'224_Raw'!L235</f>
        <v>22.04</v>
      </c>
      <c r="N42">
        <f>'224_Raw'!M235</f>
        <v>77.540000000000006</v>
      </c>
      <c r="O42">
        <f>'224_Raw'!N235</f>
        <v>0.42</v>
      </c>
      <c r="P42">
        <f>'224_Raw'!O235</f>
        <v>15.23</v>
      </c>
      <c r="Q42">
        <f>'224_Raw'!P235</f>
        <v>22.08</v>
      </c>
      <c r="R42">
        <f>'224_Raw'!Q235</f>
        <v>11.94</v>
      </c>
      <c r="S42">
        <f>'224_Raw'!R235</f>
        <v>3.18</v>
      </c>
      <c r="T42">
        <f>'224_Raw'!S235</f>
        <v>0.42</v>
      </c>
      <c r="U42">
        <f>'224_Raw'!T235</f>
        <v>3.0000000000000001E-3</v>
      </c>
      <c r="V42">
        <f>'224_Raw'!U235</f>
        <v>0</v>
      </c>
      <c r="W42">
        <f>'224_Raw'!V235</f>
        <v>0</v>
      </c>
      <c r="X42">
        <f>'224_Raw'!W235</f>
        <v>0</v>
      </c>
    </row>
    <row r="43" spans="1:26" s="4" customFormat="1" x14ac:dyDescent="0.25">
      <c r="A43">
        <v>164</v>
      </c>
      <c r="B43" s="1">
        <v>43104.500671296293</v>
      </c>
      <c r="C43" t="s">
        <v>75</v>
      </c>
      <c r="D43" s="2">
        <v>189.5</v>
      </c>
      <c r="E43">
        <v>11.01</v>
      </c>
      <c r="F43">
        <v>0.63</v>
      </c>
      <c r="G43">
        <v>0.73499999999999999</v>
      </c>
      <c r="H43">
        <v>2.4</v>
      </c>
      <c r="I43">
        <v>5.6</v>
      </c>
      <c r="J43">
        <v>11.5</v>
      </c>
      <c r="K43">
        <v>19.8</v>
      </c>
      <c r="L43">
        <v>2</v>
      </c>
      <c r="M43">
        <v>22.2</v>
      </c>
      <c r="N43">
        <v>77.8</v>
      </c>
      <c r="O43">
        <v>2.0000000000000001E-4</v>
      </c>
      <c r="P43">
        <v>16.12</v>
      </c>
      <c r="Q43">
        <v>21.96</v>
      </c>
      <c r="R43">
        <v>12.59</v>
      </c>
      <c r="S43">
        <v>2.61</v>
      </c>
      <c r="T43">
        <v>2.0000000000000001E-4</v>
      </c>
      <c r="U43">
        <v>0</v>
      </c>
      <c r="V43">
        <v>0</v>
      </c>
      <c r="W43">
        <v>0</v>
      </c>
      <c r="X43">
        <v>0</v>
      </c>
      <c r="Y43"/>
      <c r="Z43"/>
    </row>
    <row r="44" spans="1:26" s="4" customFormat="1" x14ac:dyDescent="0.25">
      <c r="A44">
        <v>180</v>
      </c>
      <c r="B44" s="1">
        <v>43104.519965277781</v>
      </c>
      <c r="C44" t="s">
        <v>83</v>
      </c>
      <c r="D44" s="2">
        <v>195.5</v>
      </c>
      <c r="E44">
        <v>13.59</v>
      </c>
      <c r="F44">
        <v>0.6</v>
      </c>
      <c r="G44">
        <v>0.79600000000000004</v>
      </c>
      <c r="H44">
        <v>2.89</v>
      </c>
      <c r="I44">
        <v>6.42</v>
      </c>
      <c r="J44">
        <v>12.9</v>
      </c>
      <c r="K44">
        <v>22.2</v>
      </c>
      <c r="L44">
        <v>2</v>
      </c>
      <c r="M44">
        <v>18.91</v>
      </c>
      <c r="N44">
        <v>80.430000000000007</v>
      </c>
      <c r="O44">
        <v>0.66</v>
      </c>
      <c r="P44">
        <v>14.75</v>
      </c>
      <c r="Q44">
        <v>23.65</v>
      </c>
      <c r="R44">
        <v>13.74</v>
      </c>
      <c r="S44">
        <v>3.8</v>
      </c>
      <c r="T44">
        <v>0.66</v>
      </c>
      <c r="U44">
        <v>3.0000000000000001E-3</v>
      </c>
      <c r="V44">
        <v>0</v>
      </c>
      <c r="W44">
        <v>0</v>
      </c>
      <c r="X44">
        <v>0</v>
      </c>
      <c r="Y44"/>
      <c r="Z44"/>
    </row>
    <row r="45" spans="1:26" s="4" customFormat="1" x14ac:dyDescent="0.25">
      <c r="A45">
        <v>184</v>
      </c>
      <c r="B45" s="1">
        <v>43104.524097222224</v>
      </c>
      <c r="C45" t="s">
        <v>85</v>
      </c>
      <c r="D45" s="2">
        <v>205.5</v>
      </c>
      <c r="E45">
        <v>12.64</v>
      </c>
      <c r="F45">
        <v>0.59</v>
      </c>
      <c r="G45">
        <v>0.89200000000000002</v>
      </c>
      <c r="H45">
        <v>3.22</v>
      </c>
      <c r="I45">
        <v>6.73</v>
      </c>
      <c r="J45">
        <v>12.7</v>
      </c>
      <c r="K45">
        <v>20.7</v>
      </c>
      <c r="L45">
        <v>2</v>
      </c>
      <c r="M45">
        <v>16.59</v>
      </c>
      <c r="N45">
        <v>83.23</v>
      </c>
      <c r="O45">
        <v>0.18</v>
      </c>
      <c r="P45">
        <v>14.6</v>
      </c>
      <c r="Q45">
        <v>25.95</v>
      </c>
      <c r="R45">
        <v>14.1</v>
      </c>
      <c r="S45">
        <v>2.88</v>
      </c>
      <c r="T45">
        <v>0.18</v>
      </c>
      <c r="U45">
        <v>0</v>
      </c>
      <c r="V45">
        <v>0</v>
      </c>
      <c r="W45">
        <v>0</v>
      </c>
      <c r="X45">
        <v>0</v>
      </c>
      <c r="Y45"/>
      <c r="Z45"/>
    </row>
    <row r="46" spans="1:26" s="4" customFormat="1" x14ac:dyDescent="0.25">
      <c r="A46" s="4">
        <v>188</v>
      </c>
      <c r="B46" s="5">
        <v>43104.612523148149</v>
      </c>
      <c r="C46" s="4" t="s">
        <v>101</v>
      </c>
      <c r="D46" s="6">
        <v>215.5</v>
      </c>
      <c r="E46" s="4">
        <v>13.02</v>
      </c>
      <c r="F46" s="4">
        <v>0.56000000000000005</v>
      </c>
      <c r="G46" s="4">
        <v>0.78</v>
      </c>
      <c r="H46" s="4">
        <v>2.93</v>
      </c>
      <c r="I46" s="4">
        <v>6.44</v>
      </c>
      <c r="J46" s="4">
        <v>12.8</v>
      </c>
      <c r="K46" s="4">
        <v>21.8</v>
      </c>
      <c r="L46" s="4">
        <v>2</v>
      </c>
      <c r="M46" s="4">
        <v>18.91</v>
      </c>
      <c r="N46" s="4">
        <v>80.760000000000005</v>
      </c>
      <c r="O46" s="4">
        <v>0.34</v>
      </c>
      <c r="P46" s="4">
        <v>14.4</v>
      </c>
      <c r="Q46" s="4">
        <v>23.91</v>
      </c>
      <c r="R46" s="4">
        <v>13.91</v>
      </c>
      <c r="S46" s="4">
        <v>3.72</v>
      </c>
      <c r="T46" s="4">
        <v>0.26</v>
      </c>
      <c r="U46" s="4">
        <v>0.08</v>
      </c>
      <c r="V46" s="4">
        <v>0</v>
      </c>
      <c r="W46" s="4">
        <v>0</v>
      </c>
      <c r="X46" s="4">
        <v>0</v>
      </c>
    </row>
    <row r="47" spans="1:26" s="4" customFormat="1" x14ac:dyDescent="0.25">
      <c r="A47" s="4">
        <v>192</v>
      </c>
      <c r="B47" s="5">
        <v>43104.617418981485</v>
      </c>
      <c r="C47" s="4" t="s">
        <v>103</v>
      </c>
      <c r="D47" s="6">
        <v>225.5</v>
      </c>
      <c r="E47" s="4">
        <v>10.92</v>
      </c>
      <c r="F47" s="4">
        <v>0.63</v>
      </c>
      <c r="G47" s="4">
        <v>0.93799999999999994</v>
      </c>
      <c r="H47" s="4">
        <v>3.59</v>
      </c>
      <c r="I47" s="4">
        <v>7.41</v>
      </c>
      <c r="J47" s="4">
        <v>14.1</v>
      </c>
      <c r="K47" s="4">
        <v>23.8</v>
      </c>
      <c r="L47" s="4">
        <v>2</v>
      </c>
      <c r="M47" s="4">
        <v>14.98</v>
      </c>
      <c r="N47" s="4">
        <v>83.75</v>
      </c>
      <c r="O47" s="4">
        <v>1.27</v>
      </c>
      <c r="P47" s="4">
        <v>13.04</v>
      </c>
      <c r="Q47" s="4">
        <v>26.25</v>
      </c>
      <c r="R47" s="4">
        <v>15.16</v>
      </c>
      <c r="S47" s="4">
        <v>4.2699999999999996</v>
      </c>
      <c r="T47" s="4">
        <v>1.18</v>
      </c>
      <c r="U47" s="4">
        <v>0.09</v>
      </c>
      <c r="V47" s="4">
        <v>0</v>
      </c>
      <c r="W47" s="4">
        <v>0</v>
      </c>
      <c r="X47" s="4">
        <v>0</v>
      </c>
    </row>
    <row r="48" spans="1:26" s="4" customFormat="1" x14ac:dyDescent="0.25">
      <c r="A48" s="4">
        <v>196</v>
      </c>
      <c r="B48" s="5">
        <v>43104.621712962966</v>
      </c>
      <c r="C48" s="4" t="s">
        <v>105</v>
      </c>
      <c r="D48" s="6">
        <v>235.5</v>
      </c>
      <c r="E48" s="4">
        <v>11.37</v>
      </c>
      <c r="F48" s="4">
        <v>0.59</v>
      </c>
      <c r="G48" s="4">
        <v>0.91200000000000003</v>
      </c>
      <c r="H48" s="4">
        <v>3.4</v>
      </c>
      <c r="I48" s="4">
        <v>7.23</v>
      </c>
      <c r="J48" s="4">
        <v>14.1</v>
      </c>
      <c r="K48" s="4">
        <v>23.9</v>
      </c>
      <c r="L48" s="4">
        <v>2</v>
      </c>
      <c r="M48" s="4">
        <v>15.86</v>
      </c>
      <c r="N48" s="4">
        <v>83.46</v>
      </c>
      <c r="O48" s="4">
        <v>0.69</v>
      </c>
      <c r="P48" s="4">
        <v>13.64</v>
      </c>
      <c r="Q48" s="4">
        <v>25.24</v>
      </c>
      <c r="R48" s="4">
        <v>15.51</v>
      </c>
      <c r="S48" s="4">
        <v>4.72</v>
      </c>
      <c r="T48" s="4">
        <v>0.69</v>
      </c>
      <c r="U48" s="4">
        <v>1E-4</v>
      </c>
      <c r="V48" s="4">
        <v>0</v>
      </c>
      <c r="W48" s="4">
        <v>0</v>
      </c>
      <c r="X48" s="4">
        <v>0</v>
      </c>
    </row>
    <row r="49" spans="1:24" s="4" customFormat="1" x14ac:dyDescent="0.25">
      <c r="A49" s="4">
        <v>200</v>
      </c>
      <c r="B49" s="5">
        <v>43104.626307870371</v>
      </c>
      <c r="C49" s="4" t="s">
        <v>107</v>
      </c>
      <c r="D49" s="6">
        <v>245.5</v>
      </c>
      <c r="E49" s="4">
        <v>12.58</v>
      </c>
      <c r="F49" s="4">
        <v>0.6</v>
      </c>
      <c r="G49" s="4">
        <v>0.80700000000000005</v>
      </c>
      <c r="H49" s="4">
        <v>2.95</v>
      </c>
      <c r="I49" s="4">
        <v>6.43</v>
      </c>
      <c r="J49" s="4">
        <v>13</v>
      </c>
      <c r="K49" s="4">
        <v>23.3</v>
      </c>
      <c r="L49" s="4">
        <v>2</v>
      </c>
      <c r="M49" s="4">
        <v>18.5</v>
      </c>
      <c r="N49" s="4">
        <v>80.44</v>
      </c>
      <c r="O49" s="4">
        <v>1.06</v>
      </c>
      <c r="P49" s="4">
        <v>14.87</v>
      </c>
      <c r="Q49" s="4">
        <v>23.01</v>
      </c>
      <c r="R49" s="4">
        <v>13.38</v>
      </c>
      <c r="S49" s="4">
        <v>4.47</v>
      </c>
      <c r="T49" s="4">
        <v>1.02</v>
      </c>
      <c r="U49" s="4">
        <v>0.03</v>
      </c>
      <c r="V49" s="4">
        <v>0</v>
      </c>
      <c r="W49" s="4">
        <v>0</v>
      </c>
      <c r="X49" s="4">
        <v>0</v>
      </c>
    </row>
    <row r="50" spans="1:24" s="4" customFormat="1" x14ac:dyDescent="0.25">
      <c r="A50" s="4">
        <v>204</v>
      </c>
      <c r="B50" s="5">
        <v>43104.631342592591</v>
      </c>
      <c r="C50" s="4" t="s">
        <v>109</v>
      </c>
      <c r="D50" s="6">
        <v>255.5</v>
      </c>
      <c r="E50" s="4">
        <v>11.41</v>
      </c>
      <c r="F50" s="4">
        <v>0.62</v>
      </c>
      <c r="G50" s="4">
        <v>0.75900000000000001</v>
      </c>
      <c r="H50" s="4">
        <v>2.83</v>
      </c>
      <c r="I50" s="4">
        <v>6.22</v>
      </c>
      <c r="J50" s="4">
        <v>12.4</v>
      </c>
      <c r="K50" s="4">
        <v>21.9</v>
      </c>
      <c r="L50" s="4">
        <v>2</v>
      </c>
      <c r="M50" s="4">
        <v>19.600000000000001</v>
      </c>
      <c r="N50" s="4">
        <v>79.34</v>
      </c>
      <c r="O50" s="4">
        <v>1.06</v>
      </c>
      <c r="P50" s="4">
        <v>14.72</v>
      </c>
      <c r="Q50" s="4">
        <v>23.18</v>
      </c>
      <c r="R50" s="4">
        <v>12.62</v>
      </c>
      <c r="S50" s="4">
        <v>3.65</v>
      </c>
      <c r="T50" s="4">
        <v>0.97</v>
      </c>
      <c r="U50" s="4">
        <v>0.09</v>
      </c>
      <c r="V50" s="4">
        <v>0</v>
      </c>
      <c r="W50" s="4">
        <v>0</v>
      </c>
      <c r="X50" s="4">
        <v>0</v>
      </c>
    </row>
    <row r="51" spans="1:24" s="7" customFormat="1" x14ac:dyDescent="0.25">
      <c r="A51" s="7">
        <v>224</v>
      </c>
      <c r="B51" s="8">
        <v>43104.651435185187</v>
      </c>
      <c r="C51" s="7" t="s">
        <v>119</v>
      </c>
      <c r="D51" s="9">
        <v>236</v>
      </c>
      <c r="E51" s="7">
        <v>10.33</v>
      </c>
      <c r="F51" s="7">
        <v>0.59</v>
      </c>
      <c r="G51" s="7">
        <v>5.89</v>
      </c>
      <c r="H51" s="7">
        <v>9.17</v>
      </c>
      <c r="I51" s="7">
        <v>15.1</v>
      </c>
      <c r="J51" s="7">
        <v>24.9</v>
      </c>
      <c r="K51" s="7">
        <v>39.5</v>
      </c>
      <c r="L51" s="7">
        <v>1</v>
      </c>
      <c r="M51" s="7">
        <v>5.0000000000000001E-4</v>
      </c>
      <c r="N51" s="7">
        <v>96.78</v>
      </c>
      <c r="O51" s="7">
        <v>3.22</v>
      </c>
      <c r="P51" s="7">
        <v>3.14</v>
      </c>
      <c r="Q51" s="7">
        <v>33.619999999999997</v>
      </c>
      <c r="R51" s="7">
        <v>30.26</v>
      </c>
      <c r="S51" s="7">
        <v>13.42</v>
      </c>
      <c r="T51" s="7">
        <v>2.99</v>
      </c>
      <c r="U51" s="7">
        <v>0.22</v>
      </c>
      <c r="V51" s="7">
        <v>0</v>
      </c>
      <c r="W51" s="7">
        <v>0</v>
      </c>
      <c r="X51" s="7">
        <v>0</v>
      </c>
    </row>
    <row r="52" spans="1:24" s="7" customFormat="1" x14ac:dyDescent="0.25">
      <c r="A52" s="7">
        <v>228</v>
      </c>
      <c r="B52" s="8">
        <v>43104.656238425923</v>
      </c>
      <c r="C52" s="7" t="s">
        <v>121</v>
      </c>
      <c r="D52" s="9">
        <v>240</v>
      </c>
      <c r="E52" s="7">
        <v>15.16</v>
      </c>
      <c r="F52" s="7">
        <v>0.41</v>
      </c>
      <c r="G52" s="7">
        <v>8.82</v>
      </c>
      <c r="H52" s="7">
        <v>17.3</v>
      </c>
      <c r="I52" s="7">
        <v>34.9</v>
      </c>
      <c r="J52" s="7">
        <v>61.2</v>
      </c>
      <c r="K52" s="7">
        <v>91</v>
      </c>
      <c r="L52" s="7">
        <v>1</v>
      </c>
      <c r="M52" s="7">
        <v>6.9999999999999999E-4</v>
      </c>
      <c r="N52" s="7">
        <v>76.239999999999995</v>
      </c>
      <c r="O52" s="7">
        <v>23.76</v>
      </c>
      <c r="P52" s="7">
        <v>1.83</v>
      </c>
      <c r="Q52" s="7">
        <v>14.32</v>
      </c>
      <c r="R52" s="7">
        <v>22.24</v>
      </c>
      <c r="S52" s="7">
        <v>31.16</v>
      </c>
      <c r="T52" s="7">
        <v>20.85</v>
      </c>
      <c r="U52" s="7">
        <v>2.9</v>
      </c>
      <c r="V52" s="7">
        <v>0</v>
      </c>
      <c r="W52" s="7">
        <v>0</v>
      </c>
      <c r="X52" s="7">
        <v>0</v>
      </c>
    </row>
    <row r="53" spans="1:24" s="4" customFormat="1" x14ac:dyDescent="0.25">
      <c r="A53" s="4">
        <v>208</v>
      </c>
      <c r="B53" s="5">
        <v>43104.635347222225</v>
      </c>
      <c r="C53" s="4" t="s">
        <v>111</v>
      </c>
      <c r="D53" s="6">
        <v>265.5</v>
      </c>
      <c r="E53" s="4">
        <v>8.6</v>
      </c>
      <c r="F53" s="4">
        <v>0.68</v>
      </c>
      <c r="G53" s="4">
        <v>0.86499999999999999</v>
      </c>
      <c r="H53" s="4">
        <v>3.3</v>
      </c>
      <c r="I53" s="4">
        <v>6.76</v>
      </c>
      <c r="J53" s="4">
        <v>12.8</v>
      </c>
      <c r="K53" s="4">
        <v>21.2</v>
      </c>
      <c r="L53" s="4">
        <v>2</v>
      </c>
      <c r="M53" s="4">
        <v>16.39</v>
      </c>
      <c r="N53" s="4">
        <v>83.25</v>
      </c>
      <c r="O53" s="4">
        <v>0.36</v>
      </c>
      <c r="P53" s="4">
        <v>14.15</v>
      </c>
      <c r="Q53" s="4">
        <v>25.65</v>
      </c>
      <c r="R53" s="4">
        <v>13.84</v>
      </c>
      <c r="S53" s="4">
        <v>3.33</v>
      </c>
      <c r="T53" s="4">
        <v>0.36</v>
      </c>
      <c r="U53" s="4">
        <v>4.0000000000000003E-5</v>
      </c>
      <c r="V53" s="4">
        <v>0</v>
      </c>
      <c r="W53" s="4">
        <v>0</v>
      </c>
      <c r="X53" s="4">
        <v>0</v>
      </c>
    </row>
    <row r="54" spans="1:24" s="4" customFormat="1" x14ac:dyDescent="0.25">
      <c r="A54" s="4">
        <v>212</v>
      </c>
      <c r="B54" s="5">
        <v>43104.639131944445</v>
      </c>
      <c r="C54" s="4" t="s">
        <v>113</v>
      </c>
      <c r="D54" s="6">
        <v>275.5</v>
      </c>
      <c r="E54" s="4">
        <v>10.25</v>
      </c>
      <c r="F54" s="4">
        <v>0.92</v>
      </c>
      <c r="G54" s="4">
        <v>0.90800000000000003</v>
      </c>
      <c r="H54" s="4">
        <v>3.52</v>
      </c>
      <c r="I54" s="4">
        <v>7.03</v>
      </c>
      <c r="J54" s="4">
        <v>13</v>
      </c>
      <c r="K54" s="4">
        <v>21.1</v>
      </c>
      <c r="L54" s="4">
        <v>2</v>
      </c>
      <c r="M54" s="4">
        <v>15.12</v>
      </c>
      <c r="N54" s="4">
        <v>84.66</v>
      </c>
      <c r="O54" s="4">
        <v>0.23</v>
      </c>
      <c r="P54" s="4">
        <v>13.7</v>
      </c>
      <c r="Q54" s="4">
        <v>26.85</v>
      </c>
      <c r="R54" s="4">
        <v>14.42</v>
      </c>
      <c r="S54" s="4">
        <v>3.15</v>
      </c>
      <c r="T54" s="4">
        <v>0.23</v>
      </c>
      <c r="U54" s="4">
        <v>4.0000000000000003E-5</v>
      </c>
      <c r="V54" s="4">
        <v>0</v>
      </c>
      <c r="W54" s="4">
        <v>0</v>
      </c>
      <c r="X54" s="4">
        <v>0</v>
      </c>
    </row>
    <row r="55" spans="1:24" s="4" customFormat="1" x14ac:dyDescent="0.25">
      <c r="A55" s="4">
        <v>216</v>
      </c>
      <c r="B55" s="5">
        <v>43104.642997685187</v>
      </c>
      <c r="C55" s="4" t="s">
        <v>115</v>
      </c>
      <c r="D55" s="6">
        <v>285.5</v>
      </c>
      <c r="E55" s="4">
        <v>9.7200000000000006</v>
      </c>
      <c r="F55" s="4">
        <v>0.6</v>
      </c>
      <c r="G55" s="4">
        <v>0.82199999999999995</v>
      </c>
      <c r="H55" s="4">
        <v>3.29</v>
      </c>
      <c r="I55" s="4">
        <v>7.02</v>
      </c>
      <c r="J55" s="4">
        <v>13.6</v>
      </c>
      <c r="K55" s="4">
        <v>22.7</v>
      </c>
      <c r="L55" s="4">
        <v>2</v>
      </c>
      <c r="M55" s="4">
        <v>16.91</v>
      </c>
      <c r="N55" s="4">
        <v>82.97</v>
      </c>
      <c r="O55" s="4">
        <v>0.12</v>
      </c>
      <c r="P55" s="4">
        <v>13.37</v>
      </c>
      <c r="Q55" s="4">
        <v>25.37</v>
      </c>
      <c r="R55" s="4">
        <v>15.29</v>
      </c>
      <c r="S55" s="4">
        <v>4.2</v>
      </c>
      <c r="T55" s="4">
        <v>0.12</v>
      </c>
      <c r="U55" s="4">
        <v>0</v>
      </c>
      <c r="V55" s="4">
        <v>0</v>
      </c>
      <c r="W55" s="4">
        <v>0</v>
      </c>
      <c r="X55" s="4">
        <v>0</v>
      </c>
    </row>
    <row r="56" spans="1:24" s="4" customFormat="1" x14ac:dyDescent="0.25">
      <c r="A56" s="4">
        <v>220</v>
      </c>
      <c r="B56" s="5">
        <v>43104.647280092591</v>
      </c>
      <c r="C56" s="4" t="s">
        <v>117</v>
      </c>
      <c r="D56" s="6">
        <v>295.5</v>
      </c>
      <c r="E56" s="4">
        <v>10.4</v>
      </c>
      <c r="F56" s="4">
        <v>0.57999999999999996</v>
      </c>
      <c r="G56" s="4">
        <v>0.90100000000000002</v>
      </c>
      <c r="H56" s="4">
        <v>3.6</v>
      </c>
      <c r="I56" s="4">
        <v>7.59</v>
      </c>
      <c r="J56" s="4">
        <v>14.7</v>
      </c>
      <c r="K56" s="4">
        <v>24.8</v>
      </c>
      <c r="L56" s="4">
        <v>2</v>
      </c>
      <c r="M56" s="4">
        <v>15.25</v>
      </c>
      <c r="N56" s="4">
        <v>84.11</v>
      </c>
      <c r="O56" s="4">
        <v>0.64</v>
      </c>
      <c r="P56" s="4">
        <v>12.65</v>
      </c>
      <c r="Q56" s="4">
        <v>25.82</v>
      </c>
      <c r="R56" s="4">
        <v>16.350000000000001</v>
      </c>
      <c r="S56" s="4">
        <v>5.18</v>
      </c>
      <c r="T56" s="4">
        <v>0.64</v>
      </c>
      <c r="U56" s="4">
        <v>9.0000000000000006E-5</v>
      </c>
      <c r="V56" s="4">
        <v>0</v>
      </c>
      <c r="W56" s="4">
        <v>0</v>
      </c>
      <c r="X56" s="4">
        <v>0</v>
      </c>
    </row>
  </sheetData>
  <autoFilter ref="A1:Z1" xr:uid="{00000000-0009-0000-0000-000004000000}">
    <sortState xmlns:xlrd2="http://schemas.microsoft.com/office/spreadsheetml/2017/richdata2" ref="A2:Z54">
      <sortCondition ref="D1"/>
    </sortState>
  </autoFilter>
  <sortState xmlns:xlrd2="http://schemas.microsoft.com/office/spreadsheetml/2017/richdata2" ref="A2:X39">
    <sortCondition ref="D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50"/>
  <sheetViews>
    <sheetView topLeftCell="B1" workbookViewId="0">
      <selection activeCell="F1" sqref="F1:F1048576"/>
    </sheetView>
  </sheetViews>
  <sheetFormatPr defaultColWidth="8.85546875" defaultRowHeight="15" x14ac:dyDescent="0.25"/>
  <cols>
    <col min="1" max="1" width="13" bestFit="1" customWidth="1"/>
    <col min="2" max="2" width="25.42578125" bestFit="1" customWidth="1"/>
    <col min="3" max="3" width="37.42578125" bestFit="1" customWidth="1"/>
    <col min="16" max="16" width="30.28515625" customWidth="1"/>
    <col min="17" max="17" width="23.140625" bestFit="1" customWidth="1"/>
    <col min="18" max="18" width="25.7109375" customWidth="1"/>
    <col min="25" max="25" width="29.28515625" bestFit="1" customWidth="1"/>
    <col min="26" max="26" width="24.140625" bestFit="1" customWidth="1"/>
    <col min="27" max="27" width="27.28515625" bestFit="1" customWidth="1"/>
  </cols>
  <sheetData>
    <row r="1" spans="1:30" x14ac:dyDescent="0.25">
      <c r="A1" t="s">
        <v>0</v>
      </c>
      <c r="B1" t="s">
        <v>86</v>
      </c>
      <c r="C1" t="s">
        <v>1</v>
      </c>
      <c r="D1" t="s">
        <v>99</v>
      </c>
      <c r="E1" t="s">
        <v>263</v>
      </c>
      <c r="F1" t="s">
        <v>272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268</v>
      </c>
      <c r="M1" t="s">
        <v>7</v>
      </c>
      <c r="N1" t="s">
        <v>8</v>
      </c>
      <c r="O1" t="s">
        <v>9</v>
      </c>
      <c r="P1" t="s">
        <v>87</v>
      </c>
      <c r="Q1" t="s">
        <v>97</v>
      </c>
      <c r="R1" t="s">
        <v>98</v>
      </c>
      <c r="S1" t="s">
        <v>88</v>
      </c>
      <c r="T1" t="s">
        <v>89</v>
      </c>
      <c r="U1" t="s">
        <v>90</v>
      </c>
      <c r="V1" t="s">
        <v>91</v>
      </c>
      <c r="W1" t="s">
        <v>92</v>
      </c>
      <c r="X1" t="s">
        <v>93</v>
      </c>
      <c r="Y1" t="s">
        <v>94</v>
      </c>
      <c r="Z1" t="s">
        <v>95</v>
      </c>
      <c r="AA1" t="s">
        <v>96</v>
      </c>
      <c r="AB1" t="s">
        <v>178</v>
      </c>
    </row>
    <row r="2" spans="1:30" x14ac:dyDescent="0.25">
      <c r="A2">
        <v>36</v>
      </c>
      <c r="B2" s="1">
        <v>43103.573587962965</v>
      </c>
      <c r="C2" t="s">
        <v>13</v>
      </c>
      <c r="D2" s="2">
        <v>0</v>
      </c>
      <c r="E2" s="2">
        <v>2017</v>
      </c>
      <c r="F2" s="2"/>
      <c r="G2">
        <v>10.08</v>
      </c>
      <c r="H2">
        <v>0.87</v>
      </c>
      <c r="I2">
        <v>1.74</v>
      </c>
      <c r="J2">
        <v>4.18</v>
      </c>
      <c r="K2">
        <v>7.68</v>
      </c>
      <c r="L2">
        <f>(K2-$AD$4)/$AD$3</f>
        <v>1.7720610560781567</v>
      </c>
      <c r="M2">
        <v>13.3</v>
      </c>
      <c r="N2">
        <v>20.9</v>
      </c>
      <c r="O2">
        <v>2</v>
      </c>
      <c r="P2">
        <v>10.66</v>
      </c>
      <c r="Q2">
        <v>88.44</v>
      </c>
      <c r="R2">
        <v>0.9</v>
      </c>
      <c r="S2">
        <v>12.86</v>
      </c>
      <c r="T2">
        <v>30.1</v>
      </c>
      <c r="U2">
        <v>14.67</v>
      </c>
      <c r="V2">
        <v>2.44</v>
      </c>
      <c r="W2">
        <v>0.85</v>
      </c>
      <c r="X2">
        <v>0.05</v>
      </c>
      <c r="Y2">
        <v>0</v>
      </c>
      <c r="Z2">
        <v>0</v>
      </c>
      <c r="AA2">
        <v>0</v>
      </c>
    </row>
    <row r="3" spans="1:30" x14ac:dyDescent="0.25">
      <c r="A3" s="4">
        <v>240</v>
      </c>
      <c r="B3" s="5">
        <v>43104.678796296299</v>
      </c>
      <c r="C3" s="4" t="s">
        <v>127</v>
      </c>
      <c r="D3" s="6">
        <v>2.5</v>
      </c>
      <c r="E3" s="2">
        <v>2000.5417010812439</v>
      </c>
      <c r="F3" s="2">
        <f>E2-E3</f>
        <v>16.4582989187561</v>
      </c>
      <c r="G3" s="4">
        <v>11.37</v>
      </c>
      <c r="H3" s="4">
        <v>0.63</v>
      </c>
      <c r="I3" s="4">
        <v>1.1599999999999999</v>
      </c>
      <c r="J3" s="4">
        <v>4</v>
      </c>
      <c r="K3" s="4">
        <v>7.58</v>
      </c>
      <c r="L3">
        <f t="shared" ref="L3:L49" si="0">(K3-$AD$4)/$AD$3</f>
        <v>1.6340679822758348</v>
      </c>
      <c r="M3" s="4">
        <v>13.5</v>
      </c>
      <c r="N3" s="4">
        <v>21.4</v>
      </c>
      <c r="O3" s="4">
        <v>2</v>
      </c>
      <c r="P3" s="4">
        <v>11.99</v>
      </c>
      <c r="Q3" s="4">
        <v>87.75</v>
      </c>
      <c r="R3" s="4">
        <v>0.27</v>
      </c>
      <c r="S3" s="4">
        <v>13</v>
      </c>
      <c r="T3" s="4">
        <v>28.88</v>
      </c>
      <c r="U3" s="4">
        <v>15.3</v>
      </c>
      <c r="V3" s="4">
        <v>3.13</v>
      </c>
      <c r="W3" s="4">
        <v>0.27</v>
      </c>
      <c r="X3" s="4">
        <v>0</v>
      </c>
      <c r="Y3" s="4">
        <v>0</v>
      </c>
      <c r="Z3" s="4">
        <v>0</v>
      </c>
      <c r="AA3" s="4">
        <v>0</v>
      </c>
      <c r="AB3" s="4"/>
      <c r="AC3" s="4" t="s">
        <v>269</v>
      </c>
      <c r="AD3">
        <f>_xlfn.STDEV.S(K2:K49)</f>
        <v>0.72467405243289174</v>
      </c>
    </row>
    <row r="4" spans="1:30" x14ac:dyDescent="0.25">
      <c r="A4">
        <v>96</v>
      </c>
      <c r="B4" s="1">
        <v>43104.422951388886</v>
      </c>
      <c r="C4" t="s">
        <v>41</v>
      </c>
      <c r="D4" s="2">
        <v>5</v>
      </c>
      <c r="E4" s="2">
        <v>1984.083402162488</v>
      </c>
      <c r="F4" s="2">
        <f t="shared" ref="F4:F49" si="1">E3-E4</f>
        <v>16.458298918755872</v>
      </c>
      <c r="G4">
        <v>11.65</v>
      </c>
      <c r="H4">
        <v>0.65</v>
      </c>
      <c r="I4">
        <v>2.13</v>
      </c>
      <c r="J4">
        <v>4.28</v>
      </c>
      <c r="K4">
        <v>7.73</v>
      </c>
      <c r="L4">
        <f t="shared" si="0"/>
        <v>1.8410575929793187</v>
      </c>
      <c r="M4">
        <v>13.3</v>
      </c>
      <c r="N4">
        <v>20.5</v>
      </c>
      <c r="O4">
        <v>2</v>
      </c>
      <c r="P4">
        <v>9.6199999999999992</v>
      </c>
      <c r="Q4">
        <v>90.14</v>
      </c>
      <c r="R4">
        <v>0.25</v>
      </c>
      <c r="S4">
        <v>13.03</v>
      </c>
      <c r="T4">
        <v>30.72</v>
      </c>
      <c r="U4">
        <v>14.95</v>
      </c>
      <c r="V4">
        <v>2.46</v>
      </c>
      <c r="W4">
        <v>0.25</v>
      </c>
      <c r="X4">
        <v>0</v>
      </c>
      <c r="Y4">
        <v>0</v>
      </c>
      <c r="Z4">
        <v>0</v>
      </c>
      <c r="AA4">
        <v>0</v>
      </c>
      <c r="AC4" t="s">
        <v>270</v>
      </c>
      <c r="AD4">
        <f>AVERAGE(K2:K49)</f>
        <v>6.3958333333333321</v>
      </c>
    </row>
    <row r="5" spans="1:30" x14ac:dyDescent="0.25">
      <c r="A5" s="4">
        <v>244</v>
      </c>
      <c r="B5" s="5">
        <v>43104.682534722226</v>
      </c>
      <c r="C5" s="4" t="s">
        <v>129</v>
      </c>
      <c r="D5" s="6">
        <v>9</v>
      </c>
      <c r="E5" s="2">
        <v>1959.6468469212537</v>
      </c>
      <c r="F5" s="2">
        <f t="shared" si="1"/>
        <v>24.436555241234373</v>
      </c>
      <c r="G5" s="4">
        <v>12.23</v>
      </c>
      <c r="H5" s="4">
        <v>0.74</v>
      </c>
      <c r="I5" s="4">
        <v>0.76</v>
      </c>
      <c r="J5" s="4">
        <v>2.9</v>
      </c>
      <c r="K5" s="4">
        <v>6.06</v>
      </c>
      <c r="L5">
        <f t="shared" si="0"/>
        <v>-0.46342673951946456</v>
      </c>
      <c r="M5" s="4">
        <v>11.6</v>
      </c>
      <c r="N5" s="4">
        <v>19.399999999999999</v>
      </c>
      <c r="O5" s="4">
        <v>2</v>
      </c>
      <c r="P5" s="4">
        <v>18.89</v>
      </c>
      <c r="Q5" s="4">
        <v>81.11</v>
      </c>
      <c r="R5" s="4">
        <v>2.0000000000000001E-4</v>
      </c>
      <c r="S5" s="4">
        <v>15.4</v>
      </c>
      <c r="T5" s="4">
        <v>24</v>
      </c>
      <c r="U5" s="4">
        <v>12.48</v>
      </c>
      <c r="V5" s="4">
        <v>2.39</v>
      </c>
      <c r="W5" s="4">
        <v>2.0000000000000001E-4</v>
      </c>
      <c r="X5" s="4">
        <v>0</v>
      </c>
      <c r="Y5" s="4">
        <v>0</v>
      </c>
      <c r="Z5" s="4">
        <v>0</v>
      </c>
      <c r="AA5" s="4">
        <v>0</v>
      </c>
      <c r="AB5" s="4"/>
      <c r="AC5" s="4"/>
    </row>
    <row r="6" spans="1:30" x14ac:dyDescent="0.25">
      <c r="A6">
        <v>40</v>
      </c>
      <c r="B6" s="1">
        <v>43103.577592592592</v>
      </c>
      <c r="C6" t="s">
        <v>15</v>
      </c>
      <c r="D6" s="2">
        <v>10</v>
      </c>
      <c r="E6" s="2">
        <v>1954.6468469212537</v>
      </c>
      <c r="F6" s="2">
        <f t="shared" si="1"/>
        <v>5</v>
      </c>
      <c r="G6">
        <v>10.67</v>
      </c>
      <c r="H6">
        <v>0.64</v>
      </c>
      <c r="I6">
        <v>0.81699999999999995</v>
      </c>
      <c r="J6">
        <v>3.07</v>
      </c>
      <c r="K6">
        <v>5.93</v>
      </c>
      <c r="L6">
        <f t="shared" si="0"/>
        <v>-0.64281773546248344</v>
      </c>
      <c r="M6">
        <v>10.6</v>
      </c>
      <c r="N6">
        <v>17.2</v>
      </c>
      <c r="O6">
        <v>2</v>
      </c>
      <c r="P6">
        <v>17.23</v>
      </c>
      <c r="Q6">
        <v>82.77</v>
      </c>
      <c r="R6">
        <v>0</v>
      </c>
      <c r="S6">
        <v>16.34</v>
      </c>
      <c r="T6">
        <v>24.96</v>
      </c>
      <c r="U6">
        <v>10.44</v>
      </c>
      <c r="V6">
        <v>1.32</v>
      </c>
      <c r="W6">
        <v>0</v>
      </c>
      <c r="X6">
        <v>0</v>
      </c>
      <c r="Y6">
        <v>0</v>
      </c>
      <c r="Z6">
        <v>0</v>
      </c>
      <c r="AA6">
        <v>0</v>
      </c>
    </row>
    <row r="7" spans="1:30" x14ac:dyDescent="0.25">
      <c r="A7">
        <v>44</v>
      </c>
      <c r="B7" s="1">
        <v>43103.581909722219</v>
      </c>
      <c r="C7" t="s">
        <v>17</v>
      </c>
      <c r="D7" s="2">
        <v>20</v>
      </c>
      <c r="E7" s="2">
        <v>1889.6468469212537</v>
      </c>
      <c r="F7" s="2">
        <f t="shared" si="1"/>
        <v>65</v>
      </c>
      <c r="G7">
        <v>11.06</v>
      </c>
      <c r="H7">
        <v>0.65</v>
      </c>
      <c r="I7">
        <v>0.83099999999999996</v>
      </c>
      <c r="J7">
        <v>3.17</v>
      </c>
      <c r="K7">
        <v>6.55</v>
      </c>
      <c r="L7">
        <f t="shared" si="0"/>
        <v>0.2127393221119149</v>
      </c>
      <c r="M7">
        <v>12.9</v>
      </c>
      <c r="N7">
        <v>22.5</v>
      </c>
      <c r="O7">
        <v>2</v>
      </c>
      <c r="P7">
        <v>17</v>
      </c>
      <c r="Q7">
        <v>82.52</v>
      </c>
      <c r="R7">
        <v>0.48</v>
      </c>
      <c r="S7">
        <v>14.88</v>
      </c>
      <c r="T7">
        <v>23.83</v>
      </c>
      <c r="U7">
        <v>13.85</v>
      </c>
      <c r="V7">
        <v>4.12</v>
      </c>
      <c r="W7">
        <v>0.48</v>
      </c>
      <c r="X7">
        <v>1E-4</v>
      </c>
      <c r="Y7">
        <v>0</v>
      </c>
      <c r="Z7">
        <v>0</v>
      </c>
      <c r="AA7">
        <v>0</v>
      </c>
    </row>
    <row r="8" spans="1:30" x14ac:dyDescent="0.25">
      <c r="A8">
        <v>48</v>
      </c>
      <c r="B8" s="1">
        <v>43103.586388888885</v>
      </c>
      <c r="C8" t="s">
        <v>19</v>
      </c>
      <c r="D8" s="2">
        <v>30</v>
      </c>
      <c r="E8" s="2">
        <v>1821.6468469212537</v>
      </c>
      <c r="F8" s="2">
        <f t="shared" si="1"/>
        <v>68</v>
      </c>
      <c r="G8">
        <v>10.68</v>
      </c>
      <c r="H8">
        <v>0.64</v>
      </c>
      <c r="I8">
        <v>0.84299999999999997</v>
      </c>
      <c r="J8">
        <v>3.2</v>
      </c>
      <c r="K8">
        <v>6.35</v>
      </c>
      <c r="L8">
        <f t="shared" si="0"/>
        <v>-6.3246825492729905E-2</v>
      </c>
      <c r="M8">
        <v>12</v>
      </c>
      <c r="N8">
        <v>20.3</v>
      </c>
      <c r="O8">
        <v>2</v>
      </c>
      <c r="P8">
        <v>16.47</v>
      </c>
      <c r="Q8">
        <v>83.08</v>
      </c>
      <c r="R8">
        <v>0.45</v>
      </c>
      <c r="S8">
        <v>15.48</v>
      </c>
      <c r="T8">
        <v>24.56</v>
      </c>
      <c r="U8">
        <v>12.5</v>
      </c>
      <c r="V8">
        <v>2.95</v>
      </c>
      <c r="W8">
        <v>0.45</v>
      </c>
      <c r="X8">
        <v>9.0000000000000006E-5</v>
      </c>
      <c r="Y8">
        <v>0</v>
      </c>
      <c r="Z8">
        <v>0</v>
      </c>
      <c r="AA8">
        <v>0</v>
      </c>
    </row>
    <row r="9" spans="1:30" x14ac:dyDescent="0.25">
      <c r="A9">
        <v>100</v>
      </c>
      <c r="B9" s="1">
        <v>43104.427141203705</v>
      </c>
      <c r="C9" t="s">
        <v>43</v>
      </c>
      <c r="D9" s="2">
        <v>35</v>
      </c>
      <c r="E9" s="2">
        <v>1788.6480574645529</v>
      </c>
      <c r="F9" s="2">
        <f t="shared" si="1"/>
        <v>32.998789456700706</v>
      </c>
      <c r="G9">
        <v>9.7200000000000006</v>
      </c>
      <c r="H9">
        <v>1.02</v>
      </c>
      <c r="I9">
        <v>0.78300000000000003</v>
      </c>
      <c r="J9">
        <v>2.95</v>
      </c>
      <c r="K9">
        <v>6.36</v>
      </c>
      <c r="L9">
        <f t="shared" si="0"/>
        <v>-4.9447518112496744E-2</v>
      </c>
      <c r="M9">
        <v>12.9</v>
      </c>
      <c r="N9">
        <v>22.7</v>
      </c>
      <c r="O9">
        <v>2</v>
      </c>
      <c r="P9">
        <v>18.55</v>
      </c>
      <c r="Q9">
        <v>80.680000000000007</v>
      </c>
      <c r="R9">
        <v>0.77</v>
      </c>
      <c r="S9">
        <v>14.98</v>
      </c>
      <c r="T9">
        <v>23.01</v>
      </c>
      <c r="U9">
        <v>13.53</v>
      </c>
      <c r="V9">
        <v>4.18</v>
      </c>
      <c r="W9">
        <v>0.77</v>
      </c>
      <c r="X9">
        <v>3.0000000000000001E-3</v>
      </c>
      <c r="Y9">
        <v>0</v>
      </c>
      <c r="Z9">
        <v>0</v>
      </c>
      <c r="AA9">
        <v>0</v>
      </c>
    </row>
    <row r="10" spans="1:30" x14ac:dyDescent="0.25">
      <c r="A10">
        <v>52</v>
      </c>
      <c r="B10" s="1">
        <v>43103.591817129629</v>
      </c>
      <c r="C10" t="s">
        <v>21</v>
      </c>
      <c r="D10" s="2">
        <v>40</v>
      </c>
      <c r="E10" s="2">
        <v>1759.6480574645529</v>
      </c>
      <c r="F10" s="2">
        <f t="shared" si="1"/>
        <v>29</v>
      </c>
      <c r="G10">
        <v>9.24</v>
      </c>
      <c r="H10">
        <v>0.67</v>
      </c>
      <c r="I10">
        <v>0.72099999999999997</v>
      </c>
      <c r="J10">
        <v>2.5499999999999998</v>
      </c>
      <c r="K10">
        <v>5.48</v>
      </c>
      <c r="L10">
        <f t="shared" si="0"/>
        <v>-1.2637865675729327</v>
      </c>
      <c r="M10">
        <v>10.8</v>
      </c>
      <c r="N10">
        <v>19.5</v>
      </c>
      <c r="O10">
        <v>2</v>
      </c>
      <c r="P10">
        <v>21.13</v>
      </c>
      <c r="Q10">
        <v>78.47</v>
      </c>
      <c r="R10">
        <v>0.4</v>
      </c>
      <c r="S10">
        <v>16.850000000000001</v>
      </c>
      <c r="T10">
        <v>21.13</v>
      </c>
      <c r="U10">
        <v>10.94</v>
      </c>
      <c r="V10">
        <v>2.94</v>
      </c>
      <c r="W10">
        <v>0.4</v>
      </c>
      <c r="X10">
        <v>9.0000000000000006E-5</v>
      </c>
      <c r="Y10">
        <v>0</v>
      </c>
      <c r="Z10">
        <v>0</v>
      </c>
      <c r="AA10">
        <v>0</v>
      </c>
    </row>
    <row r="11" spans="1:30" x14ac:dyDescent="0.25">
      <c r="A11">
        <v>104</v>
      </c>
      <c r="B11" s="1">
        <v>43104.431516203702</v>
      </c>
      <c r="C11" t="s">
        <v>45</v>
      </c>
      <c r="D11" s="2">
        <v>45</v>
      </c>
      <c r="E11" s="2">
        <v>1733.6480574645529</v>
      </c>
      <c r="F11" s="2">
        <f t="shared" si="1"/>
        <v>26</v>
      </c>
      <c r="G11">
        <v>10.88</v>
      </c>
      <c r="H11">
        <v>0.75</v>
      </c>
      <c r="I11">
        <v>0.92500000000000004</v>
      </c>
      <c r="J11">
        <v>3.57</v>
      </c>
      <c r="K11">
        <v>6.95</v>
      </c>
      <c r="L11">
        <f t="shared" si="0"/>
        <v>0.76471161732120452</v>
      </c>
      <c r="M11">
        <v>12.5</v>
      </c>
      <c r="N11">
        <v>20.2</v>
      </c>
      <c r="O11">
        <v>2</v>
      </c>
      <c r="P11">
        <v>14.52</v>
      </c>
      <c r="Q11">
        <v>85.06</v>
      </c>
      <c r="R11">
        <v>0.42</v>
      </c>
      <c r="S11">
        <v>13.98</v>
      </c>
      <c r="T11">
        <v>27.46</v>
      </c>
      <c r="U11">
        <v>13.47</v>
      </c>
      <c r="V11">
        <v>2.5099999999999998</v>
      </c>
      <c r="W11">
        <v>0.42</v>
      </c>
      <c r="X11">
        <v>1E-4</v>
      </c>
      <c r="Y11">
        <v>0</v>
      </c>
      <c r="Z11">
        <v>0</v>
      </c>
      <c r="AA11">
        <v>0</v>
      </c>
    </row>
    <row r="12" spans="1:30" x14ac:dyDescent="0.25">
      <c r="A12">
        <v>56</v>
      </c>
      <c r="B12" s="1">
        <v>43103.596736111111</v>
      </c>
      <c r="C12" t="s">
        <v>23</v>
      </c>
      <c r="D12" s="2">
        <v>50</v>
      </c>
      <c r="E12" s="2">
        <v>1718.5334827345123</v>
      </c>
      <c r="F12" s="2">
        <f t="shared" si="1"/>
        <v>15.114574730040658</v>
      </c>
      <c r="G12">
        <v>11.21</v>
      </c>
      <c r="H12">
        <v>0.63</v>
      </c>
      <c r="I12">
        <v>0.871</v>
      </c>
      <c r="J12">
        <v>3.31</v>
      </c>
      <c r="K12">
        <v>6.42</v>
      </c>
      <c r="L12">
        <f t="shared" si="0"/>
        <v>3.3348326168896089E-2</v>
      </c>
      <c r="M12">
        <v>11.8</v>
      </c>
      <c r="N12">
        <v>19.5</v>
      </c>
      <c r="O12">
        <v>2</v>
      </c>
      <c r="P12">
        <v>15.64</v>
      </c>
      <c r="Q12">
        <v>84.09</v>
      </c>
      <c r="R12">
        <v>0.27</v>
      </c>
      <c r="S12">
        <v>15.35</v>
      </c>
      <c r="T12">
        <v>25.52</v>
      </c>
      <c r="U12">
        <v>12.29</v>
      </c>
      <c r="V12">
        <v>2.52</v>
      </c>
      <c r="W12">
        <v>0.27</v>
      </c>
      <c r="X12">
        <v>4.0000000000000003E-5</v>
      </c>
      <c r="Y12">
        <v>0</v>
      </c>
      <c r="Z12">
        <v>0</v>
      </c>
      <c r="AA12">
        <v>0</v>
      </c>
    </row>
    <row r="13" spans="1:30" x14ac:dyDescent="0.25">
      <c r="A13">
        <v>64</v>
      </c>
      <c r="B13" s="1">
        <v>43103.612523148149</v>
      </c>
      <c r="C13" t="s">
        <v>27</v>
      </c>
      <c r="D13" s="2">
        <v>60</v>
      </c>
      <c r="E13" s="2">
        <v>1644.470741442165</v>
      </c>
      <c r="F13" s="2">
        <f t="shared" si="1"/>
        <v>74.062741292347255</v>
      </c>
      <c r="G13">
        <v>9.91</v>
      </c>
      <c r="H13">
        <v>0.63</v>
      </c>
      <c r="I13">
        <v>0.90700000000000003</v>
      </c>
      <c r="J13">
        <v>3.44</v>
      </c>
      <c r="K13">
        <v>6.84</v>
      </c>
      <c r="L13">
        <f t="shared" si="0"/>
        <v>0.61291923613864963</v>
      </c>
      <c r="M13">
        <v>13.1</v>
      </c>
      <c r="N13">
        <v>22.6</v>
      </c>
      <c r="O13">
        <v>2</v>
      </c>
      <c r="P13">
        <v>15.06</v>
      </c>
      <c r="Q13">
        <v>83.52</v>
      </c>
      <c r="R13">
        <v>1.42</v>
      </c>
      <c r="S13">
        <v>14.57</v>
      </c>
      <c r="T13">
        <v>25.11</v>
      </c>
      <c r="U13">
        <v>13.47</v>
      </c>
      <c r="V13">
        <v>3.66</v>
      </c>
      <c r="W13">
        <v>1.25</v>
      </c>
      <c r="X13">
        <v>0.18</v>
      </c>
      <c r="Y13">
        <v>0</v>
      </c>
      <c r="Z13">
        <v>0</v>
      </c>
      <c r="AA13">
        <v>0</v>
      </c>
    </row>
    <row r="14" spans="1:30" x14ac:dyDescent="0.25">
      <c r="A14">
        <v>72</v>
      </c>
      <c r="B14" s="1">
        <v>43103.623969907407</v>
      </c>
      <c r="C14" t="s">
        <v>27</v>
      </c>
      <c r="D14" s="2">
        <v>60</v>
      </c>
      <c r="E14" s="2">
        <v>1644.470741442165</v>
      </c>
      <c r="F14" s="2">
        <f t="shared" si="1"/>
        <v>0</v>
      </c>
      <c r="G14">
        <v>10.06</v>
      </c>
      <c r="H14">
        <v>0.65</v>
      </c>
      <c r="I14">
        <v>0.89700000000000002</v>
      </c>
      <c r="J14">
        <v>3.4</v>
      </c>
      <c r="K14">
        <v>6.73</v>
      </c>
      <c r="L14">
        <f t="shared" si="0"/>
        <v>0.46112685495609584</v>
      </c>
      <c r="M14">
        <v>12.7</v>
      </c>
      <c r="N14">
        <v>21.3</v>
      </c>
      <c r="O14">
        <v>2</v>
      </c>
      <c r="P14">
        <v>15.23</v>
      </c>
      <c r="Q14">
        <v>84.24</v>
      </c>
      <c r="R14">
        <v>0.54</v>
      </c>
      <c r="S14">
        <v>14.76</v>
      </c>
      <c r="T14">
        <v>25.44</v>
      </c>
      <c r="U14">
        <v>13.62</v>
      </c>
      <c r="V14">
        <v>3.3</v>
      </c>
      <c r="W14">
        <v>0.53</v>
      </c>
      <c r="X14">
        <v>6.0000000000000001E-3</v>
      </c>
      <c r="Y14">
        <v>0</v>
      </c>
      <c r="Z14">
        <v>0</v>
      </c>
      <c r="AA14">
        <v>0</v>
      </c>
    </row>
    <row r="15" spans="1:30" x14ac:dyDescent="0.25">
      <c r="A15">
        <v>76</v>
      </c>
      <c r="B15" s="1">
        <v>43103.628680555557</v>
      </c>
      <c r="C15" t="s">
        <v>31</v>
      </c>
      <c r="D15" s="2">
        <v>70</v>
      </c>
      <c r="E15" s="2">
        <v>1577.1619463000882</v>
      </c>
      <c r="F15" s="2">
        <f t="shared" si="1"/>
        <v>67.30879514207686</v>
      </c>
      <c r="G15">
        <v>10.79</v>
      </c>
      <c r="H15">
        <v>0.69</v>
      </c>
      <c r="I15">
        <v>0.78300000000000003</v>
      </c>
      <c r="J15">
        <v>2.93</v>
      </c>
      <c r="K15">
        <v>5.98</v>
      </c>
      <c r="L15">
        <f t="shared" si="0"/>
        <v>-0.5738211985613213</v>
      </c>
      <c r="M15">
        <v>11.6</v>
      </c>
      <c r="N15">
        <v>20.2</v>
      </c>
      <c r="O15">
        <v>2</v>
      </c>
      <c r="P15">
        <v>18.37</v>
      </c>
      <c r="Q15" s="13">
        <v>81.47</v>
      </c>
      <c r="R15">
        <v>0.16</v>
      </c>
      <c r="S15">
        <v>16.12</v>
      </c>
      <c r="T15">
        <v>22.98</v>
      </c>
      <c r="U15">
        <v>12.21</v>
      </c>
      <c r="V15">
        <v>3.09</v>
      </c>
      <c r="W15">
        <v>0.16</v>
      </c>
      <c r="X15">
        <v>0</v>
      </c>
      <c r="Y15">
        <v>0</v>
      </c>
      <c r="Z15">
        <v>0</v>
      </c>
      <c r="AA15">
        <v>0</v>
      </c>
    </row>
    <row r="16" spans="1:30" x14ac:dyDescent="0.25">
      <c r="A16" s="4">
        <v>236</v>
      </c>
      <c r="B16" s="5">
        <v>43104.664837962962</v>
      </c>
      <c r="C16" s="4" t="s">
        <v>125</v>
      </c>
      <c r="D16" s="6">
        <v>75</v>
      </c>
      <c r="E16" s="2">
        <v>1545.1619463000882</v>
      </c>
      <c r="F16" s="2">
        <f t="shared" si="1"/>
        <v>32</v>
      </c>
      <c r="G16" s="4">
        <v>12.69</v>
      </c>
      <c r="H16" s="4">
        <v>0.69</v>
      </c>
      <c r="I16" s="4">
        <v>0.76100000000000001</v>
      </c>
      <c r="J16" s="4">
        <v>2.88</v>
      </c>
      <c r="K16" s="4">
        <v>6.07</v>
      </c>
      <c r="L16">
        <f t="shared" si="0"/>
        <v>-0.44962743213923145</v>
      </c>
      <c r="M16" s="4">
        <v>11.8</v>
      </c>
      <c r="N16" s="4">
        <v>20.100000000000001</v>
      </c>
      <c r="O16" s="4">
        <v>2</v>
      </c>
      <c r="P16" s="4">
        <v>18.96</v>
      </c>
      <c r="Q16" s="13">
        <v>80.900000000000006</v>
      </c>
      <c r="R16" s="4">
        <v>0.14000000000000001</v>
      </c>
      <c r="S16" s="4">
        <v>15.47</v>
      </c>
      <c r="T16" s="4">
        <v>23.58</v>
      </c>
      <c r="U16" s="4">
        <v>12.56</v>
      </c>
      <c r="V16" s="4">
        <v>2.91</v>
      </c>
      <c r="W16" s="4">
        <v>0.14000000000000001</v>
      </c>
      <c r="X16" s="4">
        <v>0</v>
      </c>
      <c r="Y16" s="4">
        <v>0</v>
      </c>
      <c r="Z16" s="4">
        <v>0</v>
      </c>
      <c r="AA16" s="4">
        <v>0</v>
      </c>
      <c r="AB16" s="4"/>
      <c r="AC16" s="4"/>
    </row>
    <row r="17" spans="1:29" x14ac:dyDescent="0.25">
      <c r="A17">
        <v>80</v>
      </c>
      <c r="B17" s="1">
        <v>43103.633449074077</v>
      </c>
      <c r="C17" t="s">
        <v>33</v>
      </c>
      <c r="D17" s="2">
        <v>80</v>
      </c>
      <c r="E17" s="2">
        <v>1507.1619463000882</v>
      </c>
      <c r="F17" s="2">
        <f t="shared" si="1"/>
        <v>38</v>
      </c>
      <c r="G17">
        <v>12.36</v>
      </c>
      <c r="H17">
        <v>0.65</v>
      </c>
      <c r="I17">
        <v>0.72299999999999998</v>
      </c>
      <c r="J17">
        <v>2.61</v>
      </c>
      <c r="K17">
        <v>5.68</v>
      </c>
      <c r="L17">
        <f t="shared" si="0"/>
        <v>-0.98780041996828916</v>
      </c>
      <c r="M17">
        <v>11.2</v>
      </c>
      <c r="N17">
        <v>19.8</v>
      </c>
      <c r="O17">
        <v>2</v>
      </c>
      <c r="P17">
        <v>20.78</v>
      </c>
      <c r="Q17" s="13">
        <v>78.91</v>
      </c>
      <c r="R17">
        <v>0.31</v>
      </c>
      <c r="S17">
        <v>16.14</v>
      </c>
      <c r="T17">
        <v>22.08</v>
      </c>
      <c r="U17">
        <v>11.55</v>
      </c>
      <c r="V17">
        <v>2.98</v>
      </c>
      <c r="W17">
        <v>0.31</v>
      </c>
      <c r="X17">
        <v>0</v>
      </c>
      <c r="Y17">
        <v>0</v>
      </c>
      <c r="Z17">
        <v>0</v>
      </c>
      <c r="AA17">
        <v>0</v>
      </c>
    </row>
    <row r="18" spans="1:29" x14ac:dyDescent="0.25">
      <c r="A18">
        <v>108</v>
      </c>
      <c r="B18" s="1">
        <v>43104.436053240737</v>
      </c>
      <c r="C18" t="s">
        <v>47</v>
      </c>
      <c r="D18" s="2">
        <v>85</v>
      </c>
      <c r="E18" s="2">
        <v>1469.1619463000882</v>
      </c>
      <c r="F18" s="2">
        <f t="shared" si="1"/>
        <v>38</v>
      </c>
      <c r="G18">
        <v>9.77</v>
      </c>
      <c r="H18">
        <v>0.77</v>
      </c>
      <c r="I18">
        <v>0.90400000000000003</v>
      </c>
      <c r="J18">
        <v>3.37</v>
      </c>
      <c r="K18">
        <v>6.59</v>
      </c>
      <c r="L18">
        <f t="shared" si="0"/>
        <v>0.26793655163284386</v>
      </c>
      <c r="M18">
        <v>12.2</v>
      </c>
      <c r="N18">
        <v>20.3</v>
      </c>
      <c r="O18">
        <v>2</v>
      </c>
      <c r="P18">
        <v>15.23</v>
      </c>
      <c r="Q18" s="13">
        <v>84.3</v>
      </c>
      <c r="R18">
        <v>0.47</v>
      </c>
      <c r="S18">
        <v>15.18</v>
      </c>
      <c r="T18">
        <v>25.66</v>
      </c>
      <c r="U18">
        <v>12.95</v>
      </c>
      <c r="V18">
        <v>2.78</v>
      </c>
      <c r="W18">
        <v>0.47</v>
      </c>
      <c r="X18">
        <v>3.0000000000000001E-3</v>
      </c>
      <c r="Y18">
        <v>0</v>
      </c>
      <c r="Z18">
        <v>0</v>
      </c>
      <c r="AA18">
        <v>0</v>
      </c>
    </row>
    <row r="19" spans="1:29" x14ac:dyDescent="0.25">
      <c r="A19">
        <v>84</v>
      </c>
      <c r="B19" s="1">
        <v>43103.63858796296</v>
      </c>
      <c r="C19" t="s">
        <v>35</v>
      </c>
      <c r="D19" s="2">
        <v>88.5</v>
      </c>
      <c r="E19" s="2">
        <v>1447.1619463000882</v>
      </c>
      <c r="F19" s="2">
        <f t="shared" si="1"/>
        <v>22</v>
      </c>
      <c r="G19">
        <v>10.25</v>
      </c>
      <c r="H19">
        <v>0.64</v>
      </c>
      <c r="I19">
        <v>0.92800000000000005</v>
      </c>
      <c r="J19">
        <v>3.52</v>
      </c>
      <c r="K19">
        <v>6.81</v>
      </c>
      <c r="L19">
        <f t="shared" si="0"/>
        <v>0.57152131399795258</v>
      </c>
      <c r="M19">
        <v>12.7</v>
      </c>
      <c r="N19">
        <v>21.2</v>
      </c>
      <c r="O19">
        <v>2</v>
      </c>
      <c r="P19">
        <v>14.51</v>
      </c>
      <c r="Q19" s="13">
        <v>84.6</v>
      </c>
      <c r="R19">
        <v>0.89</v>
      </c>
      <c r="S19">
        <v>14.6</v>
      </c>
      <c r="T19">
        <v>25.9</v>
      </c>
      <c r="U19">
        <v>13.27</v>
      </c>
      <c r="V19">
        <v>3.17</v>
      </c>
      <c r="W19">
        <v>0.81</v>
      </c>
      <c r="X19">
        <v>0.08</v>
      </c>
      <c r="Y19">
        <v>0</v>
      </c>
      <c r="Z19">
        <v>0</v>
      </c>
      <c r="AA19">
        <v>0</v>
      </c>
    </row>
    <row r="20" spans="1:29" x14ac:dyDescent="0.25">
      <c r="A20">
        <v>112</v>
      </c>
      <c r="B20" s="1">
        <v>43104.441238425927</v>
      </c>
      <c r="C20" t="s">
        <v>49</v>
      </c>
      <c r="D20" s="2">
        <v>89.5</v>
      </c>
      <c r="E20" s="2">
        <v>1440.1619463000882</v>
      </c>
      <c r="F20" s="2">
        <f t="shared" si="1"/>
        <v>7</v>
      </c>
      <c r="G20">
        <v>10.49</v>
      </c>
      <c r="H20">
        <v>0.71</v>
      </c>
      <c r="I20">
        <v>0.85799999999999998</v>
      </c>
      <c r="J20">
        <v>3.25</v>
      </c>
      <c r="K20">
        <v>6.38</v>
      </c>
      <c r="L20">
        <f t="shared" si="0"/>
        <v>-2.1848903352032874E-2</v>
      </c>
      <c r="M20">
        <v>11.8</v>
      </c>
      <c r="N20">
        <v>19.8</v>
      </c>
      <c r="O20">
        <v>2</v>
      </c>
      <c r="P20">
        <v>16.079999999999998</v>
      </c>
      <c r="Q20" s="13">
        <v>82.98</v>
      </c>
      <c r="R20">
        <v>0.94</v>
      </c>
      <c r="S20">
        <v>15.4</v>
      </c>
      <c r="T20">
        <v>25.14</v>
      </c>
      <c r="U20">
        <v>11.85</v>
      </c>
      <c r="V20">
        <v>2.46</v>
      </c>
      <c r="W20">
        <v>0.78</v>
      </c>
      <c r="X20">
        <v>0.16</v>
      </c>
      <c r="Y20">
        <v>0</v>
      </c>
      <c r="Z20">
        <v>0</v>
      </c>
      <c r="AA20">
        <v>0</v>
      </c>
    </row>
    <row r="21" spans="1:29" x14ac:dyDescent="0.25">
      <c r="A21" s="4">
        <v>232</v>
      </c>
      <c r="B21" s="5">
        <v>43104.660590277781</v>
      </c>
      <c r="C21" s="4" t="s">
        <v>123</v>
      </c>
      <c r="D21" s="6">
        <v>94.5</v>
      </c>
      <c r="E21" s="2">
        <v>1404.1619463000882</v>
      </c>
      <c r="F21" s="2">
        <f t="shared" si="1"/>
        <v>36</v>
      </c>
      <c r="G21" s="4">
        <v>11.97</v>
      </c>
      <c r="H21" s="4">
        <v>0.63</v>
      </c>
      <c r="I21" s="4">
        <v>0.85699999999999998</v>
      </c>
      <c r="J21" s="4">
        <v>3.35</v>
      </c>
      <c r="K21" s="4">
        <v>6.44</v>
      </c>
      <c r="L21">
        <f t="shared" si="0"/>
        <v>6.0946940929361183E-2</v>
      </c>
      <c r="M21" s="4">
        <v>11.6</v>
      </c>
      <c r="N21" s="4">
        <v>18.600000000000001</v>
      </c>
      <c r="O21" s="4">
        <v>2</v>
      </c>
      <c r="P21" s="4">
        <v>15.65</v>
      </c>
      <c r="Q21" s="13">
        <v>84.25</v>
      </c>
      <c r="R21" s="4">
        <v>0.09</v>
      </c>
      <c r="S21" s="4">
        <v>14.93</v>
      </c>
      <c r="T21" s="4">
        <v>26.37</v>
      </c>
      <c r="U21" s="4">
        <v>11.9</v>
      </c>
      <c r="V21" s="4">
        <v>2.0499999999999998</v>
      </c>
      <c r="W21" s="4">
        <v>0.09</v>
      </c>
      <c r="X21" s="4">
        <v>0</v>
      </c>
      <c r="Y21" s="4">
        <v>0</v>
      </c>
      <c r="Z21" s="4">
        <v>0</v>
      </c>
      <c r="AA21" s="4">
        <v>0</v>
      </c>
      <c r="AB21" s="4"/>
      <c r="AC21" s="4"/>
    </row>
    <row r="22" spans="1:29" x14ac:dyDescent="0.25">
      <c r="A22">
        <v>116</v>
      </c>
      <c r="B22" s="1">
        <v>43104.4453587963</v>
      </c>
      <c r="C22" t="s">
        <v>51</v>
      </c>
      <c r="D22" s="2">
        <v>99.5</v>
      </c>
      <c r="E22" s="2">
        <v>1380.1619463000882</v>
      </c>
      <c r="F22" s="2">
        <f t="shared" si="1"/>
        <v>24</v>
      </c>
      <c r="G22">
        <v>9.57</v>
      </c>
      <c r="H22">
        <v>0.66</v>
      </c>
      <c r="I22">
        <v>0.629</v>
      </c>
      <c r="J22">
        <v>1.81</v>
      </c>
      <c r="K22" s="13">
        <v>4.9400000000000004</v>
      </c>
      <c r="L22">
        <f t="shared" si="0"/>
        <v>-2.0089491661054732</v>
      </c>
      <c r="M22">
        <v>10.3</v>
      </c>
      <c r="N22">
        <v>18.600000000000001</v>
      </c>
      <c r="O22">
        <v>2</v>
      </c>
      <c r="P22">
        <v>26.2</v>
      </c>
      <c r="Q22" s="13">
        <v>73.760000000000005</v>
      </c>
      <c r="R22">
        <v>0.04</v>
      </c>
      <c r="S22">
        <v>16.440000000000001</v>
      </c>
      <c r="T22">
        <v>19.82</v>
      </c>
      <c r="U22">
        <v>10.53</v>
      </c>
      <c r="V22">
        <v>2.6</v>
      </c>
      <c r="W22">
        <v>0.04</v>
      </c>
      <c r="X22">
        <v>0</v>
      </c>
      <c r="Y22">
        <v>0</v>
      </c>
      <c r="Z22">
        <v>0</v>
      </c>
      <c r="AA22">
        <v>0</v>
      </c>
    </row>
    <row r="23" spans="1:29" x14ac:dyDescent="0.25">
      <c r="A23">
        <v>124</v>
      </c>
      <c r="B23" s="1">
        <v>43104.454050925924</v>
      </c>
      <c r="C23" t="s">
        <v>55</v>
      </c>
      <c r="D23" s="2">
        <v>104.5</v>
      </c>
      <c r="E23" s="2">
        <v>1341.0524259844731</v>
      </c>
      <c r="F23" s="2">
        <f t="shared" si="1"/>
        <v>39.1095203156151</v>
      </c>
      <c r="G23">
        <v>13.29</v>
      </c>
      <c r="H23">
        <v>0.66</v>
      </c>
      <c r="I23">
        <v>0.70899999999999996</v>
      </c>
      <c r="J23">
        <v>2.4700000000000002</v>
      </c>
      <c r="K23" s="13">
        <v>5.5</v>
      </c>
      <c r="L23">
        <f t="shared" si="0"/>
        <v>-1.2361879528124688</v>
      </c>
      <c r="M23">
        <v>10.9</v>
      </c>
      <c r="N23">
        <v>19.100000000000001</v>
      </c>
      <c r="O23">
        <v>2</v>
      </c>
      <c r="P23">
        <v>21.75</v>
      </c>
      <c r="Q23" s="13">
        <v>78.040000000000006</v>
      </c>
      <c r="R23">
        <v>0.21</v>
      </c>
      <c r="S23">
        <v>16.440000000000001</v>
      </c>
      <c r="T23">
        <v>21.69</v>
      </c>
      <c r="U23">
        <v>11</v>
      </c>
      <c r="V23">
        <v>2.73</v>
      </c>
      <c r="W23">
        <v>0.21</v>
      </c>
      <c r="X23">
        <v>0</v>
      </c>
      <c r="Y23">
        <v>0</v>
      </c>
      <c r="Z23">
        <v>0</v>
      </c>
      <c r="AA23">
        <v>0</v>
      </c>
    </row>
    <row r="24" spans="1:29" s="10" customFormat="1" hidden="1" x14ac:dyDescent="0.25">
      <c r="A24" s="10">
        <v>120</v>
      </c>
      <c r="B24" s="11">
        <v>43104.449583333335</v>
      </c>
      <c r="C24" s="10" t="s">
        <v>53</v>
      </c>
      <c r="D24" s="12">
        <v>109.5</v>
      </c>
      <c r="E24" s="2">
        <v>1301.0701197962487</v>
      </c>
      <c r="F24" s="2">
        <f t="shared" si="1"/>
        <v>39.982306188224356</v>
      </c>
      <c r="G24" s="10">
        <v>11.71</v>
      </c>
      <c r="H24" s="10">
        <v>0.6</v>
      </c>
      <c r="I24" s="10">
        <v>1.1200000000000001</v>
      </c>
      <c r="J24" s="10">
        <v>4</v>
      </c>
      <c r="K24" s="14">
        <v>8.18</v>
      </c>
      <c r="L24">
        <f t="shared" si="0"/>
        <v>2.4620264250897681</v>
      </c>
      <c r="M24" s="10">
        <v>15.8</v>
      </c>
      <c r="N24" s="10">
        <v>26.9</v>
      </c>
      <c r="O24" s="10">
        <v>2</v>
      </c>
      <c r="P24" s="10">
        <v>12.66</v>
      </c>
      <c r="Q24" s="14">
        <v>86.35</v>
      </c>
      <c r="R24" s="10">
        <v>0.99</v>
      </c>
      <c r="S24" s="10">
        <v>12.36</v>
      </c>
      <c r="T24" s="10">
        <v>26.3</v>
      </c>
      <c r="U24" s="10">
        <v>17.3</v>
      </c>
      <c r="V24" s="10">
        <v>6.3</v>
      </c>
      <c r="W24" s="10">
        <v>0.99</v>
      </c>
      <c r="X24" s="10">
        <v>2.0000000000000001E-4</v>
      </c>
      <c r="Y24" s="10">
        <v>0</v>
      </c>
      <c r="Z24" s="10">
        <v>0</v>
      </c>
      <c r="AA24" s="10">
        <v>0</v>
      </c>
      <c r="AB24" s="10" t="s">
        <v>179</v>
      </c>
    </row>
    <row r="25" spans="1:29" x14ac:dyDescent="0.25">
      <c r="A25">
        <v>128</v>
      </c>
      <c r="B25" s="1">
        <v>43104.458333333336</v>
      </c>
      <c r="C25" t="s">
        <v>57</v>
      </c>
      <c r="D25" s="2">
        <v>114.5</v>
      </c>
      <c r="E25" s="2">
        <v>1258.7698892119995</v>
      </c>
      <c r="F25" s="2">
        <f t="shared" si="1"/>
        <v>42.300230584249221</v>
      </c>
      <c r="G25">
        <v>11.62</v>
      </c>
      <c r="H25">
        <v>0.64</v>
      </c>
      <c r="I25">
        <v>0.79600000000000004</v>
      </c>
      <c r="J25">
        <v>3.05</v>
      </c>
      <c r="K25" s="13">
        <v>6.43</v>
      </c>
      <c r="L25">
        <f t="shared" si="0"/>
        <v>4.7147633549128022E-2</v>
      </c>
      <c r="M25">
        <v>12.7</v>
      </c>
      <c r="N25">
        <v>21.9</v>
      </c>
      <c r="O25">
        <v>2</v>
      </c>
      <c r="P25">
        <v>17.93</v>
      </c>
      <c r="Q25" s="13">
        <v>81.56</v>
      </c>
      <c r="R25">
        <v>0.51</v>
      </c>
      <c r="S25">
        <v>14.83</v>
      </c>
      <c r="T25">
        <v>23.82</v>
      </c>
      <c r="U25">
        <v>13.42</v>
      </c>
      <c r="V25">
        <v>3.85</v>
      </c>
      <c r="W25">
        <v>0.51</v>
      </c>
      <c r="X25">
        <v>8.0000000000000007E-5</v>
      </c>
      <c r="Y25">
        <v>0</v>
      </c>
      <c r="Z25">
        <v>0</v>
      </c>
      <c r="AA25">
        <v>0</v>
      </c>
    </row>
    <row r="26" spans="1:29" x14ac:dyDescent="0.25">
      <c r="A26">
        <v>132</v>
      </c>
      <c r="B26" s="1">
        <v>43104.463078703702</v>
      </c>
      <c r="C26" t="s">
        <v>59</v>
      </c>
      <c r="D26" s="2">
        <v>119.5</v>
      </c>
      <c r="E26" s="2">
        <v>1217.4768753097187</v>
      </c>
      <c r="F26" s="2">
        <f t="shared" si="1"/>
        <v>41.293013902280791</v>
      </c>
      <c r="G26">
        <v>12.58</v>
      </c>
      <c r="H26">
        <v>0.65</v>
      </c>
      <c r="I26">
        <v>0.80100000000000005</v>
      </c>
      <c r="J26">
        <v>3.08</v>
      </c>
      <c r="K26" s="13">
        <v>6.39</v>
      </c>
      <c r="L26">
        <f t="shared" si="0"/>
        <v>-8.0495959718009397E-3</v>
      </c>
      <c r="M26">
        <v>12.3</v>
      </c>
      <c r="N26">
        <v>20.8</v>
      </c>
      <c r="O26">
        <v>2</v>
      </c>
      <c r="P26">
        <v>17.72</v>
      </c>
      <c r="Q26" s="13">
        <v>81.89</v>
      </c>
      <c r="R26">
        <v>0.39</v>
      </c>
      <c r="S26">
        <v>14.85</v>
      </c>
      <c r="T26">
        <v>24.45</v>
      </c>
      <c r="U26">
        <v>12.95</v>
      </c>
      <c r="V26">
        <v>3.28</v>
      </c>
      <c r="W26">
        <v>0.39</v>
      </c>
      <c r="X26">
        <v>4.0000000000000003E-5</v>
      </c>
      <c r="Y26">
        <v>0</v>
      </c>
      <c r="Z26">
        <v>0</v>
      </c>
      <c r="AA26">
        <v>0</v>
      </c>
    </row>
    <row r="27" spans="1:29" x14ac:dyDescent="0.25">
      <c r="A27">
        <v>136</v>
      </c>
      <c r="B27" s="1">
        <v>43104.467083333337</v>
      </c>
      <c r="C27" t="s">
        <v>61</v>
      </c>
      <c r="D27" s="2">
        <v>124.5</v>
      </c>
      <c r="E27" s="2">
        <v>1180.8375600709905</v>
      </c>
      <c r="F27" s="2">
        <f t="shared" si="1"/>
        <v>36.639315238728159</v>
      </c>
      <c r="G27">
        <v>13.34</v>
      </c>
      <c r="H27">
        <v>0.66</v>
      </c>
      <c r="I27">
        <v>0.69099999999999995</v>
      </c>
      <c r="J27">
        <v>2.41</v>
      </c>
      <c r="K27" s="13">
        <v>5.57</v>
      </c>
      <c r="L27">
        <f t="shared" si="0"/>
        <v>-1.1395928011508429</v>
      </c>
      <c r="M27">
        <v>11.1</v>
      </c>
      <c r="N27">
        <v>19.399999999999999</v>
      </c>
      <c r="O27">
        <v>2</v>
      </c>
      <c r="P27">
        <v>22.32</v>
      </c>
      <c r="Q27" s="13">
        <v>77.56</v>
      </c>
      <c r="R27">
        <v>0.12</v>
      </c>
      <c r="S27">
        <v>15.84</v>
      </c>
      <c r="T27">
        <v>22.02</v>
      </c>
      <c r="U27">
        <v>11.49</v>
      </c>
      <c r="V27">
        <v>2.78</v>
      </c>
      <c r="W27">
        <v>0.12</v>
      </c>
      <c r="X27">
        <v>0</v>
      </c>
      <c r="Y27">
        <v>0</v>
      </c>
      <c r="Z27">
        <v>0</v>
      </c>
      <c r="AA27">
        <v>0</v>
      </c>
    </row>
    <row r="28" spans="1:29" x14ac:dyDescent="0.25">
      <c r="A28">
        <v>140</v>
      </c>
      <c r="B28" s="1">
        <v>43104.470810185187</v>
      </c>
      <c r="C28" t="s">
        <v>63</v>
      </c>
      <c r="D28" s="2">
        <v>129.5</v>
      </c>
      <c r="E28" s="2">
        <v>1144.0514492906727</v>
      </c>
      <c r="F28" s="2">
        <f t="shared" si="1"/>
        <v>36.786110780317813</v>
      </c>
      <c r="G28">
        <v>11.38</v>
      </c>
      <c r="H28">
        <v>0.67</v>
      </c>
      <c r="I28">
        <v>0.69099999999999995</v>
      </c>
      <c r="J28">
        <v>2.33</v>
      </c>
      <c r="K28" s="13">
        <v>5.35</v>
      </c>
      <c r="L28">
        <f t="shared" si="0"/>
        <v>-1.4431775635159527</v>
      </c>
      <c r="M28">
        <v>10.6</v>
      </c>
      <c r="N28">
        <v>18.600000000000001</v>
      </c>
      <c r="O28">
        <v>2</v>
      </c>
      <c r="P28">
        <v>22.77</v>
      </c>
      <c r="Q28" s="13">
        <v>77.040000000000006</v>
      </c>
      <c r="R28">
        <v>0.19</v>
      </c>
      <c r="S28">
        <v>16.55</v>
      </c>
      <c r="T28">
        <v>21.38</v>
      </c>
      <c r="U28">
        <v>10.77</v>
      </c>
      <c r="V28">
        <v>2.48</v>
      </c>
      <c r="W28">
        <v>0.19</v>
      </c>
      <c r="X28">
        <v>0</v>
      </c>
      <c r="Y28">
        <v>0</v>
      </c>
      <c r="Z28">
        <v>0</v>
      </c>
      <c r="AA28">
        <v>0</v>
      </c>
    </row>
    <row r="29" spans="1:29" x14ac:dyDescent="0.25">
      <c r="A29">
        <v>144</v>
      </c>
      <c r="B29" s="1">
        <v>43104.474317129629</v>
      </c>
      <c r="C29" t="s">
        <v>65</v>
      </c>
      <c r="D29" s="2">
        <v>139.5</v>
      </c>
      <c r="E29" s="2">
        <v>1064.884772700208</v>
      </c>
      <c r="F29" s="2">
        <f t="shared" si="1"/>
        <v>79.166676590464704</v>
      </c>
      <c r="G29">
        <v>11.79</v>
      </c>
      <c r="H29">
        <v>0.64</v>
      </c>
      <c r="I29">
        <v>0.80300000000000005</v>
      </c>
      <c r="J29">
        <v>2.88</v>
      </c>
      <c r="K29" s="13">
        <v>6.11</v>
      </c>
      <c r="L29">
        <f t="shared" si="0"/>
        <v>-0.39443020261830247</v>
      </c>
      <c r="M29">
        <v>11.9</v>
      </c>
      <c r="N29">
        <v>20.399999999999999</v>
      </c>
      <c r="O29">
        <v>2</v>
      </c>
      <c r="P29">
        <v>18.73</v>
      </c>
      <c r="Q29" s="13">
        <v>81.150000000000006</v>
      </c>
      <c r="R29">
        <v>0.12</v>
      </c>
      <c r="S29">
        <v>15.72</v>
      </c>
      <c r="T29">
        <v>23.59</v>
      </c>
      <c r="U29">
        <v>12.74</v>
      </c>
      <c r="V29">
        <v>3.1</v>
      </c>
      <c r="W29">
        <v>0.12</v>
      </c>
      <c r="X29">
        <v>0</v>
      </c>
      <c r="Y29">
        <v>0</v>
      </c>
      <c r="Z29">
        <v>0</v>
      </c>
      <c r="AA29">
        <v>0</v>
      </c>
    </row>
    <row r="30" spans="1:29" x14ac:dyDescent="0.25">
      <c r="A30">
        <v>148</v>
      </c>
      <c r="B30" s="1">
        <v>43104.47792824074</v>
      </c>
      <c r="C30" t="s">
        <v>67</v>
      </c>
      <c r="D30" s="2">
        <v>149.5</v>
      </c>
      <c r="E30" s="2">
        <v>990.33566766672971</v>
      </c>
      <c r="F30" s="2">
        <f t="shared" si="1"/>
        <v>74.549105033478327</v>
      </c>
      <c r="G30">
        <v>11.39</v>
      </c>
      <c r="H30">
        <v>0.66</v>
      </c>
      <c r="I30">
        <v>0.753</v>
      </c>
      <c r="J30">
        <v>2.61</v>
      </c>
      <c r="K30" s="13">
        <v>5.87</v>
      </c>
      <c r="L30">
        <f t="shared" si="0"/>
        <v>-0.72561357974387619</v>
      </c>
      <c r="M30">
        <v>11.8</v>
      </c>
      <c r="N30">
        <v>20.7</v>
      </c>
      <c r="O30">
        <v>2</v>
      </c>
      <c r="P30">
        <v>20.78</v>
      </c>
      <c r="Q30" s="13">
        <v>78.8</v>
      </c>
      <c r="R30">
        <v>0.42</v>
      </c>
      <c r="S30">
        <v>15.62</v>
      </c>
      <c r="T30">
        <v>22.36</v>
      </c>
      <c r="U30">
        <v>12.45</v>
      </c>
      <c r="V30">
        <v>3.28</v>
      </c>
      <c r="W30">
        <v>0.42</v>
      </c>
      <c r="X30">
        <v>1E-4</v>
      </c>
      <c r="Y30">
        <v>0</v>
      </c>
      <c r="Z30">
        <v>0</v>
      </c>
      <c r="AA30">
        <v>0</v>
      </c>
    </row>
    <row r="31" spans="1:29" x14ac:dyDescent="0.25">
      <c r="A31">
        <v>152</v>
      </c>
      <c r="B31" s="1">
        <v>43104.482800925929</v>
      </c>
      <c r="C31" t="s">
        <v>69</v>
      </c>
      <c r="D31" s="2">
        <v>159.5</v>
      </c>
      <c r="E31" s="2">
        <v>929.46921541812526</v>
      </c>
      <c r="F31" s="2">
        <f t="shared" si="1"/>
        <v>60.866452248604446</v>
      </c>
      <c r="G31">
        <v>14.2</v>
      </c>
      <c r="H31">
        <v>0.67</v>
      </c>
      <c r="I31">
        <v>0.747</v>
      </c>
      <c r="J31">
        <v>2.72</v>
      </c>
      <c r="K31" s="13">
        <v>6.09</v>
      </c>
      <c r="L31">
        <f t="shared" si="0"/>
        <v>-0.42202881737876757</v>
      </c>
      <c r="M31">
        <v>12.2</v>
      </c>
      <c r="N31">
        <v>21.3</v>
      </c>
      <c r="O31">
        <v>2</v>
      </c>
      <c r="P31">
        <v>20.260000000000002</v>
      </c>
      <c r="Q31" s="13">
        <v>79.14</v>
      </c>
      <c r="R31">
        <v>0.6</v>
      </c>
      <c r="S31">
        <v>14.91</v>
      </c>
      <c r="T31">
        <v>22.95</v>
      </c>
      <c r="U31">
        <v>12.71</v>
      </c>
      <c r="V31">
        <v>3.55</v>
      </c>
      <c r="W31">
        <v>0.6</v>
      </c>
      <c r="X31">
        <v>3.0000000000000001E-3</v>
      </c>
      <c r="Y31">
        <v>0</v>
      </c>
      <c r="Z31">
        <v>0</v>
      </c>
      <c r="AA31">
        <v>0</v>
      </c>
    </row>
    <row r="32" spans="1:29" x14ac:dyDescent="0.25">
      <c r="A32">
        <v>176</v>
      </c>
      <c r="B32" s="1">
        <v>43104.515057870369</v>
      </c>
      <c r="C32" t="s">
        <v>81</v>
      </c>
      <c r="D32" s="2">
        <v>164.5</v>
      </c>
      <c r="E32" s="2">
        <v>909.21173271434486</v>
      </c>
      <c r="F32" s="2">
        <f t="shared" si="1"/>
        <v>20.257482703780397</v>
      </c>
      <c r="G32">
        <v>15.43</v>
      </c>
      <c r="H32">
        <v>0.62</v>
      </c>
      <c r="I32">
        <v>0.77600000000000002</v>
      </c>
      <c r="J32">
        <v>2.75</v>
      </c>
      <c r="K32" s="13">
        <v>6.17</v>
      </c>
      <c r="L32">
        <f t="shared" si="0"/>
        <v>-0.31163435833690961</v>
      </c>
      <c r="M32">
        <v>12.6</v>
      </c>
      <c r="N32">
        <v>22.3</v>
      </c>
      <c r="O32">
        <v>2</v>
      </c>
      <c r="P32">
        <v>19.82</v>
      </c>
      <c r="Q32" s="13">
        <v>79.569999999999993</v>
      </c>
      <c r="R32">
        <v>0.6</v>
      </c>
      <c r="S32">
        <v>15.21</v>
      </c>
      <c r="T32">
        <v>22.6</v>
      </c>
      <c r="U32">
        <v>13.34</v>
      </c>
      <c r="V32">
        <v>4.04</v>
      </c>
      <c r="W32">
        <v>0.6</v>
      </c>
      <c r="X32">
        <v>1E-4</v>
      </c>
      <c r="Y32">
        <v>0</v>
      </c>
      <c r="Z32">
        <v>0</v>
      </c>
      <c r="AA32">
        <v>0</v>
      </c>
    </row>
    <row r="33" spans="1:29" s="13" customFormat="1" x14ac:dyDescent="0.25">
      <c r="A33" s="13">
        <v>156</v>
      </c>
      <c r="B33" s="16">
        <v>43104.487569444442</v>
      </c>
      <c r="C33" s="13" t="s">
        <v>71</v>
      </c>
      <c r="D33" s="17">
        <v>169.5</v>
      </c>
      <c r="E33" s="17">
        <v>857.39649302581142</v>
      </c>
      <c r="F33" s="2">
        <f t="shared" si="1"/>
        <v>51.815239688533438</v>
      </c>
      <c r="G33" s="13">
        <v>12.45</v>
      </c>
      <c r="H33" s="13">
        <v>0.65</v>
      </c>
      <c r="I33" s="13">
        <v>0.72599999999999998</v>
      </c>
      <c r="J33" s="13">
        <v>2.5299999999999998</v>
      </c>
      <c r="K33" s="13">
        <v>6.05</v>
      </c>
      <c r="L33">
        <f t="shared" si="0"/>
        <v>-0.4772260468996965</v>
      </c>
      <c r="M33" s="13">
        <v>13</v>
      </c>
      <c r="N33" s="13">
        <v>23.9</v>
      </c>
      <c r="O33" s="13">
        <v>2</v>
      </c>
      <c r="P33" s="13">
        <v>21.49</v>
      </c>
      <c r="Q33" s="13">
        <v>77.650000000000006</v>
      </c>
      <c r="R33" s="13">
        <v>0.85</v>
      </c>
      <c r="S33" s="13">
        <v>14.81</v>
      </c>
      <c r="T33" s="13">
        <v>21.27</v>
      </c>
      <c r="U33" s="13">
        <v>13.31</v>
      </c>
      <c r="V33" s="13">
        <v>4.9800000000000004</v>
      </c>
      <c r="W33" s="13">
        <v>0.85</v>
      </c>
      <c r="X33" s="13">
        <v>3.0000000000000001E-3</v>
      </c>
      <c r="Y33" s="13">
        <v>0</v>
      </c>
      <c r="Z33" s="13">
        <v>0</v>
      </c>
      <c r="AA33" s="13">
        <v>0</v>
      </c>
    </row>
    <row r="34" spans="1:29" s="4" customFormat="1" x14ac:dyDescent="0.25">
      <c r="A34">
        <v>252</v>
      </c>
      <c r="B34" s="1">
        <v>43105.641030092593</v>
      </c>
      <c r="C34" t="s">
        <v>260</v>
      </c>
      <c r="D34" s="2">
        <v>174.5</v>
      </c>
      <c r="E34" s="2">
        <v>854.39649302581142</v>
      </c>
      <c r="F34" s="2">
        <f t="shared" si="1"/>
        <v>3</v>
      </c>
      <c r="G34">
        <v>13.22</v>
      </c>
      <c r="H34">
        <v>0.64</v>
      </c>
      <c r="I34">
        <v>0.63500000000000001</v>
      </c>
      <c r="J34">
        <v>1.84</v>
      </c>
      <c r="K34" s="13">
        <v>5.0999999999999996</v>
      </c>
      <c r="L34">
        <f t="shared" si="0"/>
        <v>-1.7881602480217584</v>
      </c>
      <c r="M34">
        <v>11</v>
      </c>
      <c r="N34">
        <v>20.7</v>
      </c>
      <c r="O34">
        <v>2</v>
      </c>
      <c r="P34">
        <v>26.04</v>
      </c>
      <c r="Q34" s="13">
        <v>73.319999999999993</v>
      </c>
      <c r="R34">
        <v>0.64</v>
      </c>
      <c r="S34">
        <v>15.81</v>
      </c>
      <c r="T34">
        <v>19.36</v>
      </c>
      <c r="U34">
        <v>11.1</v>
      </c>
      <c r="V34">
        <v>3.56</v>
      </c>
      <c r="W34">
        <v>0.63</v>
      </c>
      <c r="X34">
        <v>3.0000000000000001E-3</v>
      </c>
      <c r="Y34">
        <v>0</v>
      </c>
      <c r="Z34">
        <v>0</v>
      </c>
      <c r="AA34">
        <v>0</v>
      </c>
      <c r="AB34"/>
      <c r="AC34"/>
    </row>
    <row r="35" spans="1:29" s="4" customFormat="1" x14ac:dyDescent="0.25">
      <c r="A35">
        <v>160</v>
      </c>
      <c r="B35" s="1">
        <v>43104.491724537038</v>
      </c>
      <c r="C35" t="s">
        <v>73</v>
      </c>
      <c r="D35" s="2">
        <v>179.5</v>
      </c>
      <c r="E35" s="2">
        <v>790.33028528678574</v>
      </c>
      <c r="F35" s="2">
        <f t="shared" si="1"/>
        <v>64.066207739025685</v>
      </c>
      <c r="G35">
        <v>12.63</v>
      </c>
      <c r="H35">
        <v>0.69</v>
      </c>
      <c r="I35">
        <v>0.65400000000000003</v>
      </c>
      <c r="J35">
        <v>1.88</v>
      </c>
      <c r="K35" s="13">
        <v>5.22</v>
      </c>
      <c r="L35">
        <f t="shared" si="0"/>
        <v>-1.6225685594589716</v>
      </c>
      <c r="M35">
        <v>11.5</v>
      </c>
      <c r="N35">
        <v>21.5</v>
      </c>
      <c r="O35">
        <v>2</v>
      </c>
      <c r="P35">
        <v>25.84</v>
      </c>
      <c r="Q35" s="13">
        <v>73.5</v>
      </c>
      <c r="R35">
        <v>0.66</v>
      </c>
      <c r="S35">
        <v>15.55</v>
      </c>
      <c r="T35">
        <v>19.559999999999999</v>
      </c>
      <c r="U35">
        <v>11.75</v>
      </c>
      <c r="V35">
        <v>3.89</v>
      </c>
      <c r="W35">
        <v>0.65</v>
      </c>
      <c r="X35">
        <v>5.0000000000000001E-3</v>
      </c>
      <c r="Y35">
        <v>0</v>
      </c>
      <c r="Z35">
        <v>0</v>
      </c>
      <c r="AA35">
        <v>0</v>
      </c>
      <c r="AB35"/>
      <c r="AC35"/>
    </row>
    <row r="36" spans="1:29" s="4" customFormat="1" x14ac:dyDescent="0.25">
      <c r="A36">
        <v>256</v>
      </c>
      <c r="B36" s="1">
        <v>43105.645162037035</v>
      </c>
      <c r="C36" t="s">
        <v>262</v>
      </c>
      <c r="D36" s="2">
        <v>184.5</v>
      </c>
      <c r="E36" s="2">
        <v>759.87591138880748</v>
      </c>
      <c r="F36" s="2">
        <f t="shared" si="1"/>
        <v>30.454373897978257</v>
      </c>
      <c r="G36">
        <v>10.42</v>
      </c>
      <c r="H36">
        <v>0.64</v>
      </c>
      <c r="I36">
        <v>0.69299999999999995</v>
      </c>
      <c r="J36">
        <v>2.4700000000000002</v>
      </c>
      <c r="K36" s="13">
        <v>5.73</v>
      </c>
      <c r="L36">
        <f t="shared" si="0"/>
        <v>-0.91880388306712701</v>
      </c>
      <c r="M36">
        <v>11.5</v>
      </c>
      <c r="N36">
        <v>20.399999999999999</v>
      </c>
      <c r="O36">
        <v>2</v>
      </c>
      <c r="P36">
        <v>22.04</v>
      </c>
      <c r="Q36" s="13">
        <v>77.540000000000006</v>
      </c>
      <c r="R36">
        <v>0.42</v>
      </c>
      <c r="S36">
        <v>15.23</v>
      </c>
      <c r="T36">
        <v>22.08</v>
      </c>
      <c r="U36">
        <v>11.94</v>
      </c>
      <c r="V36">
        <v>3.18</v>
      </c>
      <c r="W36">
        <v>0.42</v>
      </c>
      <c r="X36">
        <v>3.0000000000000001E-3</v>
      </c>
      <c r="Y36">
        <v>0</v>
      </c>
      <c r="Z36">
        <v>0</v>
      </c>
      <c r="AA36">
        <v>0</v>
      </c>
      <c r="AB36"/>
      <c r="AC36"/>
    </row>
    <row r="37" spans="1:29" s="4" customFormat="1" x14ac:dyDescent="0.25">
      <c r="A37">
        <v>164</v>
      </c>
      <c r="B37" s="1">
        <v>43104.500671296293</v>
      </c>
      <c r="C37" t="s">
        <v>75</v>
      </c>
      <c r="D37" s="2">
        <v>189.5</v>
      </c>
      <c r="E37" s="2">
        <v>732.87591138880748</v>
      </c>
      <c r="F37" s="2">
        <f t="shared" si="1"/>
        <v>27</v>
      </c>
      <c r="G37">
        <v>11.01</v>
      </c>
      <c r="H37">
        <v>0.63</v>
      </c>
      <c r="I37">
        <v>0.73499999999999999</v>
      </c>
      <c r="J37">
        <v>2.4</v>
      </c>
      <c r="K37" s="13">
        <v>5.6</v>
      </c>
      <c r="L37">
        <f t="shared" si="0"/>
        <v>-1.098194879010147</v>
      </c>
      <c r="M37">
        <v>11.5</v>
      </c>
      <c r="N37">
        <v>19.8</v>
      </c>
      <c r="O37">
        <v>2</v>
      </c>
      <c r="P37">
        <v>22.2</v>
      </c>
      <c r="Q37" s="13">
        <v>77.8</v>
      </c>
      <c r="R37">
        <v>2.0000000000000001E-4</v>
      </c>
      <c r="S37">
        <v>16.12</v>
      </c>
      <c r="T37">
        <v>21.96</v>
      </c>
      <c r="U37">
        <v>12.59</v>
      </c>
      <c r="V37">
        <v>2.61</v>
      </c>
      <c r="W37">
        <v>2.0000000000000001E-4</v>
      </c>
      <c r="X37">
        <v>0</v>
      </c>
      <c r="Y37">
        <v>0</v>
      </c>
      <c r="Z37">
        <v>0</v>
      </c>
      <c r="AA37">
        <v>0</v>
      </c>
      <c r="AB37"/>
      <c r="AC37"/>
    </row>
    <row r="38" spans="1:29" s="4" customFormat="1" x14ac:dyDescent="0.25">
      <c r="A38">
        <v>180</v>
      </c>
      <c r="B38" s="1">
        <v>43104.519965277781</v>
      </c>
      <c r="C38" t="s">
        <v>83</v>
      </c>
      <c r="D38" s="2">
        <v>195.5</v>
      </c>
      <c r="E38" s="2">
        <v>728.87591138880748</v>
      </c>
      <c r="F38" s="2">
        <f t="shared" si="1"/>
        <v>4</v>
      </c>
      <c r="G38">
        <v>13.59</v>
      </c>
      <c r="H38">
        <v>0.6</v>
      </c>
      <c r="I38">
        <v>0.79600000000000004</v>
      </c>
      <c r="J38">
        <v>2.89</v>
      </c>
      <c r="K38">
        <v>6.42</v>
      </c>
      <c r="L38">
        <f t="shared" si="0"/>
        <v>3.3348326168896089E-2</v>
      </c>
      <c r="M38">
        <v>12.9</v>
      </c>
      <c r="N38">
        <v>22.2</v>
      </c>
      <c r="O38">
        <v>2</v>
      </c>
      <c r="P38">
        <v>18.91</v>
      </c>
      <c r="Q38">
        <v>80.430000000000007</v>
      </c>
      <c r="R38">
        <v>0.66</v>
      </c>
      <c r="S38">
        <v>14.75</v>
      </c>
      <c r="T38">
        <v>23.65</v>
      </c>
      <c r="U38">
        <v>13.74</v>
      </c>
      <c r="V38">
        <v>3.8</v>
      </c>
      <c r="W38">
        <v>0.66</v>
      </c>
      <c r="X38">
        <v>3.0000000000000001E-3</v>
      </c>
      <c r="Y38">
        <v>0</v>
      </c>
      <c r="Z38">
        <v>0</v>
      </c>
      <c r="AA38">
        <v>0</v>
      </c>
      <c r="AB38"/>
      <c r="AC38"/>
    </row>
    <row r="39" spans="1:29" s="4" customFormat="1" x14ac:dyDescent="0.25">
      <c r="A39">
        <v>184</v>
      </c>
      <c r="B39" s="1">
        <v>43104.524097222224</v>
      </c>
      <c r="C39" t="s">
        <v>85</v>
      </c>
      <c r="D39" s="2">
        <v>205.5</v>
      </c>
      <c r="E39" s="2">
        <v>631.77264978852781</v>
      </c>
      <c r="F39" s="2">
        <f t="shared" si="1"/>
        <v>97.103261600279666</v>
      </c>
      <c r="G39">
        <v>12.64</v>
      </c>
      <c r="H39">
        <v>0.59</v>
      </c>
      <c r="I39">
        <v>0.89200000000000002</v>
      </c>
      <c r="J39">
        <v>3.22</v>
      </c>
      <c r="K39">
        <v>6.73</v>
      </c>
      <c r="L39">
        <f t="shared" si="0"/>
        <v>0.46112685495609584</v>
      </c>
      <c r="M39">
        <v>12.7</v>
      </c>
      <c r="N39">
        <v>20.7</v>
      </c>
      <c r="O39">
        <v>2</v>
      </c>
      <c r="P39">
        <v>16.59</v>
      </c>
      <c r="Q39">
        <v>83.23</v>
      </c>
      <c r="R39">
        <v>0.18</v>
      </c>
      <c r="S39">
        <v>14.6</v>
      </c>
      <c r="T39">
        <v>25.95</v>
      </c>
      <c r="U39">
        <v>14.1</v>
      </c>
      <c r="V39">
        <v>2.88</v>
      </c>
      <c r="W39">
        <v>0.18</v>
      </c>
      <c r="X39">
        <v>0</v>
      </c>
      <c r="Y39">
        <v>0</v>
      </c>
      <c r="Z39">
        <v>0</v>
      </c>
      <c r="AA39">
        <v>0</v>
      </c>
      <c r="AB39"/>
      <c r="AC39"/>
    </row>
    <row r="40" spans="1:29" s="4" customFormat="1" x14ac:dyDescent="0.25">
      <c r="A40" s="4">
        <v>188</v>
      </c>
      <c r="B40" s="5">
        <v>43104.612523148149</v>
      </c>
      <c r="C40" s="4" t="s">
        <v>101</v>
      </c>
      <c r="D40" s="6">
        <v>215.5</v>
      </c>
      <c r="E40" s="2">
        <v>568.70996467768214</v>
      </c>
      <c r="F40" s="2">
        <f t="shared" si="1"/>
        <v>63.062685110845678</v>
      </c>
      <c r="G40" s="4">
        <v>13.02</v>
      </c>
      <c r="H40" s="4">
        <v>0.56000000000000005</v>
      </c>
      <c r="I40" s="4">
        <v>0.78</v>
      </c>
      <c r="J40" s="4">
        <v>2.93</v>
      </c>
      <c r="K40" s="4">
        <v>6.44</v>
      </c>
      <c r="L40">
        <f t="shared" si="0"/>
        <v>6.0946940929361183E-2</v>
      </c>
      <c r="M40" s="4">
        <v>12.8</v>
      </c>
      <c r="N40" s="4">
        <v>21.8</v>
      </c>
      <c r="O40" s="4">
        <v>2</v>
      </c>
      <c r="P40" s="4">
        <v>18.91</v>
      </c>
      <c r="Q40" s="4">
        <v>80.760000000000005</v>
      </c>
      <c r="R40" s="4">
        <v>0.34</v>
      </c>
      <c r="S40" s="4">
        <v>14.4</v>
      </c>
      <c r="T40" s="4">
        <v>23.91</v>
      </c>
      <c r="U40" s="4">
        <v>13.91</v>
      </c>
      <c r="V40" s="4">
        <v>3.72</v>
      </c>
      <c r="W40" s="4">
        <v>0.26</v>
      </c>
      <c r="X40" s="4">
        <v>0.08</v>
      </c>
      <c r="Y40" s="4">
        <v>0</v>
      </c>
      <c r="Z40" s="4">
        <v>0</v>
      </c>
      <c r="AA40" s="4">
        <v>0</v>
      </c>
    </row>
    <row r="41" spans="1:29" s="4" customFormat="1" x14ac:dyDescent="0.25">
      <c r="A41" s="4">
        <v>192</v>
      </c>
      <c r="B41" s="5">
        <v>43104.617418981485</v>
      </c>
      <c r="C41" s="4" t="s">
        <v>103</v>
      </c>
      <c r="D41" s="6">
        <v>225.5</v>
      </c>
      <c r="E41" s="2">
        <v>497.70996467768214</v>
      </c>
      <c r="F41" s="2">
        <f t="shared" si="1"/>
        <v>71</v>
      </c>
      <c r="G41" s="4">
        <v>10.92</v>
      </c>
      <c r="H41" s="4">
        <v>0.63</v>
      </c>
      <c r="I41" s="4">
        <v>0.93799999999999994</v>
      </c>
      <c r="J41" s="4">
        <v>3.59</v>
      </c>
      <c r="K41" s="4">
        <v>7.41</v>
      </c>
      <c r="L41">
        <f t="shared" si="0"/>
        <v>1.3994797568118871</v>
      </c>
      <c r="M41" s="4">
        <v>14.1</v>
      </c>
      <c r="N41" s="4">
        <v>23.8</v>
      </c>
      <c r="O41" s="4">
        <v>2</v>
      </c>
      <c r="P41" s="4">
        <v>14.98</v>
      </c>
      <c r="Q41" s="4">
        <v>83.75</v>
      </c>
      <c r="R41" s="4">
        <v>1.27</v>
      </c>
      <c r="S41" s="4">
        <v>13.04</v>
      </c>
      <c r="T41" s="4">
        <v>26.25</v>
      </c>
      <c r="U41" s="4">
        <v>15.16</v>
      </c>
      <c r="V41" s="4">
        <v>4.2699999999999996</v>
      </c>
      <c r="W41" s="4">
        <v>1.18</v>
      </c>
      <c r="X41" s="4">
        <v>0.09</v>
      </c>
      <c r="Y41" s="4">
        <v>0</v>
      </c>
      <c r="Z41" s="4">
        <v>0</v>
      </c>
      <c r="AA41" s="4">
        <v>0</v>
      </c>
    </row>
    <row r="42" spans="1:29" s="4" customFormat="1" x14ac:dyDescent="0.25">
      <c r="A42" s="4">
        <v>196</v>
      </c>
      <c r="B42" s="5">
        <v>43104.621712962966</v>
      </c>
      <c r="C42" s="4" t="s">
        <v>105</v>
      </c>
      <c r="D42" s="6">
        <v>235.5</v>
      </c>
      <c r="E42" s="2">
        <v>466.70996467768214</v>
      </c>
      <c r="F42" s="2">
        <f t="shared" si="1"/>
        <v>31</v>
      </c>
      <c r="G42" s="4">
        <v>11.37</v>
      </c>
      <c r="H42" s="4">
        <v>0.59</v>
      </c>
      <c r="I42" s="4">
        <v>0.91200000000000003</v>
      </c>
      <c r="J42" s="4">
        <v>3.4</v>
      </c>
      <c r="K42" s="4">
        <v>7.23</v>
      </c>
      <c r="L42">
        <f t="shared" si="0"/>
        <v>1.1510922239677073</v>
      </c>
      <c r="M42" s="4">
        <v>14.1</v>
      </c>
      <c r="N42" s="4">
        <v>23.9</v>
      </c>
      <c r="O42" s="4">
        <v>2</v>
      </c>
      <c r="P42" s="4">
        <v>15.86</v>
      </c>
      <c r="Q42" s="4">
        <v>83.46</v>
      </c>
      <c r="R42" s="4">
        <v>0.69</v>
      </c>
      <c r="S42" s="4">
        <v>13.64</v>
      </c>
      <c r="T42" s="4">
        <v>25.24</v>
      </c>
      <c r="U42" s="4">
        <v>15.51</v>
      </c>
      <c r="V42" s="4">
        <v>4.72</v>
      </c>
      <c r="W42" s="4">
        <v>0.69</v>
      </c>
      <c r="X42" s="4">
        <v>1E-4</v>
      </c>
      <c r="Y42" s="4">
        <v>0</v>
      </c>
      <c r="Z42" s="4">
        <v>0</v>
      </c>
      <c r="AA42" s="4">
        <v>0</v>
      </c>
    </row>
    <row r="43" spans="1:29" s="4" customFormat="1" x14ac:dyDescent="0.25">
      <c r="A43" s="4">
        <v>200</v>
      </c>
      <c r="B43" s="5">
        <v>43104.626307870371</v>
      </c>
      <c r="C43" s="4" t="s">
        <v>107</v>
      </c>
      <c r="D43" s="6">
        <v>245.5</v>
      </c>
      <c r="E43" s="2">
        <v>411.72178344095914</v>
      </c>
      <c r="F43" s="2">
        <f t="shared" si="1"/>
        <v>54.988181236722994</v>
      </c>
      <c r="G43" s="4">
        <v>12.58</v>
      </c>
      <c r="H43" s="4">
        <v>0.6</v>
      </c>
      <c r="I43" s="4">
        <v>0.80700000000000005</v>
      </c>
      <c r="J43" s="4">
        <v>2.95</v>
      </c>
      <c r="K43" s="4">
        <v>6.43</v>
      </c>
      <c r="L43">
        <f t="shared" si="0"/>
        <v>4.7147633549128022E-2</v>
      </c>
      <c r="M43" s="4">
        <v>13</v>
      </c>
      <c r="N43" s="4">
        <v>23.3</v>
      </c>
      <c r="O43" s="4">
        <v>2</v>
      </c>
      <c r="P43" s="4">
        <v>18.5</v>
      </c>
      <c r="Q43" s="4">
        <v>80.44</v>
      </c>
      <c r="R43" s="4">
        <v>1.06</v>
      </c>
      <c r="S43" s="4">
        <v>14.87</v>
      </c>
      <c r="T43" s="4">
        <v>23.01</v>
      </c>
      <c r="U43" s="4">
        <v>13.38</v>
      </c>
      <c r="V43" s="4">
        <v>4.47</v>
      </c>
      <c r="W43" s="4">
        <v>1.02</v>
      </c>
      <c r="X43" s="4">
        <v>0.03</v>
      </c>
      <c r="Y43" s="4">
        <v>0</v>
      </c>
      <c r="Z43" s="4">
        <v>0</v>
      </c>
      <c r="AA43" s="4">
        <v>0</v>
      </c>
    </row>
    <row r="44" spans="1:29" s="4" customFormat="1" x14ac:dyDescent="0.25">
      <c r="A44" s="4">
        <v>204</v>
      </c>
      <c r="B44" s="5">
        <v>43104.631342592591</v>
      </c>
      <c r="C44" s="4" t="s">
        <v>109</v>
      </c>
      <c r="D44" s="6">
        <v>255.5</v>
      </c>
      <c r="E44" s="2">
        <v>341.26291358228673</v>
      </c>
      <c r="F44" s="2">
        <f t="shared" si="1"/>
        <v>70.458869858672415</v>
      </c>
      <c r="G44" s="4">
        <v>11.41</v>
      </c>
      <c r="H44" s="4">
        <v>0.62</v>
      </c>
      <c r="I44" s="4">
        <v>0.75900000000000001</v>
      </c>
      <c r="J44" s="4">
        <v>2.83</v>
      </c>
      <c r="K44" s="4">
        <v>6.22</v>
      </c>
      <c r="L44">
        <f t="shared" si="0"/>
        <v>-0.24263782143574872</v>
      </c>
      <c r="M44" s="4">
        <v>12.4</v>
      </c>
      <c r="N44" s="4">
        <v>21.9</v>
      </c>
      <c r="O44" s="4">
        <v>2</v>
      </c>
      <c r="P44" s="4">
        <v>19.600000000000001</v>
      </c>
      <c r="Q44" s="4">
        <v>79.34</v>
      </c>
      <c r="R44" s="4">
        <v>1.06</v>
      </c>
      <c r="S44" s="4">
        <v>14.72</v>
      </c>
      <c r="T44" s="4">
        <v>23.18</v>
      </c>
      <c r="U44" s="4">
        <v>12.62</v>
      </c>
      <c r="V44" s="4">
        <v>3.65</v>
      </c>
      <c r="W44" s="4">
        <v>0.97</v>
      </c>
      <c r="X44" s="4">
        <v>0.09</v>
      </c>
      <c r="Y44" s="4">
        <v>0</v>
      </c>
      <c r="Z44" s="4">
        <v>0</v>
      </c>
      <c r="AA44" s="4">
        <v>0</v>
      </c>
    </row>
    <row r="45" spans="1:29" s="4" customFormat="1" x14ac:dyDescent="0.25">
      <c r="A45" s="4">
        <v>208</v>
      </c>
      <c r="B45" s="5">
        <v>43104.635347222225</v>
      </c>
      <c r="C45" s="4" t="s">
        <v>111</v>
      </c>
      <c r="D45" s="6">
        <v>265.5</v>
      </c>
      <c r="E45" s="2">
        <v>293.26291358228673</v>
      </c>
      <c r="F45" s="2">
        <f t="shared" si="1"/>
        <v>48</v>
      </c>
      <c r="G45" s="4">
        <v>8.6</v>
      </c>
      <c r="H45" s="4">
        <v>0.68</v>
      </c>
      <c r="I45" s="4">
        <v>0.86499999999999999</v>
      </c>
      <c r="J45" s="4">
        <v>3.3</v>
      </c>
      <c r="K45" s="4">
        <v>6.76</v>
      </c>
      <c r="L45">
        <f t="shared" si="0"/>
        <v>0.50252477709679166</v>
      </c>
      <c r="M45" s="4">
        <v>12.8</v>
      </c>
      <c r="N45" s="4">
        <v>21.2</v>
      </c>
      <c r="O45" s="4">
        <v>2</v>
      </c>
      <c r="P45" s="4">
        <v>16.39</v>
      </c>
      <c r="Q45" s="4">
        <v>83.25</v>
      </c>
      <c r="R45" s="4">
        <v>0.36</v>
      </c>
      <c r="S45" s="4">
        <v>14.15</v>
      </c>
      <c r="T45" s="4">
        <v>25.65</v>
      </c>
      <c r="U45" s="4">
        <v>13.84</v>
      </c>
      <c r="V45" s="4">
        <v>3.33</v>
      </c>
      <c r="W45" s="4">
        <v>0.36</v>
      </c>
      <c r="X45" s="4">
        <v>4.0000000000000003E-5</v>
      </c>
      <c r="Y45" s="4">
        <v>0</v>
      </c>
      <c r="Z45" s="4">
        <v>0</v>
      </c>
      <c r="AA45" s="4">
        <v>0</v>
      </c>
    </row>
    <row r="46" spans="1:29" s="4" customFormat="1" x14ac:dyDescent="0.25">
      <c r="A46" s="4">
        <v>212</v>
      </c>
      <c r="B46" s="5">
        <v>43104.639131944445</v>
      </c>
      <c r="C46" s="4" t="s">
        <v>113</v>
      </c>
      <c r="D46" s="6">
        <v>275.5</v>
      </c>
      <c r="E46" s="2">
        <v>235.5104276708787</v>
      </c>
      <c r="F46" s="2">
        <f t="shared" si="1"/>
        <v>57.75248591140803</v>
      </c>
      <c r="G46" s="4">
        <v>10.25</v>
      </c>
      <c r="H46" s="4">
        <v>0.92</v>
      </c>
      <c r="I46" s="4">
        <v>0.90800000000000003</v>
      </c>
      <c r="J46" s="4">
        <v>3.52</v>
      </c>
      <c r="K46" s="4">
        <v>7.03</v>
      </c>
      <c r="L46">
        <f t="shared" si="0"/>
        <v>0.87510607636306248</v>
      </c>
      <c r="M46" s="4">
        <v>13</v>
      </c>
      <c r="N46" s="4">
        <v>21.1</v>
      </c>
      <c r="O46" s="4">
        <v>2</v>
      </c>
      <c r="P46" s="4">
        <v>15.12</v>
      </c>
      <c r="Q46" s="4">
        <v>84.66</v>
      </c>
      <c r="R46" s="4">
        <v>0.23</v>
      </c>
      <c r="S46" s="4">
        <v>13.7</v>
      </c>
      <c r="T46" s="4">
        <v>26.85</v>
      </c>
      <c r="U46" s="4">
        <v>14.42</v>
      </c>
      <c r="V46" s="4">
        <v>3.15</v>
      </c>
      <c r="W46" s="4">
        <v>0.23</v>
      </c>
      <c r="X46" s="4">
        <v>4.0000000000000003E-5</v>
      </c>
      <c r="Y46" s="4">
        <v>0</v>
      </c>
      <c r="Z46" s="4">
        <v>0</v>
      </c>
      <c r="AA46" s="4">
        <v>0</v>
      </c>
    </row>
    <row r="47" spans="1:29" s="4" customFormat="1" x14ac:dyDescent="0.25">
      <c r="A47" s="4">
        <v>216</v>
      </c>
      <c r="B47" s="5">
        <v>43104.642997685187</v>
      </c>
      <c r="C47" s="4" t="s">
        <v>115</v>
      </c>
      <c r="D47" s="6">
        <v>285.5</v>
      </c>
      <c r="E47" s="2">
        <v>175.5104276708787</v>
      </c>
      <c r="F47" s="2">
        <f t="shared" si="1"/>
        <v>60</v>
      </c>
      <c r="G47" s="4">
        <v>9.7200000000000006</v>
      </c>
      <c r="H47" s="4">
        <v>0.6</v>
      </c>
      <c r="I47" s="4">
        <v>0.82199999999999995</v>
      </c>
      <c r="J47" s="4">
        <v>3.29</v>
      </c>
      <c r="K47" s="4">
        <v>7.02</v>
      </c>
      <c r="L47">
        <f t="shared" si="0"/>
        <v>0.86130676898282932</v>
      </c>
      <c r="M47" s="4">
        <v>13.6</v>
      </c>
      <c r="N47" s="4">
        <v>22.7</v>
      </c>
      <c r="O47" s="4">
        <v>2</v>
      </c>
      <c r="P47" s="4">
        <v>16.91</v>
      </c>
      <c r="Q47" s="4">
        <v>82.97</v>
      </c>
      <c r="R47" s="4">
        <v>0.12</v>
      </c>
      <c r="S47" s="4">
        <v>13.37</v>
      </c>
      <c r="T47" s="4">
        <v>25.37</v>
      </c>
      <c r="U47" s="4">
        <v>15.29</v>
      </c>
      <c r="V47" s="4">
        <v>4.2</v>
      </c>
      <c r="W47" s="4">
        <v>0.12</v>
      </c>
      <c r="X47" s="4">
        <v>0</v>
      </c>
      <c r="Y47" s="4">
        <v>0</v>
      </c>
      <c r="Z47" s="4">
        <v>0</v>
      </c>
      <c r="AA47" s="4">
        <v>0</v>
      </c>
    </row>
    <row r="48" spans="1:29" s="4" customFormat="1" x14ac:dyDescent="0.25">
      <c r="A48" s="4">
        <v>220</v>
      </c>
      <c r="B48" s="5">
        <v>43104.647280092591</v>
      </c>
      <c r="C48" s="4" t="s">
        <v>117</v>
      </c>
      <c r="D48" s="6">
        <v>295.5</v>
      </c>
      <c r="E48" s="2">
        <v>160</v>
      </c>
      <c r="F48" s="2">
        <f t="shared" si="1"/>
        <v>15.510427670878698</v>
      </c>
      <c r="G48" s="4">
        <v>10.4</v>
      </c>
      <c r="H48" s="4">
        <v>0.57999999999999996</v>
      </c>
      <c r="I48" s="4">
        <v>0.90100000000000002</v>
      </c>
      <c r="J48" s="4">
        <v>3.6</v>
      </c>
      <c r="K48" s="4">
        <v>7.59</v>
      </c>
      <c r="L48">
        <f t="shared" si="0"/>
        <v>1.6478672896560667</v>
      </c>
      <c r="M48" s="4">
        <v>14.7</v>
      </c>
      <c r="N48" s="4">
        <v>24.8</v>
      </c>
      <c r="O48" s="4">
        <v>2</v>
      </c>
      <c r="P48" s="4">
        <v>15.25</v>
      </c>
      <c r="Q48" s="4">
        <v>84.11</v>
      </c>
      <c r="R48" s="4">
        <v>0.64</v>
      </c>
      <c r="S48" s="4">
        <v>12.65</v>
      </c>
      <c r="T48" s="4">
        <v>25.82</v>
      </c>
      <c r="U48" s="4">
        <v>16.350000000000001</v>
      </c>
      <c r="V48" s="4">
        <v>5.18</v>
      </c>
      <c r="W48" s="4">
        <v>0.64</v>
      </c>
      <c r="X48" s="4">
        <v>9.0000000000000006E-5</v>
      </c>
      <c r="Y48" s="4">
        <v>0</v>
      </c>
      <c r="Z48" s="4">
        <v>0</v>
      </c>
      <c r="AA48" s="4">
        <v>0</v>
      </c>
    </row>
    <row r="49" spans="1:27" x14ac:dyDescent="0.25">
      <c r="A49">
        <v>248</v>
      </c>
      <c r="B49" s="3">
        <v>43105.612847222219</v>
      </c>
      <c r="C49" t="s">
        <v>213</v>
      </c>
      <c r="D49" s="6">
        <v>300.5</v>
      </c>
      <c r="E49" s="2">
        <v>146</v>
      </c>
      <c r="F49" s="2">
        <f t="shared" si="1"/>
        <v>14</v>
      </c>
      <c r="G49">
        <v>11.33</v>
      </c>
      <c r="H49">
        <v>0.7</v>
      </c>
      <c r="I49">
        <v>0.80500000000000005</v>
      </c>
      <c r="J49">
        <v>3.14</v>
      </c>
      <c r="K49">
        <v>6.81</v>
      </c>
      <c r="L49">
        <f t="shared" si="0"/>
        <v>0.57152131399795258</v>
      </c>
      <c r="M49">
        <v>13.2</v>
      </c>
      <c r="N49">
        <v>22.3</v>
      </c>
      <c r="O49">
        <v>2</v>
      </c>
      <c r="P49">
        <v>17.809999999999999</v>
      </c>
      <c r="Q49">
        <v>81.69</v>
      </c>
      <c r="R49">
        <v>0.5</v>
      </c>
      <c r="S49">
        <v>13.65</v>
      </c>
      <c r="T49">
        <v>25.04</v>
      </c>
      <c r="U49">
        <v>14.43</v>
      </c>
      <c r="V49">
        <v>3.82</v>
      </c>
      <c r="W49">
        <v>0.5</v>
      </c>
      <c r="X49">
        <v>8.0000000000000007E-5</v>
      </c>
      <c r="Y49">
        <v>0</v>
      </c>
      <c r="Z49">
        <v>0</v>
      </c>
      <c r="AA49">
        <v>0</v>
      </c>
    </row>
    <row r="50" spans="1:27" x14ac:dyDescent="0.25">
      <c r="E50" s="2"/>
      <c r="F5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422"/>
  <sheetViews>
    <sheetView topLeftCell="A1396" workbookViewId="0">
      <selection activeCell="A3" sqref="A3"/>
    </sheetView>
  </sheetViews>
  <sheetFormatPr defaultColWidth="11.42578125" defaultRowHeight="15" x14ac:dyDescent="0.25"/>
  <sheetData>
    <row r="1" spans="1:2" x14ac:dyDescent="0.25">
      <c r="A1" t="s">
        <v>99</v>
      </c>
      <c r="B1" t="s">
        <v>263</v>
      </c>
    </row>
    <row r="3" spans="1:2" x14ac:dyDescent="0.25">
      <c r="A3">
        <v>7.2141999999999999</v>
      </c>
      <c r="B3" s="15">
        <v>1969.6468469212537</v>
      </c>
    </row>
    <row r="4" spans="1:2" x14ac:dyDescent="0.25">
      <c r="A4">
        <v>7.4721999999999991</v>
      </c>
      <c r="B4" s="15">
        <v>1968.6468469212537</v>
      </c>
    </row>
    <row r="5" spans="1:2" x14ac:dyDescent="0.25">
      <c r="A5">
        <v>7.5691999999999995</v>
      </c>
      <c r="B5" s="15">
        <v>1967.6468469212537</v>
      </c>
    </row>
    <row r="6" spans="1:2" x14ac:dyDescent="0.25">
      <c r="A6">
        <v>7.6756000000000002</v>
      </c>
      <c r="B6" s="15">
        <v>1966.6468469212537</v>
      </c>
    </row>
    <row r="7" spans="1:2" x14ac:dyDescent="0.25">
      <c r="A7">
        <v>7.7397999999999998</v>
      </c>
      <c r="B7" s="15">
        <v>1965.6468469212537</v>
      </c>
    </row>
    <row r="8" spans="1:2" x14ac:dyDescent="0.25">
      <c r="A8">
        <v>7.8567999999999998</v>
      </c>
      <c r="B8" s="15">
        <v>1964.6468469212537</v>
      </c>
    </row>
    <row r="9" spans="1:2" x14ac:dyDescent="0.25">
      <c r="A9">
        <v>8.0380000000000003</v>
      </c>
      <c r="B9" s="15">
        <v>1963.6468469212537</v>
      </c>
    </row>
    <row r="10" spans="1:2" x14ac:dyDescent="0.25">
      <c r="A10">
        <v>8.2795999999999985</v>
      </c>
      <c r="B10" s="15">
        <v>1962.6468469212537</v>
      </c>
    </row>
    <row r="11" spans="1:2" x14ac:dyDescent="0.25">
      <c r="A11">
        <v>8.4702999999999982</v>
      </c>
      <c r="B11" s="15">
        <v>1961.6468469212537</v>
      </c>
    </row>
    <row r="12" spans="1:2" x14ac:dyDescent="0.25">
      <c r="A12">
        <v>8.7557999999999989</v>
      </c>
      <c r="B12" s="15">
        <v>1960.6468469212537</v>
      </c>
    </row>
    <row r="13" spans="1:2" x14ac:dyDescent="0.25">
      <c r="A13">
        <v>8.9253999999999998</v>
      </c>
      <c r="B13" s="15">
        <v>1959.6468469212537</v>
      </c>
    </row>
    <row r="14" spans="1:2" x14ac:dyDescent="0.25">
      <c r="A14">
        <v>9.0434999999999981</v>
      </c>
      <c r="B14" s="15">
        <v>1958.6468469212537</v>
      </c>
    </row>
    <row r="15" spans="1:2" x14ac:dyDescent="0.25">
      <c r="A15">
        <v>9.4538999999999991</v>
      </c>
      <c r="B15" s="15">
        <v>1957.6468469212537</v>
      </c>
    </row>
    <row r="16" spans="1:2" x14ac:dyDescent="0.25">
      <c r="A16">
        <v>9.6698999999999984</v>
      </c>
      <c r="B16" s="15">
        <v>1956.6468469212537</v>
      </c>
    </row>
    <row r="17" spans="1:2" x14ac:dyDescent="0.25">
      <c r="A17">
        <v>9.8156999999999979</v>
      </c>
      <c r="B17" s="15">
        <v>1955.6468469212537</v>
      </c>
    </row>
    <row r="18" spans="1:2" x14ac:dyDescent="0.25">
      <c r="A18">
        <v>9.9629999999999974</v>
      </c>
      <c r="B18" s="15">
        <v>1954.6468469212537</v>
      </c>
    </row>
    <row r="19" spans="1:2" x14ac:dyDescent="0.25">
      <c r="A19">
        <v>10.078999999999997</v>
      </c>
      <c r="B19" s="15">
        <v>1953.6468469212537</v>
      </c>
    </row>
    <row r="20" spans="1:2" x14ac:dyDescent="0.25">
      <c r="A20">
        <v>10.183199999999998</v>
      </c>
      <c r="B20" s="15">
        <v>1952.6468469212537</v>
      </c>
    </row>
    <row r="21" spans="1:2" x14ac:dyDescent="0.25">
      <c r="A21">
        <v>10.344399999999997</v>
      </c>
      <c r="B21" s="15">
        <v>1951.6468469212537</v>
      </c>
    </row>
    <row r="22" spans="1:2" x14ac:dyDescent="0.25">
      <c r="A22">
        <v>10.558799999999998</v>
      </c>
      <c r="B22" s="15">
        <v>1950.6468469212537</v>
      </c>
    </row>
    <row r="23" spans="1:2" x14ac:dyDescent="0.25">
      <c r="A23">
        <v>10.685299999999998</v>
      </c>
      <c r="B23" s="15">
        <v>1949.6468469212537</v>
      </c>
    </row>
    <row r="24" spans="1:2" x14ac:dyDescent="0.25">
      <c r="A24">
        <v>10.914999999999997</v>
      </c>
      <c r="B24" s="15">
        <v>1948.6468469212537</v>
      </c>
    </row>
    <row r="25" spans="1:2" x14ac:dyDescent="0.25">
      <c r="A25">
        <v>11.000099999999998</v>
      </c>
      <c r="B25" s="15">
        <v>1947.6468469212537</v>
      </c>
    </row>
    <row r="26" spans="1:2" x14ac:dyDescent="0.25">
      <c r="A26">
        <v>11.172999999999998</v>
      </c>
      <c r="B26" s="15">
        <v>1946.6468469212537</v>
      </c>
    </row>
    <row r="27" spans="1:2" x14ac:dyDescent="0.25">
      <c r="A27">
        <v>11.425699999999997</v>
      </c>
      <c r="B27" s="15">
        <v>1945.6468469212537</v>
      </c>
    </row>
    <row r="28" spans="1:2" x14ac:dyDescent="0.25">
      <c r="A28">
        <v>11.661699999999998</v>
      </c>
      <c r="B28" s="15">
        <v>1944.6468469212537</v>
      </c>
    </row>
    <row r="29" spans="1:2" x14ac:dyDescent="0.25">
      <c r="A29">
        <v>11.791399999999998</v>
      </c>
      <c r="B29" s="15">
        <v>1943.6468469212537</v>
      </c>
    </row>
    <row r="30" spans="1:2" x14ac:dyDescent="0.25">
      <c r="A30">
        <v>11.942999999999998</v>
      </c>
      <c r="B30" s="15">
        <v>1942.6468469212537</v>
      </c>
    </row>
    <row r="31" spans="1:2" x14ac:dyDescent="0.25">
      <c r="A31">
        <v>12.208399999999997</v>
      </c>
      <c r="B31" s="15">
        <v>1941.6468469212537</v>
      </c>
    </row>
    <row r="32" spans="1:2" x14ac:dyDescent="0.25">
      <c r="A32">
        <v>12.387299999999998</v>
      </c>
      <c r="B32" s="15">
        <v>1940.6468469212537</v>
      </c>
    </row>
    <row r="33" spans="1:2" x14ac:dyDescent="0.25">
      <c r="A33">
        <v>12.559899999999997</v>
      </c>
      <c r="B33" s="15">
        <v>1939.6468469212537</v>
      </c>
    </row>
    <row r="34" spans="1:2" x14ac:dyDescent="0.25">
      <c r="A34">
        <v>12.764999999999997</v>
      </c>
      <c r="B34" s="15">
        <v>1938.6468469212537</v>
      </c>
    </row>
    <row r="35" spans="1:2" x14ac:dyDescent="0.25">
      <c r="A35">
        <v>12.949899999999996</v>
      </c>
      <c r="B35" s="15">
        <v>1937.6468469212537</v>
      </c>
    </row>
    <row r="36" spans="1:2" x14ac:dyDescent="0.25">
      <c r="A36">
        <v>13.087499999999997</v>
      </c>
      <c r="B36" s="15">
        <v>1936.6468469212537</v>
      </c>
    </row>
    <row r="37" spans="1:2" x14ac:dyDescent="0.25">
      <c r="A37">
        <v>13.256599999999997</v>
      </c>
      <c r="B37" s="15">
        <v>1935.6468469212537</v>
      </c>
    </row>
    <row r="38" spans="1:2" x14ac:dyDescent="0.25">
      <c r="A38">
        <v>13.379099999999998</v>
      </c>
      <c r="B38" s="15">
        <v>1934.6468469212537</v>
      </c>
    </row>
    <row r="39" spans="1:2" x14ac:dyDescent="0.25">
      <c r="A39">
        <v>13.535299999999998</v>
      </c>
      <c r="B39" s="15">
        <v>1933.6468469212537</v>
      </c>
    </row>
    <row r="40" spans="1:2" x14ac:dyDescent="0.25">
      <c r="A40">
        <v>13.656199999999998</v>
      </c>
      <c r="B40" s="15">
        <v>1932.6468469212537</v>
      </c>
    </row>
    <row r="41" spans="1:2" x14ac:dyDescent="0.25">
      <c r="A41">
        <v>13.845099999999999</v>
      </c>
      <c r="B41" s="15">
        <v>1931.6468469212537</v>
      </c>
    </row>
    <row r="42" spans="1:2" x14ac:dyDescent="0.25">
      <c r="A42">
        <v>14.0053</v>
      </c>
      <c r="B42" s="15">
        <v>1930.6468469212537</v>
      </c>
    </row>
    <row r="43" spans="1:2" x14ac:dyDescent="0.25">
      <c r="A43">
        <v>14.133599999999998</v>
      </c>
      <c r="B43" s="15">
        <v>1929.6468469212537</v>
      </c>
    </row>
    <row r="44" spans="1:2" x14ac:dyDescent="0.25">
      <c r="A44">
        <v>14.345799999999997</v>
      </c>
      <c r="B44" s="15">
        <v>1928.6468469212537</v>
      </c>
    </row>
    <row r="45" spans="1:2" x14ac:dyDescent="0.25">
      <c r="A45">
        <v>14.500299999999996</v>
      </c>
      <c r="B45" s="15">
        <v>1927.6468469212537</v>
      </c>
    </row>
    <row r="46" spans="1:2" x14ac:dyDescent="0.25">
      <c r="A46">
        <v>14.628599999999995</v>
      </c>
      <c r="B46" s="15">
        <v>1926.6468469212537</v>
      </c>
    </row>
    <row r="47" spans="1:2" x14ac:dyDescent="0.25">
      <c r="A47">
        <v>14.720499999999996</v>
      </c>
      <c r="B47" s="15">
        <v>1925.6468469212537</v>
      </c>
    </row>
    <row r="48" spans="1:2" x14ac:dyDescent="0.25">
      <c r="A48">
        <v>14.817699999999997</v>
      </c>
      <c r="B48" s="15">
        <v>1924.6468469212537</v>
      </c>
    </row>
    <row r="49" spans="1:2" x14ac:dyDescent="0.25">
      <c r="A49">
        <v>14.917699999999996</v>
      </c>
      <c r="B49" s="15">
        <v>1923.6468469212537</v>
      </c>
    </row>
    <row r="50" spans="1:2" x14ac:dyDescent="0.25">
      <c r="A50">
        <v>15.041499999999996</v>
      </c>
      <c r="B50" s="15">
        <v>1922.6468469212537</v>
      </c>
    </row>
    <row r="51" spans="1:2" x14ac:dyDescent="0.25">
      <c r="A51">
        <v>15.161299999999997</v>
      </c>
      <c r="B51" s="15">
        <v>1921.6468469212537</v>
      </c>
    </row>
    <row r="52" spans="1:2" x14ac:dyDescent="0.25">
      <c r="A52">
        <v>15.321299999999997</v>
      </c>
      <c r="B52" s="15">
        <v>1920.6468469212537</v>
      </c>
    </row>
    <row r="53" spans="1:2" x14ac:dyDescent="0.25">
      <c r="A53">
        <v>15.447099999999997</v>
      </c>
      <c r="B53" s="15">
        <v>1919.6468469212537</v>
      </c>
    </row>
    <row r="54" spans="1:2" x14ac:dyDescent="0.25">
      <c r="A54">
        <v>15.612499999999997</v>
      </c>
      <c r="B54" s="15">
        <v>1918.6468469212537</v>
      </c>
    </row>
    <row r="55" spans="1:2" x14ac:dyDescent="0.25">
      <c r="A55">
        <v>15.739499999999998</v>
      </c>
      <c r="B55" s="15">
        <v>1917.6468469212537</v>
      </c>
    </row>
    <row r="56" spans="1:2" x14ac:dyDescent="0.25">
      <c r="A56">
        <v>15.873099999999999</v>
      </c>
      <c r="B56" s="15">
        <v>1916.6468469212537</v>
      </c>
    </row>
    <row r="57" spans="1:2" x14ac:dyDescent="0.25">
      <c r="A57">
        <v>16.0001</v>
      </c>
      <c r="B57" s="15">
        <v>1915.6468469212537</v>
      </c>
    </row>
    <row r="58" spans="1:2" x14ac:dyDescent="0.25">
      <c r="A58">
        <v>16.122499999999999</v>
      </c>
      <c r="B58" s="15">
        <v>1914.6468469212537</v>
      </c>
    </row>
    <row r="59" spans="1:2" x14ac:dyDescent="0.25">
      <c r="A59">
        <v>16.292200000000001</v>
      </c>
      <c r="B59" s="15">
        <v>1913.6468469212537</v>
      </c>
    </row>
    <row r="60" spans="1:2" x14ac:dyDescent="0.25">
      <c r="A60">
        <v>16.465199999999999</v>
      </c>
      <c r="B60" s="15">
        <v>1912.6468469212537</v>
      </c>
    </row>
    <row r="61" spans="1:2" x14ac:dyDescent="0.25">
      <c r="A61">
        <v>16.540699999999998</v>
      </c>
      <c r="B61" s="15">
        <v>1911.6468469212537</v>
      </c>
    </row>
    <row r="62" spans="1:2" x14ac:dyDescent="0.25">
      <c r="A62">
        <v>16.620299999999997</v>
      </c>
      <c r="B62" s="15">
        <v>1910.6468469212537</v>
      </c>
    </row>
    <row r="63" spans="1:2" x14ac:dyDescent="0.25">
      <c r="A63">
        <v>16.737099999999998</v>
      </c>
      <c r="B63" s="15">
        <v>1909.6468469212537</v>
      </c>
    </row>
    <row r="64" spans="1:2" x14ac:dyDescent="0.25">
      <c r="A64">
        <v>16.847299999999997</v>
      </c>
      <c r="B64" s="15">
        <v>1908.6468469212537</v>
      </c>
    </row>
    <row r="65" spans="1:2" x14ac:dyDescent="0.25">
      <c r="A65">
        <v>17.014299999999999</v>
      </c>
      <c r="B65" s="15">
        <v>1907.6468469212537</v>
      </c>
    </row>
    <row r="66" spans="1:2" x14ac:dyDescent="0.25">
      <c r="A66">
        <v>17.175799999999999</v>
      </c>
      <c r="B66" s="15">
        <v>1906.6468469212537</v>
      </c>
    </row>
    <row r="67" spans="1:2" x14ac:dyDescent="0.25">
      <c r="A67">
        <v>17.2913</v>
      </c>
      <c r="B67" s="15">
        <v>1905.6468469212537</v>
      </c>
    </row>
    <row r="68" spans="1:2" x14ac:dyDescent="0.25">
      <c r="A68">
        <v>17.415099999999999</v>
      </c>
      <c r="B68" s="15">
        <v>1904.6468469212537</v>
      </c>
    </row>
    <row r="69" spans="1:2" x14ac:dyDescent="0.25">
      <c r="A69">
        <v>17.576699999999999</v>
      </c>
      <c r="B69" s="15">
        <v>1903.6468469212537</v>
      </c>
    </row>
    <row r="70" spans="1:2" x14ac:dyDescent="0.25">
      <c r="A70">
        <v>17.697099999999999</v>
      </c>
      <c r="B70" s="15">
        <v>1902.6468469212537</v>
      </c>
    </row>
    <row r="71" spans="1:2" x14ac:dyDescent="0.25">
      <c r="A71">
        <v>17.8963</v>
      </c>
      <c r="B71" s="15">
        <v>1901.6468469212537</v>
      </c>
    </row>
    <row r="72" spans="1:2" x14ac:dyDescent="0.25">
      <c r="A72">
        <v>18.050799999999999</v>
      </c>
      <c r="B72" s="15">
        <v>1900.6468469212537</v>
      </c>
    </row>
    <row r="73" spans="1:2" x14ac:dyDescent="0.25">
      <c r="A73">
        <v>18.269399999999997</v>
      </c>
      <c r="B73" s="15">
        <v>1899.6468469212537</v>
      </c>
    </row>
    <row r="74" spans="1:2" x14ac:dyDescent="0.25">
      <c r="A74">
        <v>18.418599999999998</v>
      </c>
      <c r="B74" s="15">
        <v>1898.6468469212537</v>
      </c>
    </row>
    <row r="75" spans="1:2" x14ac:dyDescent="0.25">
      <c r="A75">
        <v>18.704899999999999</v>
      </c>
      <c r="B75" s="15">
        <v>1897.6468469212537</v>
      </c>
    </row>
    <row r="76" spans="1:2" x14ac:dyDescent="0.25">
      <c r="A76">
        <v>18.820299999999996</v>
      </c>
      <c r="B76" s="15">
        <v>1896.6468469212537</v>
      </c>
    </row>
    <row r="77" spans="1:2" x14ac:dyDescent="0.25">
      <c r="A77">
        <v>18.918999999999997</v>
      </c>
      <c r="B77" s="15">
        <v>1895.6468469212537</v>
      </c>
    </row>
    <row r="78" spans="1:2" x14ac:dyDescent="0.25">
      <c r="A78">
        <v>19.128399999999996</v>
      </c>
      <c r="B78" s="15">
        <v>1894.6468469212537</v>
      </c>
    </row>
    <row r="79" spans="1:2" x14ac:dyDescent="0.25">
      <c r="A79">
        <v>19.316299999999995</v>
      </c>
      <c r="B79" s="15">
        <v>1893.6468469212537</v>
      </c>
    </row>
    <row r="80" spans="1:2" x14ac:dyDescent="0.25">
      <c r="A80">
        <v>19.466899999999995</v>
      </c>
      <c r="B80" s="15">
        <v>1892.6468469212537</v>
      </c>
    </row>
    <row r="81" spans="1:2" x14ac:dyDescent="0.25">
      <c r="A81">
        <v>19.650299999999994</v>
      </c>
      <c r="B81" s="15">
        <v>1891.6468469212537</v>
      </c>
    </row>
    <row r="82" spans="1:2" x14ac:dyDescent="0.25">
      <c r="A82">
        <v>19.850599999999996</v>
      </c>
      <c r="B82" s="15">
        <v>1890.6468469212537</v>
      </c>
    </row>
    <row r="83" spans="1:2" x14ac:dyDescent="0.25">
      <c r="A83">
        <v>19.954299999999996</v>
      </c>
      <c r="B83" s="15">
        <v>1889.6468469212537</v>
      </c>
    </row>
    <row r="84" spans="1:2" x14ac:dyDescent="0.25">
      <c r="A84">
        <v>20.098399999999998</v>
      </c>
      <c r="B84" s="15">
        <v>1888.6468469212537</v>
      </c>
    </row>
    <row r="85" spans="1:2" x14ac:dyDescent="0.25">
      <c r="A85">
        <v>20.281599999999997</v>
      </c>
      <c r="B85" s="15">
        <v>1887.6468469212537</v>
      </c>
    </row>
    <row r="86" spans="1:2" x14ac:dyDescent="0.25">
      <c r="A86">
        <v>20.367099999999997</v>
      </c>
      <c r="B86" s="15">
        <v>1886.6468469212537</v>
      </c>
    </row>
    <row r="87" spans="1:2" x14ac:dyDescent="0.25">
      <c r="A87">
        <v>20.469699999999996</v>
      </c>
      <c r="B87" s="15">
        <v>1885.6468469212537</v>
      </c>
    </row>
    <row r="88" spans="1:2" x14ac:dyDescent="0.25">
      <c r="A88">
        <v>20.605999999999998</v>
      </c>
      <c r="B88" s="15">
        <v>1884.6468469212537</v>
      </c>
    </row>
    <row r="89" spans="1:2" x14ac:dyDescent="0.25">
      <c r="A89">
        <v>20.737099999999998</v>
      </c>
      <c r="B89" s="15">
        <v>1883.6468469212537</v>
      </c>
    </row>
    <row r="90" spans="1:2" x14ac:dyDescent="0.25">
      <c r="A90">
        <v>20.8825</v>
      </c>
      <c r="B90" s="15">
        <v>1882.6468469212537</v>
      </c>
    </row>
    <row r="91" spans="1:2" x14ac:dyDescent="0.25">
      <c r="A91">
        <v>20.927499999999998</v>
      </c>
      <c r="B91" s="15">
        <v>1881.6468469212537</v>
      </c>
    </row>
    <row r="92" spans="1:2" x14ac:dyDescent="0.25">
      <c r="A92">
        <v>20.996999999999996</v>
      </c>
      <c r="B92" s="15">
        <v>1880.6468469212537</v>
      </c>
    </row>
    <row r="93" spans="1:2" x14ac:dyDescent="0.25">
      <c r="A93">
        <v>21.108099999999997</v>
      </c>
      <c r="B93" s="15">
        <v>1879.6468469212537</v>
      </c>
    </row>
    <row r="94" spans="1:2" x14ac:dyDescent="0.25">
      <c r="A94">
        <v>21.263399999999997</v>
      </c>
      <c r="B94" s="15">
        <v>1878.6468469212537</v>
      </c>
    </row>
    <row r="95" spans="1:2" x14ac:dyDescent="0.25">
      <c r="A95">
        <v>21.409999999999997</v>
      </c>
      <c r="B95" s="15">
        <v>1877.6468469212537</v>
      </c>
    </row>
    <row r="96" spans="1:2" x14ac:dyDescent="0.25">
      <c r="A96">
        <v>21.556299999999997</v>
      </c>
      <c r="B96" s="15">
        <v>1876.6468469212537</v>
      </c>
    </row>
    <row r="97" spans="1:2" x14ac:dyDescent="0.25">
      <c r="A97">
        <v>21.723299999999995</v>
      </c>
      <c r="B97" s="15">
        <v>1875.6468469212537</v>
      </c>
    </row>
    <row r="98" spans="1:2" x14ac:dyDescent="0.25">
      <c r="A98">
        <v>21.890499999999996</v>
      </c>
      <c r="B98" s="15">
        <v>1874.6468469212537</v>
      </c>
    </row>
    <row r="99" spans="1:2" x14ac:dyDescent="0.25">
      <c r="A99">
        <v>22.128399999999992</v>
      </c>
      <c r="B99" s="15">
        <v>1873.6468469212537</v>
      </c>
    </row>
    <row r="100" spans="1:2" x14ac:dyDescent="0.25">
      <c r="A100">
        <v>22.264399999999995</v>
      </c>
      <c r="B100" s="15">
        <v>1872.6468469212537</v>
      </c>
    </row>
    <row r="101" spans="1:2" x14ac:dyDescent="0.25">
      <c r="A101">
        <v>22.439199999999992</v>
      </c>
      <c r="B101" s="15">
        <v>1871.6468469212537</v>
      </c>
    </row>
    <row r="102" spans="1:2" x14ac:dyDescent="0.25">
      <c r="A102">
        <v>22.582599999999992</v>
      </c>
      <c r="B102" s="15">
        <v>1870.6468469212537</v>
      </c>
    </row>
    <row r="103" spans="1:2" x14ac:dyDescent="0.25">
      <c r="A103">
        <v>22.755399999999995</v>
      </c>
      <c r="B103" s="15">
        <v>1869.6468469212537</v>
      </c>
    </row>
    <row r="104" spans="1:2" x14ac:dyDescent="0.25">
      <c r="A104">
        <v>22.970299999999995</v>
      </c>
      <c r="B104" s="15">
        <v>1868.6468469212537</v>
      </c>
    </row>
    <row r="105" spans="1:2" x14ac:dyDescent="0.25">
      <c r="A105">
        <v>23.084499999999995</v>
      </c>
      <c r="B105" s="15">
        <v>1867.6468469212537</v>
      </c>
    </row>
    <row r="106" spans="1:2" x14ac:dyDescent="0.25">
      <c r="A106">
        <v>23.234399999999994</v>
      </c>
      <c r="B106" s="15">
        <v>1866.6468469212537</v>
      </c>
    </row>
    <row r="107" spans="1:2" x14ac:dyDescent="0.25">
      <c r="A107">
        <v>23.391599999999993</v>
      </c>
      <c r="B107" s="15">
        <v>1865.6468469212537</v>
      </c>
    </row>
    <row r="108" spans="1:2" x14ac:dyDescent="0.25">
      <c r="A108">
        <v>23.624399999999994</v>
      </c>
      <c r="B108" s="15">
        <v>1864.6468469212537</v>
      </c>
    </row>
    <row r="109" spans="1:2" x14ac:dyDescent="0.25">
      <c r="A109">
        <v>23.782299999999996</v>
      </c>
      <c r="B109" s="15">
        <v>1863.6468469212537</v>
      </c>
    </row>
    <row r="110" spans="1:2" x14ac:dyDescent="0.25">
      <c r="A110">
        <v>23.896199999999997</v>
      </c>
      <c r="B110" s="15">
        <v>1862.6468469212537</v>
      </c>
    </row>
    <row r="111" spans="1:2" x14ac:dyDescent="0.25">
      <c r="A111">
        <v>24.005399999999998</v>
      </c>
      <c r="B111" s="15">
        <v>1861.6468469212537</v>
      </c>
    </row>
    <row r="112" spans="1:2" x14ac:dyDescent="0.25">
      <c r="A112">
        <v>24.091999999999999</v>
      </c>
      <c r="B112" s="15">
        <v>1860.6468469212537</v>
      </c>
    </row>
    <row r="113" spans="1:2" x14ac:dyDescent="0.25">
      <c r="A113">
        <v>24.209799999999998</v>
      </c>
      <c r="B113" s="15">
        <v>1859.6468469212537</v>
      </c>
    </row>
    <row r="114" spans="1:2" x14ac:dyDescent="0.25">
      <c r="A114">
        <v>24.382899999999999</v>
      </c>
      <c r="B114" s="15">
        <v>1858.6468469212537</v>
      </c>
    </row>
    <row r="115" spans="1:2" x14ac:dyDescent="0.25">
      <c r="A115">
        <v>24.496999999999996</v>
      </c>
      <c r="B115" s="15">
        <v>1857.6468469212537</v>
      </c>
    </row>
    <row r="116" spans="1:2" x14ac:dyDescent="0.25">
      <c r="A116">
        <v>24.649299999999997</v>
      </c>
      <c r="B116" s="15">
        <v>1856.6468469212537</v>
      </c>
    </row>
    <row r="117" spans="1:2" x14ac:dyDescent="0.25">
      <c r="A117">
        <v>24.804499999999997</v>
      </c>
      <c r="B117" s="15">
        <v>1855.6468469212537</v>
      </c>
    </row>
    <row r="118" spans="1:2" x14ac:dyDescent="0.25">
      <c r="A118">
        <v>24.961099999999995</v>
      </c>
      <c r="B118" s="15">
        <v>1854.6468469212537</v>
      </c>
    </row>
    <row r="119" spans="1:2" x14ac:dyDescent="0.25">
      <c r="A119">
        <v>25.075699999999994</v>
      </c>
      <c r="B119" s="15">
        <v>1853.6468469212537</v>
      </c>
    </row>
    <row r="120" spans="1:2" x14ac:dyDescent="0.25">
      <c r="A120">
        <v>25.256399999999992</v>
      </c>
      <c r="B120" s="15">
        <v>1852.6468469212537</v>
      </c>
    </row>
    <row r="121" spans="1:2" x14ac:dyDescent="0.25">
      <c r="A121">
        <v>25.426599999999993</v>
      </c>
      <c r="B121" s="15">
        <v>1851.6468469212537</v>
      </c>
    </row>
    <row r="122" spans="1:2" x14ac:dyDescent="0.25">
      <c r="A122">
        <v>25.566199999999991</v>
      </c>
      <c r="B122" s="15">
        <v>1850.6468469212537</v>
      </c>
    </row>
    <row r="123" spans="1:2" x14ac:dyDescent="0.25">
      <c r="A123">
        <v>25.680199999999992</v>
      </c>
      <c r="B123" s="15">
        <v>1849.6468469212537</v>
      </c>
    </row>
    <row r="124" spans="1:2" x14ac:dyDescent="0.25">
      <c r="A124">
        <v>25.819799999999994</v>
      </c>
      <c r="B124" s="15">
        <v>1848.6468469212537</v>
      </c>
    </row>
    <row r="125" spans="1:2" x14ac:dyDescent="0.25">
      <c r="A125">
        <v>26.011199999999992</v>
      </c>
      <c r="B125" s="15">
        <v>1847.6468469212537</v>
      </c>
    </row>
    <row r="126" spans="1:2" x14ac:dyDescent="0.25">
      <c r="A126">
        <v>26.137099999999993</v>
      </c>
      <c r="B126" s="15">
        <v>1846.6468469212537</v>
      </c>
    </row>
    <row r="127" spans="1:2" x14ac:dyDescent="0.25">
      <c r="A127">
        <v>26.328199999999992</v>
      </c>
      <c r="B127" s="15">
        <v>1845.6468469212537</v>
      </c>
    </row>
    <row r="128" spans="1:2" x14ac:dyDescent="0.25">
      <c r="A128">
        <v>26.419899999999991</v>
      </c>
      <c r="B128" s="15">
        <v>1844.6468469212537</v>
      </c>
    </row>
    <row r="129" spans="1:2" x14ac:dyDescent="0.25">
      <c r="A129">
        <v>26.598199999999991</v>
      </c>
      <c r="B129" s="15">
        <v>1843.6468469212537</v>
      </c>
    </row>
    <row r="130" spans="1:2" x14ac:dyDescent="0.25">
      <c r="A130">
        <v>26.729199999999992</v>
      </c>
      <c r="B130" s="15">
        <v>1842.6468469212537</v>
      </c>
    </row>
    <row r="131" spans="1:2" x14ac:dyDescent="0.25">
      <c r="A131">
        <v>26.863199999999988</v>
      </c>
      <c r="B131" s="15">
        <v>1841.6468469212537</v>
      </c>
    </row>
    <row r="132" spans="1:2" x14ac:dyDescent="0.25">
      <c r="A132">
        <v>26.976099999999992</v>
      </c>
      <c r="B132" s="15">
        <v>1840.6468469212537</v>
      </c>
    </row>
    <row r="133" spans="1:2" x14ac:dyDescent="0.25">
      <c r="A133">
        <v>27.127999999999993</v>
      </c>
      <c r="B133" s="15">
        <v>1839.6468469212537</v>
      </c>
    </row>
    <row r="134" spans="1:2" x14ac:dyDescent="0.25">
      <c r="A134">
        <v>27.205799999999993</v>
      </c>
      <c r="B134" s="15">
        <v>1838.6468469212537</v>
      </c>
    </row>
    <row r="135" spans="1:2" x14ac:dyDescent="0.25">
      <c r="A135">
        <v>27.342099999999995</v>
      </c>
      <c r="B135" s="15">
        <v>1837.6468469212537</v>
      </c>
    </row>
    <row r="136" spans="1:2" x14ac:dyDescent="0.25">
      <c r="A136">
        <v>27.567799999999995</v>
      </c>
      <c r="B136" s="15">
        <v>1836.6468469212537</v>
      </c>
    </row>
    <row r="137" spans="1:2" x14ac:dyDescent="0.25">
      <c r="A137">
        <v>27.660199999999993</v>
      </c>
      <c r="B137" s="15">
        <v>1835.6468469212537</v>
      </c>
    </row>
    <row r="138" spans="1:2" x14ac:dyDescent="0.25">
      <c r="A138">
        <v>27.785999999999991</v>
      </c>
      <c r="B138" s="15">
        <v>1834.6468469212537</v>
      </c>
    </row>
    <row r="139" spans="1:2" x14ac:dyDescent="0.25">
      <c r="A139">
        <v>27.912099999999992</v>
      </c>
      <c r="B139" s="15">
        <v>1833.6468469212537</v>
      </c>
    </row>
    <row r="140" spans="1:2" x14ac:dyDescent="0.25">
      <c r="A140">
        <v>28.054799999999993</v>
      </c>
      <c r="B140" s="15">
        <v>1832.6468469212537</v>
      </c>
    </row>
    <row r="141" spans="1:2" x14ac:dyDescent="0.25">
      <c r="A141">
        <v>28.238099999999996</v>
      </c>
      <c r="B141" s="15">
        <v>1831.6468469212537</v>
      </c>
    </row>
    <row r="142" spans="1:2" x14ac:dyDescent="0.25">
      <c r="A142">
        <v>28.344199999999994</v>
      </c>
      <c r="B142" s="15">
        <v>1830.6468469212537</v>
      </c>
    </row>
    <row r="143" spans="1:2" x14ac:dyDescent="0.25">
      <c r="A143">
        <v>28.444099999999999</v>
      </c>
      <c r="B143" s="15">
        <v>1829.6468469212537</v>
      </c>
    </row>
    <row r="144" spans="1:2" x14ac:dyDescent="0.25">
      <c r="A144">
        <v>28.650699999999993</v>
      </c>
      <c r="B144" s="15">
        <v>1828.6468469212537</v>
      </c>
    </row>
    <row r="145" spans="1:2" x14ac:dyDescent="0.25">
      <c r="A145">
        <v>28.935499999999998</v>
      </c>
      <c r="B145" s="15">
        <v>1827.6468469212537</v>
      </c>
    </row>
    <row r="146" spans="1:2" x14ac:dyDescent="0.25">
      <c r="A146">
        <v>29.138299999999997</v>
      </c>
      <c r="B146" s="15">
        <v>1826.6468469212537</v>
      </c>
    </row>
    <row r="147" spans="1:2" x14ac:dyDescent="0.25">
      <c r="A147">
        <v>29.3507</v>
      </c>
      <c r="B147" s="15">
        <v>1825.6468469212537</v>
      </c>
    </row>
    <row r="148" spans="1:2" x14ac:dyDescent="0.25">
      <c r="A148">
        <v>29.520499999999998</v>
      </c>
      <c r="B148" s="15">
        <v>1824.6468469212537</v>
      </c>
    </row>
    <row r="149" spans="1:2" x14ac:dyDescent="0.25">
      <c r="A149">
        <v>29.648199999999996</v>
      </c>
      <c r="B149" s="15">
        <v>1823.6468469212537</v>
      </c>
    </row>
    <row r="150" spans="1:2" x14ac:dyDescent="0.25">
      <c r="A150">
        <v>29.875799999999998</v>
      </c>
      <c r="B150" s="15">
        <v>1822.6468469212537</v>
      </c>
    </row>
    <row r="151" spans="1:2" x14ac:dyDescent="0.25">
      <c r="A151">
        <v>29.971099999999996</v>
      </c>
      <c r="B151" s="15">
        <v>1821.6468469212537</v>
      </c>
    </row>
    <row r="152" spans="1:2" x14ac:dyDescent="0.25">
      <c r="A152">
        <v>30.151799999999998</v>
      </c>
      <c r="B152" s="15">
        <v>1820.6468469212537</v>
      </c>
    </row>
    <row r="153" spans="1:2" x14ac:dyDescent="0.25">
      <c r="A153">
        <v>30.322899999999997</v>
      </c>
      <c r="B153" s="15">
        <v>1819.6468469212537</v>
      </c>
    </row>
    <row r="154" spans="1:2" x14ac:dyDescent="0.25">
      <c r="A154">
        <v>30.460100000000001</v>
      </c>
      <c r="B154" s="15">
        <v>1818.6468469212537</v>
      </c>
    </row>
    <row r="155" spans="1:2" x14ac:dyDescent="0.25">
      <c r="A155">
        <v>30.610399999999998</v>
      </c>
      <c r="B155" s="15">
        <v>1817.6468469212537</v>
      </c>
    </row>
    <row r="156" spans="1:2" x14ac:dyDescent="0.25">
      <c r="A156">
        <v>30.790299999999995</v>
      </c>
      <c r="B156" s="15">
        <v>1816.6468469212537</v>
      </c>
    </row>
    <row r="157" spans="1:2" x14ac:dyDescent="0.25">
      <c r="A157">
        <v>30.951599999999996</v>
      </c>
      <c r="B157" s="15">
        <v>1815.6468469212537</v>
      </c>
    </row>
    <row r="158" spans="1:2" x14ac:dyDescent="0.25">
      <c r="A158">
        <v>31.113999999999997</v>
      </c>
      <c r="B158" s="15">
        <v>1814.6468469212537</v>
      </c>
    </row>
    <row r="159" spans="1:2" x14ac:dyDescent="0.25">
      <c r="A159">
        <v>31.346600000000002</v>
      </c>
      <c r="B159" s="15">
        <v>1813.6468469212537</v>
      </c>
    </row>
    <row r="160" spans="1:2" x14ac:dyDescent="0.25">
      <c r="A160">
        <v>31.5077</v>
      </c>
      <c r="B160" s="15">
        <v>1812.6468469212537</v>
      </c>
    </row>
    <row r="161" spans="1:2" x14ac:dyDescent="0.25">
      <c r="A161">
        <v>31.648899999999998</v>
      </c>
      <c r="B161" s="15">
        <v>1811.6468469212537</v>
      </c>
    </row>
    <row r="162" spans="1:2" x14ac:dyDescent="0.25">
      <c r="A162">
        <v>31.800099999999997</v>
      </c>
      <c r="B162" s="15">
        <v>1810.6468469212537</v>
      </c>
    </row>
    <row r="163" spans="1:2" x14ac:dyDescent="0.25">
      <c r="A163">
        <v>31.955899999999996</v>
      </c>
      <c r="B163" s="15">
        <v>1809.6468469212537</v>
      </c>
    </row>
    <row r="164" spans="1:2" x14ac:dyDescent="0.25">
      <c r="A164">
        <v>32.119999999999997</v>
      </c>
      <c r="B164" s="15">
        <v>1808.6468469212537</v>
      </c>
    </row>
    <row r="165" spans="1:2" x14ac:dyDescent="0.25">
      <c r="A165">
        <v>32.220700000000001</v>
      </c>
      <c r="B165" s="15">
        <v>1807.6468469212537</v>
      </c>
    </row>
    <row r="166" spans="1:2" x14ac:dyDescent="0.25">
      <c r="A166">
        <v>32.3294</v>
      </c>
      <c r="B166" s="15">
        <v>1806.6468469212537</v>
      </c>
    </row>
    <row r="167" spans="1:2" x14ac:dyDescent="0.25">
      <c r="A167">
        <v>32.397299999999994</v>
      </c>
      <c r="B167" s="15">
        <v>1805.6468469212537</v>
      </c>
    </row>
    <row r="168" spans="1:2" x14ac:dyDescent="0.25">
      <c r="A168">
        <v>34.979399999999998</v>
      </c>
      <c r="B168" s="15">
        <v>1788.6480574645529</v>
      </c>
    </row>
    <row r="169" spans="1:2" x14ac:dyDescent="0.25">
      <c r="A169">
        <v>35.108699999999999</v>
      </c>
      <c r="B169" s="15">
        <v>1787.6480574645529</v>
      </c>
    </row>
    <row r="170" spans="1:2" x14ac:dyDescent="0.25">
      <c r="A170">
        <v>35.3675</v>
      </c>
      <c r="B170" s="15">
        <v>1786.6480574645529</v>
      </c>
    </row>
    <row r="171" spans="1:2" x14ac:dyDescent="0.25">
      <c r="A171">
        <v>35.5869</v>
      </c>
      <c r="B171" s="15">
        <v>1785.6480574645529</v>
      </c>
    </row>
    <row r="172" spans="1:2" x14ac:dyDescent="0.25">
      <c r="A172">
        <v>35.813100000000006</v>
      </c>
      <c r="B172" s="15">
        <v>1784.6480574645529</v>
      </c>
    </row>
    <row r="173" spans="1:2" x14ac:dyDescent="0.25">
      <c r="A173">
        <v>35.921700000000001</v>
      </c>
      <c r="B173" s="15">
        <v>1783.6480574645529</v>
      </c>
    </row>
    <row r="174" spans="1:2" x14ac:dyDescent="0.25">
      <c r="A174">
        <v>36.088200000000008</v>
      </c>
      <c r="B174" s="15">
        <v>1782.6480574645529</v>
      </c>
    </row>
    <row r="175" spans="1:2" x14ac:dyDescent="0.25">
      <c r="A175">
        <v>36.287600000000012</v>
      </c>
      <c r="B175" s="15">
        <v>1781.6480574645529</v>
      </c>
    </row>
    <row r="176" spans="1:2" x14ac:dyDescent="0.25">
      <c r="A176">
        <v>36.482600000000005</v>
      </c>
      <c r="B176" s="15">
        <v>1780.6480574645529</v>
      </c>
    </row>
    <row r="177" spans="1:2" x14ac:dyDescent="0.25">
      <c r="A177">
        <v>36.693100000000008</v>
      </c>
      <c r="B177" s="15">
        <v>1779.6480574645529</v>
      </c>
    </row>
    <row r="178" spans="1:2" x14ac:dyDescent="0.25">
      <c r="A178">
        <v>36.850000000000009</v>
      </c>
      <c r="B178" s="15">
        <v>1778.6480574645529</v>
      </c>
    </row>
    <row r="179" spans="1:2" x14ac:dyDescent="0.25">
      <c r="A179">
        <v>37.091400000000007</v>
      </c>
      <c r="B179" s="15">
        <v>1777.6480574645529</v>
      </c>
    </row>
    <row r="180" spans="1:2" x14ac:dyDescent="0.25">
      <c r="A180">
        <v>37.268800000000013</v>
      </c>
      <c r="B180" s="15">
        <v>1776.6480574645529</v>
      </c>
    </row>
    <row r="181" spans="1:2" x14ac:dyDescent="0.25">
      <c r="A181">
        <v>37.40870000000001</v>
      </c>
      <c r="B181" s="15">
        <v>1775.6480574645529</v>
      </c>
    </row>
    <row r="182" spans="1:2" x14ac:dyDescent="0.25">
      <c r="A182">
        <v>37.604200000000006</v>
      </c>
      <c r="B182" s="15">
        <v>1774.6480574645529</v>
      </c>
    </row>
    <row r="183" spans="1:2" x14ac:dyDescent="0.25">
      <c r="A183">
        <v>37.729600000000012</v>
      </c>
      <c r="B183" s="15">
        <v>1773.6480574645529</v>
      </c>
    </row>
    <row r="184" spans="1:2" x14ac:dyDescent="0.25">
      <c r="A184">
        <v>37.886800000000008</v>
      </c>
      <c r="B184" s="15">
        <v>1772.6480574645529</v>
      </c>
    </row>
    <row r="185" spans="1:2" x14ac:dyDescent="0.25">
      <c r="A185">
        <v>38.042200000000008</v>
      </c>
      <c r="B185" s="15">
        <v>1771.6480574645529</v>
      </c>
    </row>
    <row r="186" spans="1:2" x14ac:dyDescent="0.25">
      <c r="A186">
        <v>38.313600000000008</v>
      </c>
      <c r="B186" s="15">
        <v>1770.6480574645529</v>
      </c>
    </row>
    <row r="187" spans="1:2" x14ac:dyDescent="0.25">
      <c r="A187">
        <v>38.500500000000009</v>
      </c>
      <c r="B187" s="15">
        <v>1769.6480574645529</v>
      </c>
    </row>
    <row r="188" spans="1:2" x14ac:dyDescent="0.25">
      <c r="A188">
        <v>38.615800000000014</v>
      </c>
      <c r="B188" s="15">
        <v>1768.6480574645529</v>
      </c>
    </row>
    <row r="189" spans="1:2" x14ac:dyDescent="0.25">
      <c r="A189">
        <v>38.744900000000015</v>
      </c>
      <c r="B189" s="15">
        <v>1767.6480574645529</v>
      </c>
    </row>
    <row r="190" spans="1:2" x14ac:dyDescent="0.25">
      <c r="A190">
        <v>38.91660000000001</v>
      </c>
      <c r="B190" s="15">
        <v>1766.6480574645529</v>
      </c>
    </row>
    <row r="191" spans="1:2" x14ac:dyDescent="0.25">
      <c r="A191">
        <v>39.182000000000009</v>
      </c>
      <c r="B191" s="15">
        <v>1765.6480574645529</v>
      </c>
    </row>
    <row r="192" spans="1:2" x14ac:dyDescent="0.25">
      <c r="A192">
        <v>39.287400000000005</v>
      </c>
      <c r="B192" s="15">
        <v>1764.6480574645529</v>
      </c>
    </row>
    <row r="193" spans="1:2" x14ac:dyDescent="0.25">
      <c r="A193">
        <v>39.408800000000006</v>
      </c>
      <c r="B193" s="15">
        <v>1763.6480574645529</v>
      </c>
    </row>
    <row r="194" spans="1:2" x14ac:dyDescent="0.25">
      <c r="A194">
        <v>39.516900000000007</v>
      </c>
      <c r="B194" s="15">
        <v>1762.6480574645529</v>
      </c>
    </row>
    <row r="195" spans="1:2" x14ac:dyDescent="0.25">
      <c r="A195">
        <v>39.649400000000007</v>
      </c>
      <c r="B195" s="15">
        <v>1761.6480574645529</v>
      </c>
    </row>
    <row r="196" spans="1:2" x14ac:dyDescent="0.25">
      <c r="A196">
        <v>39.794500000000014</v>
      </c>
      <c r="B196" s="15">
        <v>1760.6480574645529</v>
      </c>
    </row>
    <row r="197" spans="1:2" x14ac:dyDescent="0.25">
      <c r="A197">
        <v>39.893800000000013</v>
      </c>
      <c r="B197" s="15">
        <v>1759.6480574645529</v>
      </c>
    </row>
    <row r="198" spans="1:2" x14ac:dyDescent="0.25">
      <c r="A198">
        <v>40.032600000000009</v>
      </c>
      <c r="B198" s="15">
        <v>1758.6480574645529</v>
      </c>
    </row>
    <row r="199" spans="1:2" x14ac:dyDescent="0.25">
      <c r="A199">
        <v>40.174000000000007</v>
      </c>
      <c r="B199" s="15">
        <v>1757.6480574645529</v>
      </c>
    </row>
    <row r="200" spans="1:2" x14ac:dyDescent="0.25">
      <c r="A200">
        <v>40.262200000000007</v>
      </c>
      <c r="B200" s="15">
        <v>1756.6480574645529</v>
      </c>
    </row>
    <row r="201" spans="1:2" x14ac:dyDescent="0.25">
      <c r="A201">
        <v>40.473200000000006</v>
      </c>
      <c r="B201" s="15">
        <v>1755.6480574645529</v>
      </c>
    </row>
    <row r="202" spans="1:2" x14ac:dyDescent="0.25">
      <c r="A202">
        <v>40.747900000000008</v>
      </c>
      <c r="B202" s="15">
        <v>1754.6480574645529</v>
      </c>
    </row>
    <row r="203" spans="1:2" x14ac:dyDescent="0.25">
      <c r="A203">
        <v>40.887000000000015</v>
      </c>
      <c r="B203" s="15">
        <v>1753.6480574645529</v>
      </c>
    </row>
    <row r="204" spans="1:2" x14ac:dyDescent="0.25">
      <c r="A204">
        <v>41.077800000000011</v>
      </c>
      <c r="B204" s="15">
        <v>1752.6480574645529</v>
      </c>
    </row>
    <row r="205" spans="1:2" x14ac:dyDescent="0.25">
      <c r="A205">
        <v>41.279700000000012</v>
      </c>
      <c r="B205" s="15">
        <v>1751.6480574645529</v>
      </c>
    </row>
    <row r="206" spans="1:2" x14ac:dyDescent="0.25">
      <c r="A206">
        <v>41.42690000000001</v>
      </c>
      <c r="B206" s="15">
        <v>1750.6480574645529</v>
      </c>
    </row>
    <row r="207" spans="1:2" x14ac:dyDescent="0.25">
      <c r="A207">
        <v>41.605100000000007</v>
      </c>
      <c r="B207" s="15">
        <v>1749.6480574645529</v>
      </c>
    </row>
    <row r="208" spans="1:2" x14ac:dyDescent="0.25">
      <c r="A208">
        <v>41.873200000000011</v>
      </c>
      <c r="B208" s="15">
        <v>1748.6480574645529</v>
      </c>
    </row>
    <row r="209" spans="1:2" x14ac:dyDescent="0.25">
      <c r="A209">
        <v>42.058200000000014</v>
      </c>
      <c r="B209" s="15">
        <v>1747.6480574645529</v>
      </c>
    </row>
    <row r="210" spans="1:2" x14ac:dyDescent="0.25">
      <c r="A210">
        <v>42.267400000000009</v>
      </c>
      <c r="B210" s="15">
        <v>1746.6480574645529</v>
      </c>
    </row>
    <row r="211" spans="1:2" x14ac:dyDescent="0.25">
      <c r="A211">
        <v>42.531900000000007</v>
      </c>
      <c r="B211" s="15">
        <v>1745.6480574645529</v>
      </c>
    </row>
    <row r="212" spans="1:2" x14ac:dyDescent="0.25">
      <c r="A212">
        <v>42.744500000000002</v>
      </c>
      <c r="B212" s="15">
        <v>1744.6480574645529</v>
      </c>
    </row>
    <row r="213" spans="1:2" x14ac:dyDescent="0.25">
      <c r="A213">
        <v>42.935100000000006</v>
      </c>
      <c r="B213" s="15">
        <v>1743.6480574645529</v>
      </c>
    </row>
    <row r="214" spans="1:2" x14ac:dyDescent="0.25">
      <c r="A214">
        <v>43.123600000000003</v>
      </c>
      <c r="B214" s="15">
        <v>1742.6480574645529</v>
      </c>
    </row>
    <row r="215" spans="1:2" x14ac:dyDescent="0.25">
      <c r="A215">
        <v>43.277900000000002</v>
      </c>
      <c r="B215" s="15">
        <v>1741.6480574645529</v>
      </c>
    </row>
    <row r="216" spans="1:2" x14ac:dyDescent="0.25">
      <c r="A216">
        <v>43.459200000000003</v>
      </c>
      <c r="B216" s="15">
        <v>1740.6480574645529</v>
      </c>
    </row>
    <row r="217" spans="1:2" x14ac:dyDescent="0.25">
      <c r="A217">
        <v>43.632200000000005</v>
      </c>
      <c r="B217" s="15">
        <v>1739.6480574645529</v>
      </c>
    </row>
    <row r="218" spans="1:2" x14ac:dyDescent="0.25">
      <c r="A218">
        <v>43.801100000000005</v>
      </c>
      <c r="B218" s="15">
        <v>1738.6480574645529</v>
      </c>
    </row>
    <row r="219" spans="1:2" x14ac:dyDescent="0.25">
      <c r="A219">
        <v>43.993500000000004</v>
      </c>
      <c r="B219" s="15">
        <v>1737.6480574645529</v>
      </c>
    </row>
    <row r="220" spans="1:2" x14ac:dyDescent="0.25">
      <c r="A220">
        <v>44.185500000000005</v>
      </c>
      <c r="B220" s="15">
        <v>1736.6480574645529</v>
      </c>
    </row>
    <row r="221" spans="1:2" x14ac:dyDescent="0.25">
      <c r="A221">
        <v>44.52150000000001</v>
      </c>
      <c r="B221" s="15">
        <v>1735.6480574645529</v>
      </c>
    </row>
    <row r="222" spans="1:2" x14ac:dyDescent="0.25">
      <c r="A222">
        <v>44.67710000000001</v>
      </c>
      <c r="B222" s="15">
        <v>1734.6480574645529</v>
      </c>
    </row>
    <row r="223" spans="1:2" x14ac:dyDescent="0.25">
      <c r="A223">
        <v>44.881300000000003</v>
      </c>
      <c r="B223" s="15">
        <v>1733.6480574645529</v>
      </c>
    </row>
    <row r="224" spans="1:2" x14ac:dyDescent="0.25">
      <c r="A224">
        <v>45.101500000000001</v>
      </c>
      <c r="B224" s="15">
        <v>1732.6480574645529</v>
      </c>
    </row>
    <row r="225" spans="1:2" x14ac:dyDescent="0.25">
      <c r="A225">
        <v>45.363399999999999</v>
      </c>
      <c r="B225" s="15">
        <v>1731.6480574645529</v>
      </c>
    </row>
    <row r="226" spans="1:2" x14ac:dyDescent="0.25">
      <c r="A226">
        <v>45.604200000000006</v>
      </c>
      <c r="B226" s="15">
        <v>1730.6480574645529</v>
      </c>
    </row>
    <row r="227" spans="1:2" x14ac:dyDescent="0.25">
      <c r="A227">
        <v>45.787400000000005</v>
      </c>
      <c r="B227" s="15">
        <v>1729.6480574645529</v>
      </c>
    </row>
    <row r="228" spans="1:2" x14ac:dyDescent="0.25">
      <c r="A228">
        <v>46.049900000000001</v>
      </c>
      <c r="B228" s="15">
        <v>1728.6480574645529</v>
      </c>
    </row>
    <row r="229" spans="1:2" x14ac:dyDescent="0.25">
      <c r="A229">
        <v>46.292100000000005</v>
      </c>
      <c r="B229" s="15">
        <v>1727.6480574645529</v>
      </c>
    </row>
    <row r="230" spans="1:2" x14ac:dyDescent="0.25">
      <c r="A230">
        <v>46.597800000000007</v>
      </c>
      <c r="B230" s="15">
        <v>1726.6480574645529</v>
      </c>
    </row>
    <row r="231" spans="1:2" x14ac:dyDescent="0.25">
      <c r="A231">
        <v>46.803700000000006</v>
      </c>
      <c r="B231" s="15">
        <v>1725.6480574645529</v>
      </c>
    </row>
    <row r="232" spans="1:2" x14ac:dyDescent="0.25">
      <c r="A232">
        <v>46.980900000000005</v>
      </c>
      <c r="B232" s="15">
        <v>1724.6480574645529</v>
      </c>
    </row>
    <row r="233" spans="1:2" x14ac:dyDescent="0.25">
      <c r="A233">
        <v>47.186600000000013</v>
      </c>
      <c r="B233" s="15">
        <v>1723.6480574645529</v>
      </c>
    </row>
    <row r="234" spans="1:2" x14ac:dyDescent="0.25">
      <c r="A234">
        <v>47.301400000000015</v>
      </c>
      <c r="B234" s="15">
        <v>1722.6480574645529</v>
      </c>
    </row>
    <row r="235" spans="1:2" x14ac:dyDescent="0.25">
      <c r="A235">
        <v>47.926400000000015</v>
      </c>
      <c r="B235" s="15">
        <v>1718.5334827345123</v>
      </c>
    </row>
    <row r="236" spans="1:2" x14ac:dyDescent="0.25">
      <c r="A236">
        <v>52.796700000000008</v>
      </c>
      <c r="B236" s="15">
        <v>1686.470741442165</v>
      </c>
    </row>
    <row r="237" spans="1:2" x14ac:dyDescent="0.25">
      <c r="A237">
        <v>52.898100000000014</v>
      </c>
      <c r="B237" s="15">
        <v>1685.470741442165</v>
      </c>
    </row>
    <row r="238" spans="1:2" x14ac:dyDescent="0.25">
      <c r="A238">
        <v>53.053500000000007</v>
      </c>
      <c r="B238" s="15">
        <v>1684.470741442165</v>
      </c>
    </row>
    <row r="239" spans="1:2" x14ac:dyDescent="0.25">
      <c r="A239">
        <v>53.376200000000004</v>
      </c>
      <c r="B239" s="15">
        <v>1683.470741442165</v>
      </c>
    </row>
    <row r="240" spans="1:2" x14ac:dyDescent="0.25">
      <c r="A240">
        <v>53.528300000000002</v>
      </c>
      <c r="B240" s="15">
        <v>1682.470741442165</v>
      </c>
    </row>
    <row r="241" spans="1:2" x14ac:dyDescent="0.25">
      <c r="A241">
        <v>53.630700000000004</v>
      </c>
      <c r="B241" s="15">
        <v>1681.470741442165</v>
      </c>
    </row>
    <row r="242" spans="1:2" x14ac:dyDescent="0.25">
      <c r="A242">
        <v>53.686199999999999</v>
      </c>
      <c r="B242" s="15">
        <v>1680.470741442165</v>
      </c>
    </row>
    <row r="243" spans="1:2" x14ac:dyDescent="0.25">
      <c r="A243">
        <v>53.778099999999995</v>
      </c>
      <c r="B243" s="15">
        <v>1679.470741442165</v>
      </c>
    </row>
    <row r="244" spans="1:2" x14ac:dyDescent="0.25">
      <c r="A244">
        <v>53.917299999999997</v>
      </c>
      <c r="B244" s="15">
        <v>1678.470741442165</v>
      </c>
    </row>
    <row r="245" spans="1:2" x14ac:dyDescent="0.25">
      <c r="A245">
        <v>54.0852</v>
      </c>
      <c r="B245" s="15">
        <v>1677.470741442165</v>
      </c>
    </row>
    <row r="246" spans="1:2" x14ac:dyDescent="0.25">
      <c r="A246">
        <v>54.3264</v>
      </c>
      <c r="B246" s="15">
        <v>1676.470741442165</v>
      </c>
    </row>
    <row r="247" spans="1:2" x14ac:dyDescent="0.25">
      <c r="A247">
        <v>54.484000000000002</v>
      </c>
      <c r="B247" s="15">
        <v>1675.470741442165</v>
      </c>
    </row>
    <row r="248" spans="1:2" x14ac:dyDescent="0.25">
      <c r="A248">
        <v>54.609300000000005</v>
      </c>
      <c r="B248" s="15">
        <v>1674.470741442165</v>
      </c>
    </row>
    <row r="249" spans="1:2" x14ac:dyDescent="0.25">
      <c r="A249">
        <v>54.697900000000004</v>
      </c>
      <c r="B249" s="15">
        <v>1673.470741442165</v>
      </c>
    </row>
    <row r="250" spans="1:2" x14ac:dyDescent="0.25">
      <c r="A250">
        <v>54.807699999999997</v>
      </c>
      <c r="B250" s="15">
        <v>1672.470741442165</v>
      </c>
    </row>
    <row r="251" spans="1:2" x14ac:dyDescent="0.25">
      <c r="A251">
        <v>54.910699999999999</v>
      </c>
      <c r="B251" s="15">
        <v>1671.470741442165</v>
      </c>
    </row>
    <row r="252" spans="1:2" x14ac:dyDescent="0.25">
      <c r="A252">
        <v>55.1327</v>
      </c>
      <c r="B252" s="15">
        <v>1670.470741442165</v>
      </c>
    </row>
    <row r="253" spans="1:2" x14ac:dyDescent="0.25">
      <c r="A253">
        <v>55.392600000000002</v>
      </c>
      <c r="B253" s="15">
        <v>1669.470741442165</v>
      </c>
    </row>
    <row r="254" spans="1:2" x14ac:dyDescent="0.25">
      <c r="A254">
        <v>55.512200000000007</v>
      </c>
      <c r="B254" s="15">
        <v>1668.470741442165</v>
      </c>
    </row>
    <row r="255" spans="1:2" x14ac:dyDescent="0.25">
      <c r="A255">
        <v>55.782500000000006</v>
      </c>
      <c r="B255" s="15">
        <v>1667.470741442165</v>
      </c>
    </row>
    <row r="256" spans="1:2" x14ac:dyDescent="0.25">
      <c r="A256">
        <v>55.919900000000005</v>
      </c>
      <c r="B256" s="15">
        <v>1666.470741442165</v>
      </c>
    </row>
    <row r="257" spans="1:2" x14ac:dyDescent="0.25">
      <c r="A257">
        <v>56.179700000000004</v>
      </c>
      <c r="B257" s="15">
        <v>1665.470741442165</v>
      </c>
    </row>
    <row r="258" spans="1:2" x14ac:dyDescent="0.25">
      <c r="A258">
        <v>56.316899999999997</v>
      </c>
      <c r="B258" s="15">
        <v>1664.470741442165</v>
      </c>
    </row>
    <row r="259" spans="1:2" x14ac:dyDescent="0.25">
      <c r="A259">
        <v>56.436900000000001</v>
      </c>
      <c r="B259" s="15">
        <v>1663.470741442165</v>
      </c>
    </row>
    <row r="260" spans="1:2" x14ac:dyDescent="0.25">
      <c r="A260">
        <v>56.712800000000001</v>
      </c>
      <c r="B260" s="15">
        <v>1662.470741442165</v>
      </c>
    </row>
    <row r="261" spans="1:2" x14ac:dyDescent="0.25">
      <c r="A261">
        <v>56.827600000000004</v>
      </c>
      <c r="B261" s="15">
        <v>1661.470741442165</v>
      </c>
    </row>
    <row r="262" spans="1:2" x14ac:dyDescent="0.25">
      <c r="A262">
        <v>57.023900000000005</v>
      </c>
      <c r="B262" s="15">
        <v>1660.470741442165</v>
      </c>
    </row>
    <row r="263" spans="1:2" x14ac:dyDescent="0.25">
      <c r="A263">
        <v>57.216700000000003</v>
      </c>
      <c r="B263" s="15">
        <v>1659.470741442165</v>
      </c>
    </row>
    <row r="264" spans="1:2" x14ac:dyDescent="0.25">
      <c r="A264">
        <v>57.350200000000008</v>
      </c>
      <c r="B264" s="15">
        <v>1658.470741442165</v>
      </c>
    </row>
    <row r="265" spans="1:2" x14ac:dyDescent="0.25">
      <c r="A265">
        <v>57.391900000000007</v>
      </c>
      <c r="B265" s="15">
        <v>1657.470741442165</v>
      </c>
    </row>
    <row r="266" spans="1:2" x14ac:dyDescent="0.25">
      <c r="A266">
        <v>57.472400000000007</v>
      </c>
      <c r="B266" s="15">
        <v>1656.470741442165</v>
      </c>
    </row>
    <row r="267" spans="1:2" x14ac:dyDescent="0.25">
      <c r="A267">
        <v>57.596300000000006</v>
      </c>
      <c r="B267" s="15">
        <v>1655.470741442165</v>
      </c>
    </row>
    <row r="268" spans="1:2" x14ac:dyDescent="0.25">
      <c r="A268">
        <v>57.70920000000001</v>
      </c>
      <c r="B268" s="15">
        <v>1654.470741442165</v>
      </c>
    </row>
    <row r="269" spans="1:2" x14ac:dyDescent="0.25">
      <c r="A269">
        <v>57.832600000000014</v>
      </c>
      <c r="B269" s="15">
        <v>1653.470741442165</v>
      </c>
    </row>
    <row r="270" spans="1:2" x14ac:dyDescent="0.25">
      <c r="A270">
        <v>58.009400000000014</v>
      </c>
      <c r="B270" s="15">
        <v>1652.470741442165</v>
      </c>
    </row>
    <row r="271" spans="1:2" x14ac:dyDescent="0.25">
      <c r="A271">
        <v>58.122900000000016</v>
      </c>
      <c r="B271" s="15">
        <v>1651.470741442165</v>
      </c>
    </row>
    <row r="272" spans="1:2" x14ac:dyDescent="0.25">
      <c r="A272">
        <v>58.233800000000016</v>
      </c>
      <c r="B272" s="15">
        <v>1650.470741442165</v>
      </c>
    </row>
    <row r="273" spans="1:2" x14ac:dyDescent="0.25">
      <c r="A273">
        <v>58.372000000000014</v>
      </c>
      <c r="B273" s="15">
        <v>1649.470741442165</v>
      </c>
    </row>
    <row r="274" spans="1:2" x14ac:dyDescent="0.25">
      <c r="A274">
        <v>58.774100000000011</v>
      </c>
      <c r="B274" s="15">
        <v>1648.470741442165</v>
      </c>
    </row>
    <row r="275" spans="1:2" x14ac:dyDescent="0.25">
      <c r="A275">
        <v>58.939600000000006</v>
      </c>
      <c r="B275" s="15">
        <v>1647.470741442165</v>
      </c>
    </row>
    <row r="276" spans="1:2" x14ac:dyDescent="0.25">
      <c r="A276">
        <v>59.1297</v>
      </c>
      <c r="B276" s="15">
        <v>1646.470741442165</v>
      </c>
    </row>
    <row r="277" spans="1:2" x14ac:dyDescent="0.25">
      <c r="A277">
        <v>59.385800000000003</v>
      </c>
      <c r="B277" s="15">
        <v>1645.470741442165</v>
      </c>
    </row>
    <row r="278" spans="1:2" x14ac:dyDescent="0.25">
      <c r="A278">
        <v>59.548100000000012</v>
      </c>
      <c r="B278" s="15">
        <v>1644.470741442165</v>
      </c>
    </row>
    <row r="279" spans="1:2" x14ac:dyDescent="0.25">
      <c r="A279">
        <v>60.506400000000006</v>
      </c>
      <c r="B279" s="15">
        <v>1638.1619463000879</v>
      </c>
    </row>
    <row r="280" spans="1:2" x14ac:dyDescent="0.25">
      <c r="A280">
        <v>60.723100000000009</v>
      </c>
      <c r="B280" s="15">
        <v>1637.1619463000882</v>
      </c>
    </row>
    <row r="281" spans="1:2" x14ac:dyDescent="0.25">
      <c r="A281">
        <v>60.907500000000013</v>
      </c>
      <c r="B281" s="15">
        <v>1636.1619463000882</v>
      </c>
    </row>
    <row r="282" spans="1:2" x14ac:dyDescent="0.25">
      <c r="A282">
        <v>61.12360000000001</v>
      </c>
      <c r="B282" s="15">
        <v>1635.1619463000882</v>
      </c>
    </row>
    <row r="283" spans="1:2" x14ac:dyDescent="0.25">
      <c r="A283">
        <v>61.378900000000009</v>
      </c>
      <c r="B283" s="15">
        <v>1634.1619463000882</v>
      </c>
    </row>
    <row r="284" spans="1:2" x14ac:dyDescent="0.25">
      <c r="A284">
        <v>61.506400000000006</v>
      </c>
      <c r="B284" s="15">
        <v>1633.1619463000882</v>
      </c>
    </row>
    <row r="285" spans="1:2" x14ac:dyDescent="0.25">
      <c r="A285">
        <v>61.636600000000008</v>
      </c>
      <c r="B285" s="15">
        <v>1632.1619463000882</v>
      </c>
    </row>
    <row r="286" spans="1:2" x14ac:dyDescent="0.25">
      <c r="A286">
        <v>61.765400000000014</v>
      </c>
      <c r="B286" s="15">
        <v>1631.1619463000882</v>
      </c>
    </row>
    <row r="287" spans="1:2" x14ac:dyDescent="0.25">
      <c r="A287">
        <v>61.856700000000011</v>
      </c>
      <c r="B287" s="15">
        <v>1630.1619463000882</v>
      </c>
    </row>
    <row r="288" spans="1:2" x14ac:dyDescent="0.25">
      <c r="A288">
        <v>61.961000000000013</v>
      </c>
      <c r="B288" s="15">
        <v>1629.1619463000882</v>
      </c>
    </row>
    <row r="289" spans="1:2" x14ac:dyDescent="0.25">
      <c r="A289">
        <v>62.07230000000002</v>
      </c>
      <c r="B289" s="15">
        <v>1628.1619463000882</v>
      </c>
    </row>
    <row r="290" spans="1:2" x14ac:dyDescent="0.25">
      <c r="A290">
        <v>62.178200000000018</v>
      </c>
      <c r="B290" s="15">
        <v>1627.1619463000882</v>
      </c>
    </row>
    <row r="291" spans="1:2" x14ac:dyDescent="0.25">
      <c r="A291">
        <v>62.331900000000019</v>
      </c>
      <c r="B291" s="15">
        <v>1626.1619463000882</v>
      </c>
    </row>
    <row r="292" spans="1:2" x14ac:dyDescent="0.25">
      <c r="A292">
        <v>62.479200000000013</v>
      </c>
      <c r="B292" s="15">
        <v>1625.1619463000882</v>
      </c>
    </row>
    <row r="293" spans="1:2" x14ac:dyDescent="0.25">
      <c r="A293">
        <v>62.653300000000016</v>
      </c>
      <c r="B293" s="15">
        <v>1624.1619463000882</v>
      </c>
    </row>
    <row r="294" spans="1:2" x14ac:dyDescent="0.25">
      <c r="A294">
        <v>62.788800000000016</v>
      </c>
      <c r="B294" s="15">
        <v>1623.1619463000882</v>
      </c>
    </row>
    <row r="295" spans="1:2" x14ac:dyDescent="0.25">
      <c r="A295">
        <v>62.910600000000009</v>
      </c>
      <c r="B295" s="15">
        <v>1622.1619463000882</v>
      </c>
    </row>
    <row r="296" spans="1:2" x14ac:dyDescent="0.25">
      <c r="A296">
        <v>63.014600000000009</v>
      </c>
      <c r="B296" s="15">
        <v>1621.1619463000882</v>
      </c>
    </row>
    <row r="297" spans="1:2" x14ac:dyDescent="0.25">
      <c r="A297">
        <v>63.155800000000013</v>
      </c>
      <c r="B297" s="15">
        <v>1620.1619463000882</v>
      </c>
    </row>
    <row r="298" spans="1:2" x14ac:dyDescent="0.25">
      <c r="A298">
        <v>63.301100000000005</v>
      </c>
      <c r="B298" s="15">
        <v>1619.1619463000882</v>
      </c>
    </row>
    <row r="299" spans="1:2" x14ac:dyDescent="0.25">
      <c r="A299">
        <v>63.432400000000008</v>
      </c>
      <c r="B299" s="15">
        <v>1618.1619463000882</v>
      </c>
    </row>
    <row r="300" spans="1:2" x14ac:dyDescent="0.25">
      <c r="A300">
        <v>63.531700000000015</v>
      </c>
      <c r="B300" s="15">
        <v>1617.1619463000882</v>
      </c>
    </row>
    <row r="301" spans="1:2" x14ac:dyDescent="0.25">
      <c r="A301">
        <v>63.70450000000001</v>
      </c>
      <c r="B301" s="15">
        <v>1616.1619463000882</v>
      </c>
    </row>
    <row r="302" spans="1:2" x14ac:dyDescent="0.25">
      <c r="A302">
        <v>63.861000000000011</v>
      </c>
      <c r="B302" s="15">
        <v>1615.1619463000882</v>
      </c>
    </row>
    <row r="303" spans="1:2" x14ac:dyDescent="0.25">
      <c r="A303">
        <v>64.017600000000016</v>
      </c>
      <c r="B303" s="15">
        <v>1614.1619463000882</v>
      </c>
    </row>
    <row r="304" spans="1:2" x14ac:dyDescent="0.25">
      <c r="A304">
        <v>64.197000000000017</v>
      </c>
      <c r="B304" s="15">
        <v>1613.1619463000882</v>
      </c>
    </row>
    <row r="305" spans="1:2" x14ac:dyDescent="0.25">
      <c r="A305">
        <v>64.426500000000004</v>
      </c>
      <c r="B305" s="15">
        <v>1612.1619463000882</v>
      </c>
    </row>
    <row r="306" spans="1:2" x14ac:dyDescent="0.25">
      <c r="A306">
        <v>64.585600000000014</v>
      </c>
      <c r="B306" s="15">
        <v>1611.1619463000882</v>
      </c>
    </row>
    <row r="307" spans="1:2" x14ac:dyDescent="0.25">
      <c r="A307">
        <v>64.75930000000001</v>
      </c>
      <c r="B307" s="15">
        <v>1610.1619463000882</v>
      </c>
    </row>
    <row r="308" spans="1:2" x14ac:dyDescent="0.25">
      <c r="A308">
        <v>64.898500000000013</v>
      </c>
      <c r="B308" s="15">
        <v>1609.1619463000882</v>
      </c>
    </row>
    <row r="309" spans="1:2" x14ac:dyDescent="0.25">
      <c r="A309">
        <v>65.008500000000012</v>
      </c>
      <c r="B309" s="15">
        <v>1608.1619463000882</v>
      </c>
    </row>
    <row r="310" spans="1:2" x14ac:dyDescent="0.25">
      <c r="A310">
        <v>65.150700000000015</v>
      </c>
      <c r="B310" s="15">
        <v>1607.1619463000882</v>
      </c>
    </row>
    <row r="311" spans="1:2" x14ac:dyDescent="0.25">
      <c r="A311">
        <v>65.243900000000025</v>
      </c>
      <c r="B311" s="15">
        <v>1606.1619463000882</v>
      </c>
    </row>
    <row r="312" spans="1:2" x14ac:dyDescent="0.25">
      <c r="A312">
        <v>65.426800000000014</v>
      </c>
      <c r="B312" s="15">
        <v>1605.1619463000882</v>
      </c>
    </row>
    <row r="313" spans="1:2" x14ac:dyDescent="0.25">
      <c r="A313">
        <v>65.661900000000017</v>
      </c>
      <c r="B313" s="15">
        <v>1604.1619463000882</v>
      </c>
    </row>
    <row r="314" spans="1:2" x14ac:dyDescent="0.25">
      <c r="A314">
        <v>65.863400000000013</v>
      </c>
      <c r="B314" s="15">
        <v>1603.1619463000882</v>
      </c>
    </row>
    <row r="315" spans="1:2" x14ac:dyDescent="0.25">
      <c r="A315">
        <v>65.985200000000006</v>
      </c>
      <c r="B315" s="15">
        <v>1602.1619463000882</v>
      </c>
    </row>
    <row r="316" spans="1:2" x14ac:dyDescent="0.25">
      <c r="A316">
        <v>66.148700000000005</v>
      </c>
      <c r="B316" s="15">
        <v>1601.1619463000882</v>
      </c>
    </row>
    <row r="317" spans="1:2" x14ac:dyDescent="0.25">
      <c r="A317">
        <v>66.255099999999999</v>
      </c>
      <c r="B317" s="15">
        <v>1600.1619463000882</v>
      </c>
    </row>
    <row r="318" spans="1:2" x14ac:dyDescent="0.25">
      <c r="A318">
        <v>66.406599999999997</v>
      </c>
      <c r="B318" s="15">
        <v>1599.1619463000882</v>
      </c>
    </row>
    <row r="319" spans="1:2" x14ac:dyDescent="0.25">
      <c r="A319">
        <v>66.609000000000009</v>
      </c>
      <c r="B319" s="15">
        <v>1598.1619463000882</v>
      </c>
    </row>
    <row r="320" spans="1:2" x14ac:dyDescent="0.25">
      <c r="A320">
        <v>66.713100000000011</v>
      </c>
      <c r="B320" s="15">
        <v>1597.1619463000882</v>
      </c>
    </row>
    <row r="321" spans="1:2" x14ac:dyDescent="0.25">
      <c r="A321">
        <v>66.880099999999999</v>
      </c>
      <c r="B321" s="15">
        <v>1596.1619463000882</v>
      </c>
    </row>
    <row r="322" spans="1:2" x14ac:dyDescent="0.25">
      <c r="A322">
        <v>67.053700000000006</v>
      </c>
      <c r="B322" s="15">
        <v>1595.1619463000882</v>
      </c>
    </row>
    <row r="323" spans="1:2" x14ac:dyDescent="0.25">
      <c r="A323">
        <v>67.25160000000001</v>
      </c>
      <c r="B323" s="15">
        <v>1594.1619463000882</v>
      </c>
    </row>
    <row r="324" spans="1:2" x14ac:dyDescent="0.25">
      <c r="A324">
        <v>67.376500000000007</v>
      </c>
      <c r="B324" s="15">
        <v>1593.1619463000882</v>
      </c>
    </row>
    <row r="325" spans="1:2" x14ac:dyDescent="0.25">
      <c r="A325">
        <v>67.565400000000011</v>
      </c>
      <c r="B325" s="15">
        <v>1592.1619463000882</v>
      </c>
    </row>
    <row r="326" spans="1:2" x14ac:dyDescent="0.25">
      <c r="A326">
        <v>67.680700000000016</v>
      </c>
      <c r="B326" s="15">
        <v>1591.1619463000882</v>
      </c>
    </row>
    <row r="327" spans="1:2" x14ac:dyDescent="0.25">
      <c r="A327">
        <v>67.765300000000011</v>
      </c>
      <c r="B327" s="15">
        <v>1590.1619463000882</v>
      </c>
    </row>
    <row r="328" spans="1:2" x14ac:dyDescent="0.25">
      <c r="A328">
        <v>67.900800000000018</v>
      </c>
      <c r="B328" s="15">
        <v>1589.1619463000882</v>
      </c>
    </row>
    <row r="329" spans="1:2" x14ac:dyDescent="0.25">
      <c r="A329">
        <v>68.088100000000026</v>
      </c>
      <c r="B329" s="15">
        <v>1588.1619463000882</v>
      </c>
    </row>
    <row r="330" spans="1:2" x14ac:dyDescent="0.25">
      <c r="A330">
        <v>68.251600000000025</v>
      </c>
      <c r="B330" s="15">
        <v>1587.1619463000882</v>
      </c>
    </row>
    <row r="331" spans="1:2" x14ac:dyDescent="0.25">
      <c r="A331">
        <v>68.364500000000021</v>
      </c>
      <c r="B331" s="15">
        <v>1586.1619463000882</v>
      </c>
    </row>
    <row r="332" spans="1:2" x14ac:dyDescent="0.25">
      <c r="A332">
        <v>68.551300000000026</v>
      </c>
      <c r="B332" s="15">
        <v>1585.1619463000882</v>
      </c>
    </row>
    <row r="333" spans="1:2" x14ac:dyDescent="0.25">
      <c r="A333">
        <v>68.74150000000003</v>
      </c>
      <c r="B333" s="15">
        <v>1584.1619463000882</v>
      </c>
    </row>
    <row r="334" spans="1:2" x14ac:dyDescent="0.25">
      <c r="A334">
        <v>68.929700000000025</v>
      </c>
      <c r="B334" s="15">
        <v>1583.1619463000882</v>
      </c>
    </row>
    <row r="335" spans="1:2" x14ac:dyDescent="0.25">
      <c r="A335">
        <v>69.089200000000034</v>
      </c>
      <c r="B335" s="15">
        <v>1582.1619463000882</v>
      </c>
    </row>
    <row r="336" spans="1:2" x14ac:dyDescent="0.25">
      <c r="A336">
        <v>69.278600000000026</v>
      </c>
      <c r="B336" s="15">
        <v>1581.1619463000882</v>
      </c>
    </row>
    <row r="337" spans="1:2" x14ac:dyDescent="0.25">
      <c r="A337">
        <v>69.459100000000021</v>
      </c>
      <c r="B337" s="15">
        <v>1580.1619463000882</v>
      </c>
    </row>
    <row r="338" spans="1:2" x14ac:dyDescent="0.25">
      <c r="A338">
        <v>69.657200000000017</v>
      </c>
      <c r="B338" s="15">
        <v>1579.1619463000882</v>
      </c>
    </row>
    <row r="339" spans="1:2" x14ac:dyDescent="0.25">
      <c r="A339">
        <v>69.784700000000015</v>
      </c>
      <c r="B339" s="15">
        <v>1578.1619463000882</v>
      </c>
    </row>
    <row r="340" spans="1:2" x14ac:dyDescent="0.25">
      <c r="A340">
        <v>69.901900000000026</v>
      </c>
      <c r="B340" s="15">
        <v>1577.1619463000882</v>
      </c>
    </row>
    <row r="341" spans="1:2" x14ac:dyDescent="0.25">
      <c r="A341">
        <v>70.028500000000022</v>
      </c>
      <c r="B341" s="15">
        <v>1576.1619463000882</v>
      </c>
    </row>
    <row r="342" spans="1:2" x14ac:dyDescent="0.25">
      <c r="A342">
        <v>70.264000000000024</v>
      </c>
      <c r="B342" s="15">
        <v>1575.1619463000882</v>
      </c>
    </row>
    <row r="343" spans="1:2" x14ac:dyDescent="0.25">
      <c r="A343">
        <v>70.354600000000019</v>
      </c>
      <c r="B343" s="15">
        <v>1574.1619463000882</v>
      </c>
    </row>
    <row r="344" spans="1:2" x14ac:dyDescent="0.25">
      <c r="A344">
        <v>70.494800000000026</v>
      </c>
      <c r="B344" s="15">
        <v>1573.1619463000882</v>
      </c>
    </row>
    <row r="345" spans="1:2" x14ac:dyDescent="0.25">
      <c r="A345">
        <v>70.800600000000017</v>
      </c>
      <c r="B345" s="15">
        <v>1572.1619463000882</v>
      </c>
    </row>
    <row r="346" spans="1:2" x14ac:dyDescent="0.25">
      <c r="A346">
        <v>70.970600000000019</v>
      </c>
      <c r="B346" s="15">
        <v>1571.1619463000882</v>
      </c>
    </row>
    <row r="347" spans="1:2" x14ac:dyDescent="0.25">
      <c r="A347">
        <v>71.116400000000027</v>
      </c>
      <c r="B347" s="15">
        <v>1570.1619463000882</v>
      </c>
    </row>
    <row r="348" spans="1:2" x14ac:dyDescent="0.25">
      <c r="A348">
        <v>71.290700000000029</v>
      </c>
      <c r="B348" s="15">
        <v>1569.1619463000882</v>
      </c>
    </row>
    <row r="349" spans="1:2" x14ac:dyDescent="0.25">
      <c r="A349">
        <v>71.429200000000023</v>
      </c>
      <c r="B349" s="15">
        <v>1568.1619463000882</v>
      </c>
    </row>
    <row r="350" spans="1:2" x14ac:dyDescent="0.25">
      <c r="A350">
        <v>71.56940000000003</v>
      </c>
      <c r="B350" s="15">
        <v>1567.1619463000882</v>
      </c>
    </row>
    <row r="351" spans="1:2" x14ac:dyDescent="0.25">
      <c r="A351">
        <v>71.763000000000034</v>
      </c>
      <c r="B351" s="15">
        <v>1566.1619463000882</v>
      </c>
    </row>
    <row r="352" spans="1:2" x14ac:dyDescent="0.25">
      <c r="A352">
        <v>71.914100000000033</v>
      </c>
      <c r="B352" s="15">
        <v>1565.1619463000882</v>
      </c>
    </row>
    <row r="353" spans="1:2" x14ac:dyDescent="0.25">
      <c r="A353">
        <v>72.103700000000032</v>
      </c>
      <c r="B353" s="15">
        <v>1564.1619463000882</v>
      </c>
    </row>
    <row r="354" spans="1:2" x14ac:dyDescent="0.25">
      <c r="A354">
        <v>72.154000000000025</v>
      </c>
      <c r="B354" s="15">
        <v>1563.1619463000882</v>
      </c>
    </row>
    <row r="355" spans="1:2" x14ac:dyDescent="0.25">
      <c r="A355">
        <v>72.243300000000033</v>
      </c>
      <c r="B355" s="15">
        <v>1562.1619463000882</v>
      </c>
    </row>
    <row r="356" spans="1:2" x14ac:dyDescent="0.25">
      <c r="A356">
        <v>72.382600000000039</v>
      </c>
      <c r="B356" s="15">
        <v>1561.1619463000882</v>
      </c>
    </row>
    <row r="357" spans="1:2" x14ac:dyDescent="0.25">
      <c r="A357">
        <v>72.623100000000036</v>
      </c>
      <c r="B357" s="15">
        <v>1560.1619463000882</v>
      </c>
    </row>
    <row r="358" spans="1:2" x14ac:dyDescent="0.25">
      <c r="A358">
        <v>72.806200000000032</v>
      </c>
      <c r="B358" s="15">
        <v>1559.1619463000882</v>
      </c>
    </row>
    <row r="359" spans="1:2" x14ac:dyDescent="0.25">
      <c r="A359">
        <v>72.988400000000041</v>
      </c>
      <c r="B359" s="15">
        <v>1558.1619463000882</v>
      </c>
    </row>
    <row r="360" spans="1:2" x14ac:dyDescent="0.25">
      <c r="A360">
        <v>73.074200000000033</v>
      </c>
      <c r="B360" s="15">
        <v>1557.1619463000882</v>
      </c>
    </row>
    <row r="361" spans="1:2" x14ac:dyDescent="0.25">
      <c r="A361">
        <v>73.226800000000026</v>
      </c>
      <c r="B361" s="15">
        <v>1556.1619463000882</v>
      </c>
    </row>
    <row r="362" spans="1:2" x14ac:dyDescent="0.25">
      <c r="A362">
        <v>73.428400000000025</v>
      </c>
      <c r="B362" s="15">
        <v>1555.1619463000882</v>
      </c>
    </row>
    <row r="363" spans="1:2" x14ac:dyDescent="0.25">
      <c r="A363">
        <v>73.555100000000024</v>
      </c>
      <c r="B363" s="15">
        <v>1554.1619463000882</v>
      </c>
    </row>
    <row r="364" spans="1:2" x14ac:dyDescent="0.25">
      <c r="A364">
        <v>73.683900000000023</v>
      </c>
      <c r="B364" s="15">
        <v>1553.1619463000882</v>
      </c>
    </row>
    <row r="365" spans="1:2" x14ac:dyDescent="0.25">
      <c r="A365">
        <v>73.848800000000026</v>
      </c>
      <c r="B365" s="15">
        <v>1552.1619463000882</v>
      </c>
    </row>
    <row r="366" spans="1:2" x14ac:dyDescent="0.25">
      <c r="A366">
        <v>74.005900000000025</v>
      </c>
      <c r="B366" s="15">
        <v>1551.1619463000882</v>
      </c>
    </row>
    <row r="367" spans="1:2" x14ac:dyDescent="0.25">
      <c r="A367">
        <v>74.125400000000042</v>
      </c>
      <c r="B367" s="15">
        <v>1550.1619463000882</v>
      </c>
    </row>
    <row r="368" spans="1:2" x14ac:dyDescent="0.25">
      <c r="A368">
        <v>74.228300000000033</v>
      </c>
      <c r="B368" s="15">
        <v>1549.1619463000882</v>
      </c>
    </row>
    <row r="369" spans="1:2" x14ac:dyDescent="0.25">
      <c r="A369">
        <v>74.364800000000031</v>
      </c>
      <c r="B369" s="15">
        <v>1548.1619463000882</v>
      </c>
    </row>
    <row r="370" spans="1:2" x14ac:dyDescent="0.25">
      <c r="A370">
        <v>74.502200000000045</v>
      </c>
      <c r="B370" s="15">
        <v>1547.1619463000882</v>
      </c>
    </row>
    <row r="371" spans="1:2" x14ac:dyDescent="0.25">
      <c r="A371">
        <v>74.674000000000035</v>
      </c>
      <c r="B371" s="15">
        <v>1546.1619463000882</v>
      </c>
    </row>
    <row r="372" spans="1:2" x14ac:dyDescent="0.25">
      <c r="A372">
        <v>74.835500000000039</v>
      </c>
      <c r="B372" s="15">
        <v>1545.1619463000882</v>
      </c>
    </row>
    <row r="373" spans="1:2" x14ac:dyDescent="0.25">
      <c r="A373">
        <v>75.07440000000004</v>
      </c>
      <c r="B373" s="15">
        <v>1544.1619463000882</v>
      </c>
    </row>
    <row r="374" spans="1:2" x14ac:dyDescent="0.25">
      <c r="A374">
        <v>75.237200000000044</v>
      </c>
      <c r="B374" s="15">
        <v>1543.1619463000882</v>
      </c>
    </row>
    <row r="375" spans="1:2" x14ac:dyDescent="0.25">
      <c r="A375">
        <v>75.319200000000052</v>
      </c>
      <c r="B375" s="15">
        <v>1542.1619463000882</v>
      </c>
    </row>
    <row r="376" spans="1:2" x14ac:dyDescent="0.25">
      <c r="A376">
        <v>75.448300000000046</v>
      </c>
      <c r="B376" s="15">
        <v>1541.1619463000882</v>
      </c>
    </row>
    <row r="377" spans="1:2" x14ac:dyDescent="0.25">
      <c r="A377">
        <v>75.615400000000051</v>
      </c>
      <c r="B377" s="15">
        <v>1540.1619463000882</v>
      </c>
    </row>
    <row r="378" spans="1:2" x14ac:dyDescent="0.25">
      <c r="A378">
        <v>75.75180000000006</v>
      </c>
      <c r="B378" s="15">
        <v>1539.1619463000882</v>
      </c>
    </row>
    <row r="379" spans="1:2" x14ac:dyDescent="0.25">
      <c r="A379">
        <v>75.862200000000058</v>
      </c>
      <c r="B379" s="15">
        <v>1538.1619463000882</v>
      </c>
    </row>
    <row r="380" spans="1:2" x14ac:dyDescent="0.25">
      <c r="A380">
        <v>75.97900000000007</v>
      </c>
      <c r="B380" s="15">
        <v>1537.1619463000882</v>
      </c>
    </row>
    <row r="381" spans="1:2" x14ac:dyDescent="0.25">
      <c r="A381">
        <v>76.165700000000058</v>
      </c>
      <c r="B381" s="15">
        <v>1536.1619463000882</v>
      </c>
    </row>
    <row r="382" spans="1:2" x14ac:dyDescent="0.25">
      <c r="A382">
        <v>76.315800000000053</v>
      </c>
      <c r="B382" s="15">
        <v>1535.1619463000882</v>
      </c>
    </row>
    <row r="383" spans="1:2" x14ac:dyDescent="0.25">
      <c r="A383">
        <v>76.436900000000065</v>
      </c>
      <c r="B383" s="15">
        <v>1534.1619463000882</v>
      </c>
    </row>
    <row r="384" spans="1:2" x14ac:dyDescent="0.25">
      <c r="A384">
        <v>76.61610000000006</v>
      </c>
      <c r="B384" s="15">
        <v>1533.1619463000882</v>
      </c>
    </row>
    <row r="385" spans="1:2" x14ac:dyDescent="0.25">
      <c r="A385">
        <v>76.841500000000067</v>
      </c>
      <c r="B385" s="15">
        <v>1532.1619463000882</v>
      </c>
    </row>
    <row r="386" spans="1:2" x14ac:dyDescent="0.25">
      <c r="A386">
        <v>77.06160000000007</v>
      </c>
      <c r="B386" s="15">
        <v>1531.1619463000882</v>
      </c>
    </row>
    <row r="387" spans="1:2" x14ac:dyDescent="0.25">
      <c r="A387">
        <v>77.185300000000069</v>
      </c>
      <c r="B387" s="15">
        <v>1530.1619463000882</v>
      </c>
    </row>
    <row r="388" spans="1:2" x14ac:dyDescent="0.25">
      <c r="A388">
        <v>77.34000000000006</v>
      </c>
      <c r="B388" s="15">
        <v>1529.1619463000882</v>
      </c>
    </row>
    <row r="389" spans="1:2" x14ac:dyDescent="0.25">
      <c r="A389">
        <v>77.483200000000068</v>
      </c>
      <c r="B389" s="15">
        <v>1528.1619463000882</v>
      </c>
    </row>
    <row r="390" spans="1:2" x14ac:dyDescent="0.25">
      <c r="A390">
        <v>77.604700000000065</v>
      </c>
      <c r="B390" s="15">
        <v>1527.1619463000882</v>
      </c>
    </row>
    <row r="391" spans="1:2" x14ac:dyDescent="0.25">
      <c r="A391">
        <v>77.801900000000074</v>
      </c>
      <c r="B391" s="15">
        <v>1526.1619463000882</v>
      </c>
    </row>
    <row r="392" spans="1:2" x14ac:dyDescent="0.25">
      <c r="A392">
        <v>77.923000000000073</v>
      </c>
      <c r="B392" s="15">
        <v>1525.1619463000882</v>
      </c>
    </row>
    <row r="393" spans="1:2" x14ac:dyDescent="0.25">
      <c r="A393">
        <v>78.03720000000007</v>
      </c>
      <c r="B393" s="15">
        <v>1524.1619463000882</v>
      </c>
    </row>
    <row r="394" spans="1:2" x14ac:dyDescent="0.25">
      <c r="A394">
        <v>78.121800000000079</v>
      </c>
      <c r="B394" s="15">
        <v>1523.1619463000882</v>
      </c>
    </row>
    <row r="395" spans="1:2" x14ac:dyDescent="0.25">
      <c r="A395">
        <v>78.210200000000071</v>
      </c>
      <c r="B395" s="15">
        <v>1522.1619463000882</v>
      </c>
    </row>
    <row r="396" spans="1:2" x14ac:dyDescent="0.25">
      <c r="A396">
        <v>78.271400000000071</v>
      </c>
      <c r="B396" s="15">
        <v>1521.1619463000882</v>
      </c>
    </row>
    <row r="397" spans="1:2" x14ac:dyDescent="0.25">
      <c r="A397">
        <v>78.324500000000072</v>
      </c>
      <c r="B397" s="15">
        <v>1520.1619463000882</v>
      </c>
    </row>
    <row r="398" spans="1:2" x14ac:dyDescent="0.25">
      <c r="A398">
        <v>78.427600000000069</v>
      </c>
      <c r="B398" s="15">
        <v>1519.1619463000882</v>
      </c>
    </row>
    <row r="399" spans="1:2" x14ac:dyDescent="0.25">
      <c r="A399">
        <v>78.577200000000062</v>
      </c>
      <c r="B399" s="15">
        <v>1518.1619463000882</v>
      </c>
    </row>
    <row r="400" spans="1:2" x14ac:dyDescent="0.25">
      <c r="A400">
        <v>78.673800000000057</v>
      </c>
      <c r="B400" s="15">
        <v>1517.1619463000882</v>
      </c>
    </row>
    <row r="401" spans="1:2" x14ac:dyDescent="0.25">
      <c r="A401">
        <v>78.808700000000073</v>
      </c>
      <c r="B401" s="15">
        <v>1516.1619463000882</v>
      </c>
    </row>
    <row r="402" spans="1:2" x14ac:dyDescent="0.25">
      <c r="A402">
        <v>78.93320000000007</v>
      </c>
      <c r="B402" s="15">
        <v>1515.1619463000882</v>
      </c>
    </row>
    <row r="403" spans="1:2" x14ac:dyDescent="0.25">
      <c r="A403">
        <v>79.083000000000069</v>
      </c>
      <c r="B403" s="15">
        <v>1514.1619463000882</v>
      </c>
    </row>
    <row r="404" spans="1:2" x14ac:dyDescent="0.25">
      <c r="A404">
        <v>79.173700000000082</v>
      </c>
      <c r="B404" s="15">
        <v>1513.1619463000882</v>
      </c>
    </row>
    <row r="405" spans="1:2" x14ac:dyDescent="0.25">
      <c r="A405">
        <v>79.309200000000075</v>
      </c>
      <c r="B405" s="15">
        <v>1512.1619463000882</v>
      </c>
    </row>
    <row r="406" spans="1:2" x14ac:dyDescent="0.25">
      <c r="A406">
        <v>79.409900000000079</v>
      </c>
      <c r="B406" s="15">
        <v>1511.1619463000882</v>
      </c>
    </row>
    <row r="407" spans="1:2" x14ac:dyDescent="0.25">
      <c r="A407">
        <v>79.573300000000074</v>
      </c>
      <c r="B407" s="15">
        <v>1510.1619463000882</v>
      </c>
    </row>
    <row r="408" spans="1:2" x14ac:dyDescent="0.25">
      <c r="A408">
        <v>79.680300000000074</v>
      </c>
      <c r="B408" s="15">
        <v>1509.1619463000882</v>
      </c>
    </row>
    <row r="409" spans="1:2" x14ac:dyDescent="0.25">
      <c r="A409">
        <v>79.789000000000073</v>
      </c>
      <c r="B409" s="15">
        <v>1508.1619463000882</v>
      </c>
    </row>
    <row r="410" spans="1:2" x14ac:dyDescent="0.25">
      <c r="A410">
        <v>79.937800000000081</v>
      </c>
      <c r="B410" s="15">
        <v>1507.1619463000882</v>
      </c>
    </row>
    <row r="411" spans="1:2" x14ac:dyDescent="0.25">
      <c r="A411">
        <v>80.059500000000085</v>
      </c>
      <c r="B411" s="15">
        <v>1506.1619463000882</v>
      </c>
    </row>
    <row r="412" spans="1:2" x14ac:dyDescent="0.25">
      <c r="A412">
        <v>80.18680000000009</v>
      </c>
      <c r="B412" s="15">
        <v>1505.1619463000882</v>
      </c>
    </row>
    <row r="413" spans="1:2" x14ac:dyDescent="0.25">
      <c r="A413">
        <v>80.355400000000088</v>
      </c>
      <c r="B413" s="15">
        <v>1504.1619463000882</v>
      </c>
    </row>
    <row r="414" spans="1:2" x14ac:dyDescent="0.25">
      <c r="A414">
        <v>80.455800000000096</v>
      </c>
      <c r="B414" s="15">
        <v>1503.1619463000882</v>
      </c>
    </row>
    <row r="415" spans="1:2" x14ac:dyDescent="0.25">
      <c r="A415">
        <v>80.550700000000091</v>
      </c>
      <c r="B415" s="15">
        <v>1502.1619463000882</v>
      </c>
    </row>
    <row r="416" spans="1:2" x14ac:dyDescent="0.25">
      <c r="A416">
        <v>80.621900000000082</v>
      </c>
      <c r="B416" s="15">
        <v>1501.1619463000882</v>
      </c>
    </row>
    <row r="417" spans="1:2" x14ac:dyDescent="0.25">
      <c r="A417">
        <v>80.794200000000075</v>
      </c>
      <c r="B417" s="15">
        <v>1500.1619463000882</v>
      </c>
    </row>
    <row r="418" spans="1:2" x14ac:dyDescent="0.25">
      <c r="A418">
        <v>80.894200000000083</v>
      </c>
      <c r="B418" s="15">
        <v>1499.1619463000882</v>
      </c>
    </row>
    <row r="419" spans="1:2" x14ac:dyDescent="0.25">
      <c r="A419">
        <v>81.022500000000079</v>
      </c>
      <c r="B419" s="15">
        <v>1498.1619463000882</v>
      </c>
    </row>
    <row r="420" spans="1:2" x14ac:dyDescent="0.25">
      <c r="A420">
        <v>81.086900000000085</v>
      </c>
      <c r="B420" s="15">
        <v>1497.1619463000882</v>
      </c>
    </row>
    <row r="421" spans="1:2" x14ac:dyDescent="0.25">
      <c r="A421">
        <v>81.197600000000079</v>
      </c>
      <c r="B421" s="15">
        <v>1496.1619463000882</v>
      </c>
    </row>
    <row r="422" spans="1:2" x14ac:dyDescent="0.25">
      <c r="A422">
        <v>81.283200000000079</v>
      </c>
      <c r="B422" s="15">
        <v>1495.1619463000882</v>
      </c>
    </row>
    <row r="423" spans="1:2" x14ac:dyDescent="0.25">
      <c r="A423">
        <v>81.412100000000081</v>
      </c>
      <c r="B423" s="15">
        <v>1494.1619463000882</v>
      </c>
    </row>
    <row r="424" spans="1:2" x14ac:dyDescent="0.25">
      <c r="A424">
        <v>81.553000000000083</v>
      </c>
      <c r="B424" s="15">
        <v>1493.1619463000882</v>
      </c>
    </row>
    <row r="425" spans="1:2" x14ac:dyDescent="0.25">
      <c r="A425">
        <v>81.653600000000068</v>
      </c>
      <c r="B425" s="15">
        <v>1492.1619463000882</v>
      </c>
    </row>
    <row r="426" spans="1:2" x14ac:dyDescent="0.25">
      <c r="A426">
        <v>81.749400000000065</v>
      </c>
      <c r="B426" s="15">
        <v>1491.1619463000882</v>
      </c>
    </row>
    <row r="427" spans="1:2" x14ac:dyDescent="0.25">
      <c r="A427">
        <v>81.917200000000065</v>
      </c>
      <c r="B427" s="15">
        <v>1490.1619463000882</v>
      </c>
    </row>
    <row r="428" spans="1:2" x14ac:dyDescent="0.25">
      <c r="A428">
        <v>82.00010000000006</v>
      </c>
      <c r="B428" s="15">
        <v>1489.1619463000882</v>
      </c>
    </row>
    <row r="429" spans="1:2" x14ac:dyDescent="0.25">
      <c r="A429">
        <v>82.101900000000072</v>
      </c>
      <c r="B429" s="15">
        <v>1488.1619463000882</v>
      </c>
    </row>
    <row r="430" spans="1:2" x14ac:dyDescent="0.25">
      <c r="A430">
        <v>82.199500000000072</v>
      </c>
      <c r="B430" s="15">
        <v>1487.1619463000882</v>
      </c>
    </row>
    <row r="431" spans="1:2" x14ac:dyDescent="0.25">
      <c r="A431">
        <v>82.339400000000069</v>
      </c>
      <c r="B431" s="15">
        <v>1486.1619463000882</v>
      </c>
    </row>
    <row r="432" spans="1:2" x14ac:dyDescent="0.25">
      <c r="A432">
        <v>82.47000000000007</v>
      </c>
      <c r="B432" s="15">
        <v>1485.1619463000882</v>
      </c>
    </row>
    <row r="433" spans="1:2" x14ac:dyDescent="0.25">
      <c r="A433">
        <v>82.545900000000074</v>
      </c>
      <c r="B433" s="15">
        <v>1484.1619463000882</v>
      </c>
    </row>
    <row r="434" spans="1:2" x14ac:dyDescent="0.25">
      <c r="A434">
        <v>82.707300000000075</v>
      </c>
      <c r="B434" s="15">
        <v>1483.1619463000882</v>
      </c>
    </row>
    <row r="435" spans="1:2" x14ac:dyDescent="0.25">
      <c r="A435">
        <v>83.056600000000088</v>
      </c>
      <c r="B435" s="15">
        <v>1482.1619463000882</v>
      </c>
    </row>
    <row r="436" spans="1:2" x14ac:dyDescent="0.25">
      <c r="A436">
        <v>83.210700000000088</v>
      </c>
      <c r="B436" s="15">
        <v>1481.1619463000882</v>
      </c>
    </row>
    <row r="437" spans="1:2" x14ac:dyDescent="0.25">
      <c r="A437">
        <v>83.38840000000009</v>
      </c>
      <c r="B437" s="15">
        <v>1480.1619463000882</v>
      </c>
    </row>
    <row r="438" spans="1:2" x14ac:dyDescent="0.25">
      <c r="A438">
        <v>83.504300000000086</v>
      </c>
      <c r="B438" s="15">
        <v>1479.1619463000882</v>
      </c>
    </row>
    <row r="439" spans="1:2" x14ac:dyDescent="0.25">
      <c r="A439">
        <v>83.639300000000091</v>
      </c>
      <c r="B439" s="15">
        <v>1478.1619463000882</v>
      </c>
    </row>
    <row r="440" spans="1:2" x14ac:dyDescent="0.25">
      <c r="A440">
        <v>83.6888000000001</v>
      </c>
      <c r="B440" s="15">
        <v>1477.1619463000882</v>
      </c>
    </row>
    <row r="441" spans="1:2" x14ac:dyDescent="0.25">
      <c r="A441">
        <v>83.8228000000001</v>
      </c>
      <c r="B441" s="15">
        <v>1476.1619463000882</v>
      </c>
    </row>
    <row r="442" spans="1:2" x14ac:dyDescent="0.25">
      <c r="A442">
        <v>83.925200000000103</v>
      </c>
      <c r="B442" s="15">
        <v>1475.1619463000882</v>
      </c>
    </row>
    <row r="443" spans="1:2" x14ac:dyDescent="0.25">
      <c r="A443">
        <v>84.068400000000096</v>
      </c>
      <c r="B443" s="15">
        <v>1474.1619463000882</v>
      </c>
    </row>
    <row r="444" spans="1:2" x14ac:dyDescent="0.25">
      <c r="A444">
        <v>84.187900000000099</v>
      </c>
      <c r="B444" s="15">
        <v>1473.1619463000882</v>
      </c>
    </row>
    <row r="445" spans="1:2" x14ac:dyDescent="0.25">
      <c r="A445">
        <v>84.3763000000001</v>
      </c>
      <c r="B445" s="15">
        <v>1472.1619463000882</v>
      </c>
    </row>
    <row r="446" spans="1:2" x14ac:dyDescent="0.25">
      <c r="A446">
        <v>84.662400000000105</v>
      </c>
      <c r="B446" s="15">
        <v>1471.1619463000882</v>
      </c>
    </row>
    <row r="447" spans="1:2" x14ac:dyDescent="0.25">
      <c r="A447">
        <v>84.846200000000096</v>
      </c>
      <c r="B447" s="15">
        <v>1470.1619463000882</v>
      </c>
    </row>
    <row r="448" spans="1:2" x14ac:dyDescent="0.25">
      <c r="A448">
        <v>84.981100000000112</v>
      </c>
      <c r="B448" s="15">
        <v>1469.1619463000882</v>
      </c>
    </row>
    <row r="449" spans="1:2" x14ac:dyDescent="0.25">
      <c r="A449">
        <v>85.136200000000116</v>
      </c>
      <c r="B449" s="15">
        <v>1468.1619463000882</v>
      </c>
    </row>
    <row r="450" spans="1:2" x14ac:dyDescent="0.25">
      <c r="A450">
        <v>85.383300000000105</v>
      </c>
      <c r="B450" s="15">
        <v>1467.1619463000882</v>
      </c>
    </row>
    <row r="451" spans="1:2" x14ac:dyDescent="0.25">
      <c r="A451">
        <v>85.553000000000111</v>
      </c>
      <c r="B451" s="15">
        <v>1466.1619463000882</v>
      </c>
    </row>
    <row r="452" spans="1:2" x14ac:dyDescent="0.25">
      <c r="A452">
        <v>85.761000000000109</v>
      </c>
      <c r="B452" s="15">
        <v>1465.1619463000882</v>
      </c>
    </row>
    <row r="453" spans="1:2" x14ac:dyDescent="0.25">
      <c r="A453">
        <v>85.965700000000112</v>
      </c>
      <c r="B453" s="15">
        <v>1464.1619463000882</v>
      </c>
    </row>
    <row r="454" spans="1:2" x14ac:dyDescent="0.25">
      <c r="A454">
        <v>86.148800000000122</v>
      </c>
      <c r="B454" s="15">
        <v>1463.1619463000882</v>
      </c>
    </row>
    <row r="455" spans="1:2" x14ac:dyDescent="0.25">
      <c r="A455">
        <v>86.254400000000118</v>
      </c>
      <c r="B455" s="15">
        <v>1462.1619463000882</v>
      </c>
    </row>
    <row r="456" spans="1:2" x14ac:dyDescent="0.25">
      <c r="A456">
        <v>86.326500000000124</v>
      </c>
      <c r="B456" s="15">
        <v>1461.1619463000882</v>
      </c>
    </row>
    <row r="457" spans="1:2" x14ac:dyDescent="0.25">
      <c r="A457">
        <v>86.472500000000124</v>
      </c>
      <c r="B457" s="15">
        <v>1460.1619463000882</v>
      </c>
    </row>
    <row r="458" spans="1:2" x14ac:dyDescent="0.25">
      <c r="A458">
        <v>86.580000000000126</v>
      </c>
      <c r="B458" s="15">
        <v>1459.1619463000882</v>
      </c>
    </row>
    <row r="459" spans="1:2" x14ac:dyDescent="0.25">
      <c r="A459">
        <v>86.720500000000129</v>
      </c>
      <c r="B459" s="15">
        <v>1458.1619463000882</v>
      </c>
    </row>
    <row r="460" spans="1:2" x14ac:dyDescent="0.25">
      <c r="A460">
        <v>86.816300000000126</v>
      </c>
      <c r="B460" s="15">
        <v>1457.1619463000882</v>
      </c>
    </row>
    <row r="461" spans="1:2" x14ac:dyDescent="0.25">
      <c r="A461">
        <v>86.95810000000013</v>
      </c>
      <c r="B461" s="15">
        <v>1456.1619463000882</v>
      </c>
    </row>
    <row r="462" spans="1:2" x14ac:dyDescent="0.25">
      <c r="A462">
        <v>87.202100000000129</v>
      </c>
      <c r="B462" s="15">
        <v>1455.1619463000882</v>
      </c>
    </row>
    <row r="463" spans="1:2" x14ac:dyDescent="0.25">
      <c r="A463">
        <v>87.341600000000128</v>
      </c>
      <c r="B463" s="15">
        <v>1454.1619463000882</v>
      </c>
    </row>
    <row r="464" spans="1:2" x14ac:dyDescent="0.25">
      <c r="A464">
        <v>87.608500000000134</v>
      </c>
      <c r="B464" s="15">
        <v>1453.1619463000882</v>
      </c>
    </row>
    <row r="465" spans="1:2" x14ac:dyDescent="0.25">
      <c r="A465">
        <v>87.809100000000129</v>
      </c>
      <c r="B465" s="15">
        <v>1452.1619463000882</v>
      </c>
    </row>
    <row r="466" spans="1:2" x14ac:dyDescent="0.25">
      <c r="A466">
        <v>87.910100000000128</v>
      </c>
      <c r="B466" s="15">
        <v>1451.1619463000882</v>
      </c>
    </row>
    <row r="467" spans="1:2" x14ac:dyDescent="0.25">
      <c r="A467">
        <v>88.13460000000012</v>
      </c>
      <c r="B467" s="15">
        <v>1450.1619463000882</v>
      </c>
    </row>
    <row r="468" spans="1:2" x14ac:dyDescent="0.25">
      <c r="A468">
        <v>88.223900000000128</v>
      </c>
      <c r="B468" s="15">
        <v>1449.1619463000882</v>
      </c>
    </row>
    <row r="469" spans="1:2" x14ac:dyDescent="0.25">
      <c r="A469">
        <v>88.354800000000125</v>
      </c>
      <c r="B469" s="15">
        <v>1448.1619463000882</v>
      </c>
    </row>
    <row r="470" spans="1:2" x14ac:dyDescent="0.25">
      <c r="A470">
        <v>88.492300000000128</v>
      </c>
      <c r="B470" s="15">
        <v>1447.1619463000882</v>
      </c>
    </row>
    <row r="471" spans="1:2" x14ac:dyDescent="0.25">
      <c r="A471">
        <v>88.684200000000118</v>
      </c>
      <c r="B471" s="15">
        <v>1446.1619463000882</v>
      </c>
    </row>
    <row r="472" spans="1:2" x14ac:dyDescent="0.25">
      <c r="A472">
        <v>88.839500000000129</v>
      </c>
      <c r="B472" s="15">
        <v>1445.1619463000882</v>
      </c>
    </row>
    <row r="473" spans="1:2" x14ac:dyDescent="0.25">
      <c r="A473">
        <v>88.975600000000128</v>
      </c>
      <c r="B473" s="15">
        <v>1444.1619463000882</v>
      </c>
    </row>
    <row r="474" spans="1:2" x14ac:dyDescent="0.25">
      <c r="A474">
        <v>89.110000000000127</v>
      </c>
      <c r="B474" s="15">
        <v>1443.1619463000882</v>
      </c>
    </row>
    <row r="475" spans="1:2" x14ac:dyDescent="0.25">
      <c r="A475">
        <v>89.277400000000128</v>
      </c>
      <c r="B475" s="15">
        <v>1442.1619463000882</v>
      </c>
    </row>
    <row r="476" spans="1:2" x14ac:dyDescent="0.25">
      <c r="A476">
        <v>89.348300000000123</v>
      </c>
      <c r="B476" s="15">
        <v>1441.1619463000882</v>
      </c>
    </row>
    <row r="477" spans="1:2" x14ac:dyDescent="0.25">
      <c r="A477">
        <v>89.431600000000117</v>
      </c>
      <c r="B477" s="15">
        <v>1440.1619463000882</v>
      </c>
    </row>
    <row r="478" spans="1:2" x14ac:dyDescent="0.25">
      <c r="A478">
        <v>89.556500000000113</v>
      </c>
      <c r="B478" s="15">
        <v>1439.1619463000882</v>
      </c>
    </row>
    <row r="479" spans="1:2" x14ac:dyDescent="0.25">
      <c r="A479">
        <v>89.752500000000126</v>
      </c>
      <c r="B479" s="15">
        <v>1438.1619463000882</v>
      </c>
    </row>
    <row r="480" spans="1:2" x14ac:dyDescent="0.25">
      <c r="A480">
        <v>89.888200000000126</v>
      </c>
      <c r="B480" s="15">
        <v>1437.1619463000882</v>
      </c>
    </row>
    <row r="481" spans="1:2" x14ac:dyDescent="0.25">
      <c r="A481">
        <v>90.047900000000112</v>
      </c>
      <c r="B481" s="15">
        <v>1436.1619463000882</v>
      </c>
    </row>
    <row r="482" spans="1:2" x14ac:dyDescent="0.25">
      <c r="A482">
        <v>90.304200000000122</v>
      </c>
      <c r="B482" s="15">
        <v>1435.1619463000882</v>
      </c>
    </row>
    <row r="483" spans="1:2" x14ac:dyDescent="0.25">
      <c r="A483">
        <v>90.380600000000115</v>
      </c>
      <c r="B483" s="15">
        <v>1434.1619463000882</v>
      </c>
    </row>
    <row r="484" spans="1:2" x14ac:dyDescent="0.25">
      <c r="A484">
        <v>90.566400000000115</v>
      </c>
      <c r="B484" s="15">
        <v>1433.1619463000882</v>
      </c>
    </row>
    <row r="485" spans="1:2" x14ac:dyDescent="0.25">
      <c r="A485">
        <v>90.672800000000109</v>
      </c>
      <c r="B485" s="15">
        <v>1432.1619463000882</v>
      </c>
    </row>
    <row r="486" spans="1:2" x14ac:dyDescent="0.25">
      <c r="A486">
        <v>90.778300000000101</v>
      </c>
      <c r="B486" s="15">
        <v>1431.1619463000882</v>
      </c>
    </row>
    <row r="487" spans="1:2" x14ac:dyDescent="0.25">
      <c r="A487">
        <v>90.874100000000098</v>
      </c>
      <c r="B487" s="15">
        <v>1430.1619463000882</v>
      </c>
    </row>
    <row r="488" spans="1:2" x14ac:dyDescent="0.25">
      <c r="A488">
        <v>91.006300000000095</v>
      </c>
      <c r="B488" s="15">
        <v>1429.1619463000882</v>
      </c>
    </row>
    <row r="489" spans="1:2" x14ac:dyDescent="0.25">
      <c r="A489">
        <v>91.1353000000001</v>
      </c>
      <c r="B489" s="15">
        <v>1428.1619463000882</v>
      </c>
    </row>
    <row r="490" spans="1:2" x14ac:dyDescent="0.25">
      <c r="A490">
        <v>91.349000000000089</v>
      </c>
      <c r="B490" s="15">
        <v>1427.1619463000882</v>
      </c>
    </row>
    <row r="491" spans="1:2" x14ac:dyDescent="0.25">
      <c r="A491">
        <v>91.556600000000088</v>
      </c>
      <c r="B491" s="15">
        <v>1426.1619463000882</v>
      </c>
    </row>
    <row r="492" spans="1:2" x14ac:dyDescent="0.25">
      <c r="A492">
        <v>91.657200000000088</v>
      </c>
      <c r="B492" s="15">
        <v>1425.1619463000882</v>
      </c>
    </row>
    <row r="493" spans="1:2" x14ac:dyDescent="0.25">
      <c r="A493">
        <v>91.815500000000085</v>
      </c>
      <c r="B493" s="15">
        <v>1424.1619463000882</v>
      </c>
    </row>
    <row r="494" spans="1:2" x14ac:dyDescent="0.25">
      <c r="A494">
        <v>91.961700000000093</v>
      </c>
      <c r="B494" s="15">
        <v>1423.1619463000882</v>
      </c>
    </row>
    <row r="495" spans="1:2" x14ac:dyDescent="0.25">
      <c r="A495">
        <v>92.05750000000009</v>
      </c>
      <c r="B495" s="15">
        <v>1422.1619463000882</v>
      </c>
    </row>
    <row r="496" spans="1:2" x14ac:dyDescent="0.25">
      <c r="A496">
        <v>92.187100000000086</v>
      </c>
      <c r="B496" s="15">
        <v>1421.1619463000882</v>
      </c>
    </row>
    <row r="497" spans="1:2" x14ac:dyDescent="0.25">
      <c r="A497">
        <v>92.314600000000084</v>
      </c>
      <c r="B497" s="15">
        <v>1420.1619463000882</v>
      </c>
    </row>
    <row r="498" spans="1:2" x14ac:dyDescent="0.25">
      <c r="A498">
        <v>92.404600000000087</v>
      </c>
      <c r="B498" s="15">
        <v>1419.1619463000882</v>
      </c>
    </row>
    <row r="499" spans="1:2" x14ac:dyDescent="0.25">
      <c r="A499">
        <v>92.619300000000095</v>
      </c>
      <c r="B499" s="15">
        <v>1418.1619463000882</v>
      </c>
    </row>
    <row r="500" spans="1:2" x14ac:dyDescent="0.25">
      <c r="A500">
        <v>92.798200000000094</v>
      </c>
      <c r="B500" s="15">
        <v>1417.1619463000882</v>
      </c>
    </row>
    <row r="501" spans="1:2" x14ac:dyDescent="0.25">
      <c r="A501">
        <v>92.947400000000087</v>
      </c>
      <c r="B501" s="15">
        <v>1416.1619463000882</v>
      </c>
    </row>
    <row r="502" spans="1:2" x14ac:dyDescent="0.25">
      <c r="A502">
        <v>93.091500000000082</v>
      </c>
      <c r="B502" s="15">
        <v>1415.1619463000882</v>
      </c>
    </row>
    <row r="503" spans="1:2" x14ac:dyDescent="0.25">
      <c r="A503">
        <v>93.236600000000095</v>
      </c>
      <c r="B503" s="15">
        <v>1414.1619463000882</v>
      </c>
    </row>
    <row r="504" spans="1:2" x14ac:dyDescent="0.25">
      <c r="A504">
        <v>93.367300000000085</v>
      </c>
      <c r="B504" s="15">
        <v>1413.1619463000882</v>
      </c>
    </row>
    <row r="505" spans="1:2" x14ac:dyDescent="0.25">
      <c r="A505">
        <v>93.491900000000086</v>
      </c>
      <c r="B505" s="15">
        <v>1412.1619463000882</v>
      </c>
    </row>
    <row r="506" spans="1:2" x14ac:dyDescent="0.25">
      <c r="A506">
        <v>93.643600000000092</v>
      </c>
      <c r="B506" s="15">
        <v>1411.1619463000882</v>
      </c>
    </row>
    <row r="507" spans="1:2" x14ac:dyDescent="0.25">
      <c r="A507">
        <v>93.750600000000105</v>
      </c>
      <c r="B507" s="15">
        <v>1410.1619463000882</v>
      </c>
    </row>
    <row r="508" spans="1:2" x14ac:dyDescent="0.25">
      <c r="A508">
        <v>93.910200000000103</v>
      </c>
      <c r="B508" s="15">
        <v>1409.1619463000882</v>
      </c>
    </row>
    <row r="509" spans="1:2" x14ac:dyDescent="0.25">
      <c r="A509">
        <v>94.040600000000097</v>
      </c>
      <c r="B509" s="15">
        <v>1408.1619463000882</v>
      </c>
    </row>
    <row r="510" spans="1:2" x14ac:dyDescent="0.25">
      <c r="A510">
        <v>94.201400000000092</v>
      </c>
      <c r="B510" s="15">
        <v>1407.1619463000882</v>
      </c>
    </row>
    <row r="511" spans="1:2" x14ac:dyDescent="0.25">
      <c r="A511">
        <v>94.371200000000087</v>
      </c>
      <c r="B511" s="15">
        <v>1406.1619463000882</v>
      </c>
    </row>
    <row r="512" spans="1:2" x14ac:dyDescent="0.25">
      <c r="A512">
        <v>94.442200000000099</v>
      </c>
      <c r="B512" s="15">
        <v>1405.1619463000882</v>
      </c>
    </row>
    <row r="513" spans="1:2" x14ac:dyDescent="0.25">
      <c r="A513">
        <v>94.499900000000096</v>
      </c>
      <c r="B513" s="15">
        <v>1404.1619463000882</v>
      </c>
    </row>
    <row r="514" spans="1:2" x14ac:dyDescent="0.25">
      <c r="A514">
        <v>94.545000000000101</v>
      </c>
      <c r="B514" s="15">
        <v>1403.1619463000882</v>
      </c>
    </row>
    <row r="515" spans="1:2" x14ac:dyDescent="0.25">
      <c r="A515">
        <v>94.6143000000001</v>
      </c>
      <c r="B515" s="15">
        <v>1402.1619463000882</v>
      </c>
    </row>
    <row r="516" spans="1:2" x14ac:dyDescent="0.25">
      <c r="A516">
        <v>94.679400000000086</v>
      </c>
      <c r="B516" s="15">
        <v>1401.1619463000882</v>
      </c>
    </row>
    <row r="517" spans="1:2" x14ac:dyDescent="0.25">
      <c r="A517">
        <v>94.768400000000085</v>
      </c>
      <c r="B517" s="15">
        <v>1400.1619463000882</v>
      </c>
    </row>
    <row r="518" spans="1:2" x14ac:dyDescent="0.25">
      <c r="A518">
        <v>94.966100000000083</v>
      </c>
      <c r="B518" s="15">
        <v>1399.1619463000882</v>
      </c>
    </row>
    <row r="519" spans="1:2" x14ac:dyDescent="0.25">
      <c r="A519">
        <v>95.129500000000093</v>
      </c>
      <c r="B519" s="15">
        <v>1398.1619463000882</v>
      </c>
    </row>
    <row r="520" spans="1:2" x14ac:dyDescent="0.25">
      <c r="A520">
        <v>95.235800000000083</v>
      </c>
      <c r="B520" s="15">
        <v>1397.1619463000882</v>
      </c>
    </row>
    <row r="521" spans="1:2" x14ac:dyDescent="0.25">
      <c r="A521">
        <v>95.372600000000091</v>
      </c>
      <c r="B521" s="15">
        <v>1396.1619463000882</v>
      </c>
    </row>
    <row r="522" spans="1:2" x14ac:dyDescent="0.25">
      <c r="A522">
        <v>95.498700000000085</v>
      </c>
      <c r="B522" s="15">
        <v>1395.1619463000882</v>
      </c>
    </row>
    <row r="523" spans="1:2" x14ac:dyDescent="0.25">
      <c r="A523">
        <v>95.592900000000085</v>
      </c>
      <c r="B523" s="15">
        <v>1394.1619463000882</v>
      </c>
    </row>
    <row r="524" spans="1:2" x14ac:dyDescent="0.25">
      <c r="A524">
        <v>95.674600000000083</v>
      </c>
      <c r="B524" s="15">
        <v>1393.1619463000882</v>
      </c>
    </row>
    <row r="525" spans="1:2" x14ac:dyDescent="0.25">
      <c r="A525">
        <v>95.826100000000082</v>
      </c>
      <c r="B525" s="15">
        <v>1392.1619463000882</v>
      </c>
    </row>
    <row r="526" spans="1:2" x14ac:dyDescent="0.25">
      <c r="A526">
        <v>95.95690000000009</v>
      </c>
      <c r="B526" s="15">
        <v>1391.1619463000882</v>
      </c>
    </row>
    <row r="527" spans="1:2" x14ac:dyDescent="0.25">
      <c r="A527">
        <v>96.032400000000081</v>
      </c>
      <c r="B527" s="15">
        <v>1390.1619463000882</v>
      </c>
    </row>
    <row r="528" spans="1:2" x14ac:dyDescent="0.25">
      <c r="A528">
        <v>96.094600000000085</v>
      </c>
      <c r="B528" s="15">
        <v>1389.1619463000882</v>
      </c>
    </row>
    <row r="529" spans="1:2" x14ac:dyDescent="0.25">
      <c r="A529">
        <v>96.217500000000086</v>
      </c>
      <c r="B529" s="15">
        <v>1388.1619463000882</v>
      </c>
    </row>
    <row r="530" spans="1:2" x14ac:dyDescent="0.25">
      <c r="A530">
        <v>96.304900000000089</v>
      </c>
      <c r="B530" s="15">
        <v>1387.1619463000882</v>
      </c>
    </row>
    <row r="531" spans="1:2" x14ac:dyDescent="0.25">
      <c r="A531">
        <v>96.433700000000087</v>
      </c>
      <c r="B531" s="15">
        <v>1386.1619463000882</v>
      </c>
    </row>
    <row r="532" spans="1:2" x14ac:dyDescent="0.25">
      <c r="A532">
        <v>96.505600000000101</v>
      </c>
      <c r="B532" s="15">
        <v>1385.1619463000882</v>
      </c>
    </row>
    <row r="533" spans="1:2" x14ac:dyDescent="0.25">
      <c r="A533">
        <v>96.655000000000101</v>
      </c>
      <c r="B533" s="15">
        <v>1384.1619463000882</v>
      </c>
    </row>
    <row r="534" spans="1:2" x14ac:dyDescent="0.25">
      <c r="A534">
        <v>96.770200000000102</v>
      </c>
      <c r="B534" s="15">
        <v>1383.1619463000882</v>
      </c>
    </row>
    <row r="535" spans="1:2" x14ac:dyDescent="0.25">
      <c r="A535">
        <v>96.927500000000094</v>
      </c>
      <c r="B535" s="15">
        <v>1382.1619463000882</v>
      </c>
    </row>
    <row r="536" spans="1:2" x14ac:dyDescent="0.25">
      <c r="A536">
        <v>97.067300000000103</v>
      </c>
      <c r="B536" s="15">
        <v>1381.1619463000882</v>
      </c>
    </row>
    <row r="537" spans="1:2" x14ac:dyDescent="0.25">
      <c r="A537">
        <v>97.156600000000111</v>
      </c>
      <c r="B537" s="15">
        <v>1380.1619463000882</v>
      </c>
    </row>
    <row r="538" spans="1:2" x14ac:dyDescent="0.25">
      <c r="A538">
        <v>99.512800000000112</v>
      </c>
      <c r="B538" s="15">
        <v>1364.6503287338132</v>
      </c>
    </row>
    <row r="539" spans="1:2" x14ac:dyDescent="0.25">
      <c r="A539">
        <v>102.94540000000011</v>
      </c>
      <c r="B539" s="15">
        <v>1342.0524259844731</v>
      </c>
    </row>
    <row r="540" spans="1:2" x14ac:dyDescent="0.25">
      <c r="A540">
        <v>103.19240000000011</v>
      </c>
      <c r="B540" s="15">
        <v>1341.0524259844731</v>
      </c>
    </row>
    <row r="541" spans="1:2" x14ac:dyDescent="0.25">
      <c r="A541">
        <v>104.8965000000001</v>
      </c>
      <c r="B541" s="15">
        <v>1329.8337911085332</v>
      </c>
    </row>
    <row r="542" spans="1:2" x14ac:dyDescent="0.25">
      <c r="A542">
        <v>105.01520000000009</v>
      </c>
      <c r="B542" s="15">
        <v>1328.8337911085332</v>
      </c>
    </row>
    <row r="543" spans="1:2" x14ac:dyDescent="0.25">
      <c r="A543">
        <v>105.1555000000001</v>
      </c>
      <c r="B543" s="15">
        <v>1327.8337911085332</v>
      </c>
    </row>
    <row r="544" spans="1:2" x14ac:dyDescent="0.25">
      <c r="A544">
        <v>105.31060000000009</v>
      </c>
      <c r="B544" s="15">
        <v>1326.8337911085332</v>
      </c>
    </row>
    <row r="545" spans="1:2" x14ac:dyDescent="0.25">
      <c r="A545">
        <v>105.48190000000008</v>
      </c>
      <c r="B545" s="15">
        <v>1325.8337911085332</v>
      </c>
    </row>
    <row r="546" spans="1:2" x14ac:dyDescent="0.25">
      <c r="A546">
        <v>105.62990000000009</v>
      </c>
      <c r="B546" s="15">
        <v>1324.8337911085332</v>
      </c>
    </row>
    <row r="547" spans="1:2" x14ac:dyDescent="0.25">
      <c r="A547">
        <v>105.74450000000009</v>
      </c>
      <c r="B547" s="15">
        <v>1323.8337911085332</v>
      </c>
    </row>
    <row r="548" spans="1:2" x14ac:dyDescent="0.25">
      <c r="A548">
        <v>105.94160000000008</v>
      </c>
      <c r="B548" s="15">
        <v>1322.8337911085332</v>
      </c>
    </row>
    <row r="549" spans="1:2" x14ac:dyDescent="0.25">
      <c r="A549">
        <v>106.20950000000009</v>
      </c>
      <c r="B549" s="15">
        <v>1321.0701197962487</v>
      </c>
    </row>
    <row r="550" spans="1:2" x14ac:dyDescent="0.25">
      <c r="A550">
        <v>106.33660000000009</v>
      </c>
      <c r="B550" s="15">
        <v>1320.0701197962487</v>
      </c>
    </row>
    <row r="551" spans="1:2" x14ac:dyDescent="0.25">
      <c r="A551">
        <v>106.40940000000009</v>
      </c>
      <c r="B551" s="15">
        <v>1319.0701197962487</v>
      </c>
    </row>
    <row r="552" spans="1:2" x14ac:dyDescent="0.25">
      <c r="A552">
        <v>106.5410000000001</v>
      </c>
      <c r="B552" s="15">
        <v>1318.0701197962487</v>
      </c>
    </row>
    <row r="553" spans="1:2" x14ac:dyDescent="0.25">
      <c r="A553">
        <v>106.60510000000011</v>
      </c>
      <c r="B553" s="15">
        <v>1317.0701197962487</v>
      </c>
    </row>
    <row r="554" spans="1:2" x14ac:dyDescent="0.25">
      <c r="A554">
        <v>106.70670000000011</v>
      </c>
      <c r="B554" s="15">
        <v>1316.0701197962487</v>
      </c>
    </row>
    <row r="555" spans="1:2" x14ac:dyDescent="0.25">
      <c r="A555">
        <v>106.84280000000012</v>
      </c>
      <c r="B555" s="15">
        <v>1315.0701197962487</v>
      </c>
    </row>
    <row r="556" spans="1:2" x14ac:dyDescent="0.25">
      <c r="A556">
        <v>106.93670000000013</v>
      </c>
      <c r="B556" s="15">
        <v>1314.0701197962487</v>
      </c>
    </row>
    <row r="557" spans="1:2" x14ac:dyDescent="0.25">
      <c r="A557">
        <v>107.05730000000013</v>
      </c>
      <c r="B557" s="15">
        <v>1313.0701197962487</v>
      </c>
    </row>
    <row r="558" spans="1:2" x14ac:dyDescent="0.25">
      <c r="A558">
        <v>107.14900000000011</v>
      </c>
      <c r="B558" s="15">
        <v>1312.0701197962487</v>
      </c>
    </row>
    <row r="559" spans="1:2" x14ac:dyDescent="0.25">
      <c r="A559">
        <v>107.21400000000013</v>
      </c>
      <c r="B559" s="15">
        <v>1311.0701197962487</v>
      </c>
    </row>
    <row r="560" spans="1:2" x14ac:dyDescent="0.25">
      <c r="A560">
        <v>107.29170000000013</v>
      </c>
      <c r="B560" s="15">
        <v>1310.0701197962487</v>
      </c>
    </row>
    <row r="561" spans="1:2" x14ac:dyDescent="0.25">
      <c r="A561">
        <v>107.36740000000013</v>
      </c>
      <c r="B561" s="15">
        <v>1309.0701197962487</v>
      </c>
    </row>
    <row r="562" spans="1:2" x14ac:dyDescent="0.25">
      <c r="A562">
        <v>107.54570000000012</v>
      </c>
      <c r="B562" s="15">
        <v>1308.0701197962487</v>
      </c>
    </row>
    <row r="563" spans="1:2" x14ac:dyDescent="0.25">
      <c r="A563">
        <v>107.72650000000013</v>
      </c>
      <c r="B563" s="15">
        <v>1307.0701197962487</v>
      </c>
    </row>
    <row r="564" spans="1:2" x14ac:dyDescent="0.25">
      <c r="A564">
        <v>107.78860000000013</v>
      </c>
      <c r="B564" s="15">
        <v>1306.0701197962487</v>
      </c>
    </row>
    <row r="565" spans="1:2" x14ac:dyDescent="0.25">
      <c r="A565">
        <v>107.88770000000014</v>
      </c>
      <c r="B565" s="15">
        <v>1305.0701197962487</v>
      </c>
    </row>
    <row r="566" spans="1:2" x14ac:dyDescent="0.25">
      <c r="A566">
        <v>107.96940000000014</v>
      </c>
      <c r="B566" s="15">
        <v>1304.0701197962487</v>
      </c>
    </row>
    <row r="567" spans="1:2" x14ac:dyDescent="0.25">
      <c r="A567">
        <v>108.08410000000012</v>
      </c>
      <c r="B567" s="15">
        <v>1303.0701197962487</v>
      </c>
    </row>
    <row r="568" spans="1:2" x14ac:dyDescent="0.25">
      <c r="A568">
        <v>108.15270000000012</v>
      </c>
      <c r="B568" s="15">
        <v>1302.0701197962487</v>
      </c>
    </row>
    <row r="569" spans="1:2" x14ac:dyDescent="0.25">
      <c r="A569">
        <v>109.02880000000012</v>
      </c>
      <c r="B569" s="15">
        <v>1301.0701197962487</v>
      </c>
    </row>
    <row r="570" spans="1:2" x14ac:dyDescent="0.25">
      <c r="A570">
        <v>109.83390000000011</v>
      </c>
      <c r="B570" s="15">
        <v>1295.7698892119995</v>
      </c>
    </row>
    <row r="571" spans="1:2" x14ac:dyDescent="0.25">
      <c r="A571">
        <v>109.92590000000011</v>
      </c>
      <c r="B571" s="15">
        <v>1294.7698892119995</v>
      </c>
    </row>
    <row r="572" spans="1:2" x14ac:dyDescent="0.25">
      <c r="A572">
        <v>110.05640000000012</v>
      </c>
      <c r="B572" s="15">
        <v>1293.7698892119995</v>
      </c>
    </row>
    <row r="573" spans="1:2" x14ac:dyDescent="0.25">
      <c r="A573">
        <v>110.13040000000012</v>
      </c>
      <c r="B573" s="15">
        <v>1292.7698892119995</v>
      </c>
    </row>
    <row r="574" spans="1:2" x14ac:dyDescent="0.25">
      <c r="A574">
        <v>110.21600000000012</v>
      </c>
      <c r="B574" s="15">
        <v>1291.7698892119995</v>
      </c>
    </row>
    <row r="575" spans="1:2" x14ac:dyDescent="0.25">
      <c r="A575">
        <v>110.43680000000013</v>
      </c>
      <c r="B575" s="15">
        <v>1290.7698892119995</v>
      </c>
    </row>
    <row r="576" spans="1:2" x14ac:dyDescent="0.25">
      <c r="A576">
        <v>110.50090000000014</v>
      </c>
      <c r="B576" s="15">
        <v>1289.7698892119995</v>
      </c>
    </row>
    <row r="577" spans="1:2" x14ac:dyDescent="0.25">
      <c r="A577">
        <v>110.67240000000012</v>
      </c>
      <c r="B577" s="15">
        <v>1288.7698892119995</v>
      </c>
    </row>
    <row r="578" spans="1:2" x14ac:dyDescent="0.25">
      <c r="A578">
        <v>110.73970000000013</v>
      </c>
      <c r="B578" s="15">
        <v>1287.7698892119995</v>
      </c>
    </row>
    <row r="579" spans="1:2" x14ac:dyDescent="0.25">
      <c r="A579">
        <v>110.79640000000013</v>
      </c>
      <c r="B579" s="15">
        <v>1286.7698892119995</v>
      </c>
    </row>
    <row r="580" spans="1:2" x14ac:dyDescent="0.25">
      <c r="A580">
        <v>110.89780000000012</v>
      </c>
      <c r="B580" s="15">
        <v>1285.7698892119995</v>
      </c>
    </row>
    <row r="581" spans="1:2" x14ac:dyDescent="0.25">
      <c r="A581">
        <v>110.97330000000014</v>
      </c>
      <c r="B581" s="15">
        <v>1284.7698892119995</v>
      </c>
    </row>
    <row r="582" spans="1:2" x14ac:dyDescent="0.25">
      <c r="A582">
        <v>111.07670000000014</v>
      </c>
      <c r="B582" s="15">
        <v>1283.7698892119995</v>
      </c>
    </row>
    <row r="583" spans="1:2" x14ac:dyDescent="0.25">
      <c r="A583">
        <v>111.15420000000015</v>
      </c>
      <c r="B583" s="15">
        <v>1282.7698892119995</v>
      </c>
    </row>
    <row r="584" spans="1:2" x14ac:dyDescent="0.25">
      <c r="A584">
        <v>111.27130000000015</v>
      </c>
      <c r="B584" s="15">
        <v>1281.7698892119995</v>
      </c>
    </row>
    <row r="585" spans="1:2" x14ac:dyDescent="0.25">
      <c r="A585">
        <v>111.38700000000014</v>
      </c>
      <c r="B585" s="15">
        <v>1280.7698892119995</v>
      </c>
    </row>
    <row r="586" spans="1:2" x14ac:dyDescent="0.25">
      <c r="A586">
        <v>111.47640000000015</v>
      </c>
      <c r="B586" s="15">
        <v>1279.7698892119995</v>
      </c>
    </row>
    <row r="587" spans="1:2" x14ac:dyDescent="0.25">
      <c r="A587">
        <v>111.60670000000016</v>
      </c>
      <c r="B587" s="15">
        <v>1278.7698892119995</v>
      </c>
    </row>
    <row r="588" spans="1:2" x14ac:dyDescent="0.25">
      <c r="A588">
        <v>112.05480000000016</v>
      </c>
      <c r="B588" s="15">
        <v>1277.7698892119995</v>
      </c>
    </row>
    <row r="589" spans="1:2" x14ac:dyDescent="0.25">
      <c r="A589">
        <v>112.17650000000017</v>
      </c>
      <c r="B589" s="15">
        <v>1276.7698892119995</v>
      </c>
    </row>
    <row r="590" spans="1:2" x14ac:dyDescent="0.25">
      <c r="A590">
        <v>112.29160000000017</v>
      </c>
      <c r="B590" s="15">
        <v>1275.7698892119995</v>
      </c>
    </row>
    <row r="591" spans="1:2" x14ac:dyDescent="0.25">
      <c r="A591">
        <v>112.41090000000017</v>
      </c>
      <c r="B591" s="15">
        <v>1274.7698892119995</v>
      </c>
    </row>
    <row r="592" spans="1:2" x14ac:dyDescent="0.25">
      <c r="A592">
        <v>112.50680000000018</v>
      </c>
      <c r="B592" s="15">
        <v>1273.7698892119995</v>
      </c>
    </row>
    <row r="593" spans="1:2" x14ac:dyDescent="0.25">
      <c r="A593">
        <v>112.59240000000018</v>
      </c>
      <c r="B593" s="15">
        <v>1272.7698892119995</v>
      </c>
    </row>
    <row r="594" spans="1:2" x14ac:dyDescent="0.25">
      <c r="A594">
        <v>112.69430000000018</v>
      </c>
      <c r="B594" s="15">
        <v>1271.7698892119995</v>
      </c>
    </row>
    <row r="595" spans="1:2" x14ac:dyDescent="0.25">
      <c r="A595">
        <v>112.81780000000018</v>
      </c>
      <c r="B595" s="15">
        <v>1270.7698892119995</v>
      </c>
    </row>
    <row r="596" spans="1:2" x14ac:dyDescent="0.25">
      <c r="A596">
        <v>113.00280000000016</v>
      </c>
      <c r="B596" s="15">
        <v>1269.7698892119995</v>
      </c>
    </row>
    <row r="597" spans="1:2" x14ac:dyDescent="0.25">
      <c r="A597">
        <v>113.14890000000017</v>
      </c>
      <c r="B597" s="15">
        <v>1268.7698892119995</v>
      </c>
    </row>
    <row r="598" spans="1:2" x14ac:dyDescent="0.25">
      <c r="A598">
        <v>113.26560000000015</v>
      </c>
      <c r="B598" s="15">
        <v>1267.7698892119995</v>
      </c>
    </row>
    <row r="599" spans="1:2" x14ac:dyDescent="0.25">
      <c r="A599">
        <v>113.33570000000016</v>
      </c>
      <c r="B599" s="15">
        <v>1266.7698892119995</v>
      </c>
    </row>
    <row r="600" spans="1:2" x14ac:dyDescent="0.25">
      <c r="A600">
        <v>113.41850000000015</v>
      </c>
      <c r="B600" s="15">
        <v>1265.7698892119995</v>
      </c>
    </row>
    <row r="601" spans="1:2" x14ac:dyDescent="0.25">
      <c r="A601">
        <v>113.55480000000016</v>
      </c>
      <c r="B601" s="15">
        <v>1264.7698892119995</v>
      </c>
    </row>
    <row r="602" spans="1:2" x14ac:dyDescent="0.25">
      <c r="A602">
        <v>113.66770000000015</v>
      </c>
      <c r="B602" s="15">
        <v>1263.7698892119995</v>
      </c>
    </row>
    <row r="603" spans="1:2" x14ac:dyDescent="0.25">
      <c r="A603">
        <v>113.97230000000016</v>
      </c>
      <c r="B603" s="15">
        <v>1262.7698892119995</v>
      </c>
    </row>
    <row r="604" spans="1:2" x14ac:dyDescent="0.25">
      <c r="A604">
        <v>114.03990000000015</v>
      </c>
      <c r="B604" s="15">
        <v>1261.7698892119995</v>
      </c>
    </row>
    <row r="605" spans="1:2" x14ac:dyDescent="0.25">
      <c r="A605">
        <v>114.07830000000016</v>
      </c>
      <c r="B605" s="15">
        <v>1260.7698892119995</v>
      </c>
    </row>
    <row r="606" spans="1:2" x14ac:dyDescent="0.25">
      <c r="A606">
        <v>114.12100000000014</v>
      </c>
      <c r="B606" s="15">
        <v>1259.7698892119995</v>
      </c>
    </row>
    <row r="607" spans="1:2" x14ac:dyDescent="0.25">
      <c r="A607">
        <v>114.17500000000014</v>
      </c>
      <c r="B607" s="15">
        <v>1258.7698892119995</v>
      </c>
    </row>
    <row r="608" spans="1:2" x14ac:dyDescent="0.25">
      <c r="A608">
        <v>114.62200000000014</v>
      </c>
      <c r="B608" s="15">
        <v>1255.8271453650746</v>
      </c>
    </row>
    <row r="609" spans="1:2" x14ac:dyDescent="0.25">
      <c r="A609">
        <v>114.78810000000014</v>
      </c>
      <c r="B609" s="15">
        <v>1254.8271453650746</v>
      </c>
    </row>
    <row r="610" spans="1:2" x14ac:dyDescent="0.25">
      <c r="A610">
        <v>114.90480000000014</v>
      </c>
      <c r="B610" s="15">
        <v>1253.8271453650746</v>
      </c>
    </row>
    <row r="611" spans="1:2" x14ac:dyDescent="0.25">
      <c r="A611">
        <v>115.01670000000013</v>
      </c>
      <c r="B611" s="15">
        <v>1252.8271453650746</v>
      </c>
    </row>
    <row r="612" spans="1:2" x14ac:dyDescent="0.25">
      <c r="A612">
        <v>115.98130000000012</v>
      </c>
      <c r="B612" s="15">
        <v>1246.4768753097187</v>
      </c>
    </row>
    <row r="613" spans="1:2" x14ac:dyDescent="0.25">
      <c r="A613">
        <v>116.10040000000012</v>
      </c>
      <c r="B613" s="15">
        <v>1245.4768753097187</v>
      </c>
    </row>
    <row r="614" spans="1:2" x14ac:dyDescent="0.25">
      <c r="A614">
        <v>116.16000000000012</v>
      </c>
      <c r="B614" s="15">
        <v>1244.4768753097187</v>
      </c>
    </row>
    <row r="615" spans="1:2" x14ac:dyDescent="0.25">
      <c r="A615">
        <v>116.29120000000012</v>
      </c>
      <c r="B615" s="15">
        <v>1243.4768753097187</v>
      </c>
    </row>
    <row r="616" spans="1:2" x14ac:dyDescent="0.25">
      <c r="A616">
        <v>116.40390000000011</v>
      </c>
      <c r="B616" s="15">
        <v>1242.4768753097187</v>
      </c>
    </row>
    <row r="617" spans="1:2" x14ac:dyDescent="0.25">
      <c r="A617">
        <v>116.56230000000012</v>
      </c>
      <c r="B617" s="15">
        <v>1241.4768753097187</v>
      </c>
    </row>
    <row r="618" spans="1:2" x14ac:dyDescent="0.25">
      <c r="A618">
        <v>116.64930000000011</v>
      </c>
      <c r="B618" s="15">
        <v>1240.4768753097187</v>
      </c>
    </row>
    <row r="619" spans="1:2" x14ac:dyDescent="0.25">
      <c r="A619">
        <v>116.80220000000011</v>
      </c>
      <c r="B619" s="15">
        <v>1239.4768753097187</v>
      </c>
    </row>
    <row r="620" spans="1:2" x14ac:dyDescent="0.25">
      <c r="A620">
        <v>116.91430000000011</v>
      </c>
      <c r="B620" s="15">
        <v>1238.4768753097187</v>
      </c>
    </row>
    <row r="621" spans="1:2" x14ac:dyDescent="0.25">
      <c r="A621">
        <v>117.15600000000011</v>
      </c>
      <c r="B621" s="15">
        <v>1237.4768753097187</v>
      </c>
    </row>
    <row r="622" spans="1:2" x14ac:dyDescent="0.25">
      <c r="A622">
        <v>117.24690000000012</v>
      </c>
      <c r="B622" s="15">
        <v>1236.4768753097187</v>
      </c>
    </row>
    <row r="623" spans="1:2" x14ac:dyDescent="0.25">
      <c r="A623">
        <v>117.39040000000011</v>
      </c>
      <c r="B623" s="15">
        <v>1235.4768753097187</v>
      </c>
    </row>
    <row r="624" spans="1:2" x14ac:dyDescent="0.25">
      <c r="A624">
        <v>117.54490000000013</v>
      </c>
      <c r="B624" s="15">
        <v>1234.4768753097187</v>
      </c>
    </row>
    <row r="625" spans="1:2" x14ac:dyDescent="0.25">
      <c r="A625">
        <v>117.63030000000012</v>
      </c>
      <c r="B625" s="15">
        <v>1233.4768753097187</v>
      </c>
    </row>
    <row r="626" spans="1:2" x14ac:dyDescent="0.25">
      <c r="A626">
        <v>117.71580000000013</v>
      </c>
      <c r="B626" s="15">
        <v>1232.4768753097187</v>
      </c>
    </row>
    <row r="627" spans="1:2" x14ac:dyDescent="0.25">
      <c r="A627">
        <v>117.85410000000013</v>
      </c>
      <c r="B627" s="15">
        <v>1231.4768753097187</v>
      </c>
    </row>
    <row r="628" spans="1:2" x14ac:dyDescent="0.25">
      <c r="A628">
        <v>117.93200000000013</v>
      </c>
      <c r="B628" s="15">
        <v>1230.4768753097187</v>
      </c>
    </row>
    <row r="629" spans="1:2" x14ac:dyDescent="0.25">
      <c r="A629">
        <v>118.02040000000014</v>
      </c>
      <c r="B629" s="15">
        <v>1229.4768753097187</v>
      </c>
    </row>
    <row r="630" spans="1:2" x14ac:dyDescent="0.25">
      <c r="A630">
        <v>118.15090000000014</v>
      </c>
      <c r="B630" s="15">
        <v>1228.4768753097187</v>
      </c>
    </row>
    <row r="631" spans="1:2" x14ac:dyDescent="0.25">
      <c r="A631">
        <v>118.27660000000014</v>
      </c>
      <c r="B631" s="15">
        <v>1227.4768753097187</v>
      </c>
    </row>
    <row r="632" spans="1:2" x14ac:dyDescent="0.25">
      <c r="A632">
        <v>118.38030000000015</v>
      </c>
      <c r="B632" s="15">
        <v>1226.4768753097187</v>
      </c>
    </row>
    <row r="633" spans="1:2" x14ac:dyDescent="0.25">
      <c r="A633">
        <v>118.46420000000015</v>
      </c>
      <c r="B633" s="15">
        <v>1225.4768753097187</v>
      </c>
    </row>
    <row r="634" spans="1:2" x14ac:dyDescent="0.25">
      <c r="A634">
        <v>118.51540000000014</v>
      </c>
      <c r="B634" s="15">
        <v>1224.4768753097187</v>
      </c>
    </row>
    <row r="635" spans="1:2" x14ac:dyDescent="0.25">
      <c r="A635">
        <v>118.68380000000013</v>
      </c>
      <c r="B635" s="15">
        <v>1223.4768753097187</v>
      </c>
    </row>
    <row r="636" spans="1:2" x14ac:dyDescent="0.25">
      <c r="A636">
        <v>118.74870000000013</v>
      </c>
      <c r="B636" s="15">
        <v>1222.4768753097187</v>
      </c>
    </row>
    <row r="637" spans="1:2" x14ac:dyDescent="0.25">
      <c r="A637">
        <v>118.83410000000012</v>
      </c>
      <c r="B637" s="15">
        <v>1221.4768753097187</v>
      </c>
    </row>
    <row r="638" spans="1:2" x14ac:dyDescent="0.25">
      <c r="A638">
        <v>118.88640000000012</v>
      </c>
      <c r="B638" s="15">
        <v>1220.4768753097187</v>
      </c>
    </row>
    <row r="639" spans="1:2" x14ac:dyDescent="0.25">
      <c r="A639">
        <v>118.93710000000013</v>
      </c>
      <c r="B639" s="15">
        <v>1219.4768753097187</v>
      </c>
    </row>
    <row r="640" spans="1:2" x14ac:dyDescent="0.25">
      <c r="A640">
        <v>119.08490000000013</v>
      </c>
      <c r="B640" s="15">
        <v>1218.4768753097187</v>
      </c>
    </row>
    <row r="641" spans="1:2" x14ac:dyDescent="0.25">
      <c r="A641">
        <v>119.19530000000013</v>
      </c>
      <c r="B641" s="15">
        <v>1217.4768753097187</v>
      </c>
    </row>
    <row r="642" spans="1:2" x14ac:dyDescent="0.25">
      <c r="A642">
        <v>119.76920000000014</v>
      </c>
      <c r="B642" s="15">
        <v>1213.6987082096061</v>
      </c>
    </row>
    <row r="643" spans="1:2" x14ac:dyDescent="0.25">
      <c r="A643">
        <v>119.89390000000014</v>
      </c>
      <c r="B643" s="15">
        <v>1212.6987082096061</v>
      </c>
    </row>
    <row r="644" spans="1:2" x14ac:dyDescent="0.25">
      <c r="A644">
        <v>119.99620000000013</v>
      </c>
      <c r="B644" s="15">
        <v>1211.6987082096061</v>
      </c>
    </row>
    <row r="645" spans="1:2" x14ac:dyDescent="0.25">
      <c r="A645">
        <v>120.11180000000013</v>
      </c>
      <c r="B645" s="15">
        <v>1210.6987082096061</v>
      </c>
    </row>
    <row r="646" spans="1:2" x14ac:dyDescent="0.25">
      <c r="A646">
        <v>120.22770000000014</v>
      </c>
      <c r="B646" s="15">
        <v>1209.6987082096061</v>
      </c>
    </row>
    <row r="647" spans="1:2" x14ac:dyDescent="0.25">
      <c r="A647">
        <v>120.30030000000015</v>
      </c>
      <c r="B647" s="15">
        <v>1208.6987082096061</v>
      </c>
    </row>
    <row r="648" spans="1:2" x14ac:dyDescent="0.25">
      <c r="A648">
        <v>120.44390000000014</v>
      </c>
      <c r="B648" s="15">
        <v>1207.6987082096061</v>
      </c>
    </row>
    <row r="649" spans="1:2" x14ac:dyDescent="0.25">
      <c r="A649">
        <v>121.78990000000015</v>
      </c>
      <c r="B649" s="15">
        <v>1198.8375600709905</v>
      </c>
    </row>
    <row r="650" spans="1:2" x14ac:dyDescent="0.25">
      <c r="A650">
        <v>121.93830000000014</v>
      </c>
      <c r="B650" s="15">
        <v>1197.8375600709905</v>
      </c>
    </row>
    <row r="651" spans="1:2" x14ac:dyDescent="0.25">
      <c r="A651">
        <v>122.02200000000013</v>
      </c>
      <c r="B651" s="15">
        <v>1196.8375600709905</v>
      </c>
    </row>
    <row r="652" spans="1:2" x14ac:dyDescent="0.25">
      <c r="A652">
        <v>122.11900000000014</v>
      </c>
      <c r="B652" s="15">
        <v>1195.8375600709905</v>
      </c>
    </row>
    <row r="653" spans="1:2" x14ac:dyDescent="0.25">
      <c r="A653">
        <v>122.23550000000014</v>
      </c>
      <c r="B653" s="15">
        <v>1194.8375600709905</v>
      </c>
    </row>
    <row r="654" spans="1:2" x14ac:dyDescent="0.25">
      <c r="A654">
        <v>122.30480000000014</v>
      </c>
      <c r="B654" s="15">
        <v>1193.8375600709905</v>
      </c>
    </row>
    <row r="655" spans="1:2" x14ac:dyDescent="0.25">
      <c r="A655">
        <v>122.41290000000012</v>
      </c>
      <c r="B655" s="15">
        <v>1192.8375600709905</v>
      </c>
    </row>
    <row r="656" spans="1:2" x14ac:dyDescent="0.25">
      <c r="A656">
        <v>122.57950000000012</v>
      </c>
      <c r="B656" s="15">
        <v>1191.8375600709905</v>
      </c>
    </row>
    <row r="657" spans="1:2" x14ac:dyDescent="0.25">
      <c r="A657">
        <v>122.65190000000011</v>
      </c>
      <c r="B657" s="15">
        <v>1190.8375600709905</v>
      </c>
    </row>
    <row r="658" spans="1:2" x14ac:dyDescent="0.25">
      <c r="A658">
        <v>122.75290000000011</v>
      </c>
      <c r="B658" s="15">
        <v>1189.8375600709905</v>
      </c>
    </row>
    <row r="659" spans="1:2" x14ac:dyDescent="0.25">
      <c r="A659">
        <v>122.8803000000001</v>
      </c>
      <c r="B659" s="15">
        <v>1188.8375600709905</v>
      </c>
    </row>
    <row r="660" spans="1:2" x14ac:dyDescent="0.25">
      <c r="A660">
        <v>123.02490000000009</v>
      </c>
      <c r="B660" s="15">
        <v>1187.8375600709905</v>
      </c>
    </row>
    <row r="661" spans="1:2" x14ac:dyDescent="0.25">
      <c r="A661">
        <v>123.20060000000009</v>
      </c>
      <c r="B661" s="15">
        <v>1186.8375600709905</v>
      </c>
    </row>
    <row r="662" spans="1:2" x14ac:dyDescent="0.25">
      <c r="A662">
        <v>123.32320000000011</v>
      </c>
      <c r="B662" s="15">
        <v>1185.8375600709905</v>
      </c>
    </row>
    <row r="663" spans="1:2" x14ac:dyDescent="0.25">
      <c r="A663">
        <v>123.43840000000012</v>
      </c>
      <c r="B663" s="15">
        <v>1184.8375600709905</v>
      </c>
    </row>
    <row r="664" spans="1:2" x14ac:dyDescent="0.25">
      <c r="A664">
        <v>123.56990000000012</v>
      </c>
      <c r="B664" s="15">
        <v>1183.8375600709905</v>
      </c>
    </row>
    <row r="665" spans="1:2" x14ac:dyDescent="0.25">
      <c r="A665">
        <v>123.73200000000013</v>
      </c>
      <c r="B665" s="15">
        <v>1182.8375600709905</v>
      </c>
    </row>
    <row r="666" spans="1:2" x14ac:dyDescent="0.25">
      <c r="A666">
        <v>123.87770000000015</v>
      </c>
      <c r="B666" s="15">
        <v>1181.8375600709905</v>
      </c>
    </row>
    <row r="667" spans="1:2" x14ac:dyDescent="0.25">
      <c r="A667">
        <v>124.01950000000014</v>
      </c>
      <c r="B667" s="15">
        <v>1180.8375600709905</v>
      </c>
    </row>
    <row r="668" spans="1:2" x14ac:dyDescent="0.25">
      <c r="A668">
        <v>124.54950000000012</v>
      </c>
      <c r="B668" s="15">
        <v>1177.3484006999161</v>
      </c>
    </row>
    <row r="669" spans="1:2" x14ac:dyDescent="0.25">
      <c r="A669">
        <v>124.63750000000013</v>
      </c>
      <c r="B669" s="15">
        <v>1176.3484006999161</v>
      </c>
    </row>
    <row r="670" spans="1:2" x14ac:dyDescent="0.25">
      <c r="A670">
        <v>124.72570000000015</v>
      </c>
      <c r="B670" s="15">
        <v>1175.3484006999161</v>
      </c>
    </row>
    <row r="671" spans="1:2" x14ac:dyDescent="0.25">
      <c r="A671">
        <v>124.85570000000014</v>
      </c>
      <c r="B671" s="15">
        <v>1174.3484006999161</v>
      </c>
    </row>
    <row r="672" spans="1:2" x14ac:dyDescent="0.25">
      <c r="A672">
        <v>124.97630000000012</v>
      </c>
      <c r="B672" s="15">
        <v>1173.3484006999161</v>
      </c>
    </row>
    <row r="673" spans="1:2" x14ac:dyDescent="0.25">
      <c r="A673">
        <v>125.12510000000013</v>
      </c>
      <c r="B673" s="15">
        <v>1172.3484006999161</v>
      </c>
    </row>
    <row r="674" spans="1:2" x14ac:dyDescent="0.25">
      <c r="A674">
        <v>125.26710000000014</v>
      </c>
      <c r="B674" s="15">
        <v>1171.3484006999161</v>
      </c>
    </row>
    <row r="675" spans="1:2" x14ac:dyDescent="0.25">
      <c r="A675">
        <v>125.40680000000013</v>
      </c>
      <c r="B675" s="15">
        <v>1170.3484006999161</v>
      </c>
    </row>
    <row r="676" spans="1:2" x14ac:dyDescent="0.25">
      <c r="A676">
        <v>125.58110000000013</v>
      </c>
      <c r="B676" s="15">
        <v>1169.3484006999161</v>
      </c>
    </row>
    <row r="677" spans="1:2" x14ac:dyDescent="0.25">
      <c r="A677">
        <v>125.75600000000013</v>
      </c>
      <c r="B677" s="15">
        <v>1168.3484006999161</v>
      </c>
    </row>
    <row r="678" spans="1:2" x14ac:dyDescent="0.25">
      <c r="A678">
        <v>126.86440000000013</v>
      </c>
      <c r="B678" s="15">
        <v>1161.0514492906727</v>
      </c>
    </row>
    <row r="679" spans="1:2" x14ac:dyDescent="0.25">
      <c r="A679">
        <v>126.98100000000014</v>
      </c>
      <c r="B679" s="15">
        <v>1160.0514492906727</v>
      </c>
    </row>
    <row r="680" spans="1:2" x14ac:dyDescent="0.25">
      <c r="A680">
        <v>127.15610000000012</v>
      </c>
      <c r="B680" s="15">
        <v>1159.0514492906727</v>
      </c>
    </row>
    <row r="681" spans="1:2" x14ac:dyDescent="0.25">
      <c r="A681">
        <v>127.27370000000012</v>
      </c>
      <c r="B681" s="15">
        <v>1158.0514492906727</v>
      </c>
    </row>
    <row r="682" spans="1:2" x14ac:dyDescent="0.25">
      <c r="A682">
        <v>127.49170000000012</v>
      </c>
      <c r="B682" s="15">
        <v>1157.0514492906727</v>
      </c>
    </row>
    <row r="683" spans="1:2" x14ac:dyDescent="0.25">
      <c r="A683">
        <v>127.57380000000012</v>
      </c>
      <c r="B683" s="15">
        <v>1156.0514492906727</v>
      </c>
    </row>
    <row r="684" spans="1:2" x14ac:dyDescent="0.25">
      <c r="A684">
        <v>127.69450000000013</v>
      </c>
      <c r="B684" s="15">
        <v>1155.0514492906727</v>
      </c>
    </row>
    <row r="685" spans="1:2" x14ac:dyDescent="0.25">
      <c r="A685">
        <v>127.73140000000012</v>
      </c>
      <c r="B685" s="15">
        <v>1154.0514492906727</v>
      </c>
    </row>
    <row r="686" spans="1:2" x14ac:dyDescent="0.25">
      <c r="A686">
        <v>127.76450000000011</v>
      </c>
      <c r="B686" s="15">
        <v>1153.0514492906727</v>
      </c>
    </row>
    <row r="687" spans="1:2" x14ac:dyDescent="0.25">
      <c r="A687">
        <v>127.88940000000011</v>
      </c>
      <c r="B687" s="15">
        <v>1152.0514492906727</v>
      </c>
    </row>
    <row r="688" spans="1:2" x14ac:dyDescent="0.25">
      <c r="A688">
        <v>127.98690000000011</v>
      </c>
      <c r="B688" s="15">
        <v>1151.0514492906727</v>
      </c>
    </row>
    <row r="689" spans="1:2" x14ac:dyDescent="0.25">
      <c r="A689">
        <v>128.1152000000001</v>
      </c>
      <c r="B689" s="15">
        <v>1150.0514492906727</v>
      </c>
    </row>
    <row r="690" spans="1:2" x14ac:dyDescent="0.25">
      <c r="A690">
        <v>128.3053000000001</v>
      </c>
      <c r="B690" s="15">
        <v>1149.0514492906727</v>
      </c>
    </row>
    <row r="691" spans="1:2" x14ac:dyDescent="0.25">
      <c r="A691">
        <v>128.40300000000011</v>
      </c>
      <c r="B691" s="15">
        <v>1148.0514492906727</v>
      </c>
    </row>
    <row r="692" spans="1:2" x14ac:dyDescent="0.25">
      <c r="A692">
        <v>128.52510000000012</v>
      </c>
      <c r="B692" s="15">
        <v>1147.0514492906727</v>
      </c>
    </row>
    <row r="693" spans="1:2" x14ac:dyDescent="0.25">
      <c r="A693">
        <v>128.6118000000001</v>
      </c>
      <c r="B693" s="15">
        <v>1146.0514492906727</v>
      </c>
    </row>
    <row r="694" spans="1:2" x14ac:dyDescent="0.25">
      <c r="A694">
        <v>128.6598000000001</v>
      </c>
      <c r="B694" s="15">
        <v>1145.0514492906727</v>
      </c>
    </row>
    <row r="695" spans="1:2" x14ac:dyDescent="0.25">
      <c r="A695">
        <v>128.70900000000012</v>
      </c>
      <c r="B695" s="15">
        <v>1144.0514492906727</v>
      </c>
    </row>
    <row r="696" spans="1:2" x14ac:dyDescent="0.25">
      <c r="A696">
        <v>129.8576000000001</v>
      </c>
      <c r="B696" s="15">
        <v>1136.4898484347932</v>
      </c>
    </row>
    <row r="697" spans="1:2" x14ac:dyDescent="0.25">
      <c r="A697">
        <v>129.9714000000001</v>
      </c>
      <c r="B697" s="15">
        <v>1135.4898484347932</v>
      </c>
    </row>
    <row r="698" spans="1:2" x14ac:dyDescent="0.25">
      <c r="A698">
        <v>130.03420000000011</v>
      </c>
      <c r="B698" s="15">
        <v>1134.4898484347932</v>
      </c>
    </row>
    <row r="699" spans="1:2" x14ac:dyDescent="0.25">
      <c r="A699">
        <v>130.13260000000008</v>
      </c>
      <c r="B699" s="15">
        <v>1133.4898484347932</v>
      </c>
    </row>
    <row r="700" spans="1:2" x14ac:dyDescent="0.25">
      <c r="A700">
        <v>130.2890000000001</v>
      </c>
      <c r="B700" s="15">
        <v>1132.4898484347932</v>
      </c>
    </row>
    <row r="701" spans="1:2" x14ac:dyDescent="0.25">
      <c r="A701">
        <v>130.47340000000011</v>
      </c>
      <c r="B701" s="15">
        <v>1131.4898484347932</v>
      </c>
    </row>
    <row r="702" spans="1:2" x14ac:dyDescent="0.25">
      <c r="A702">
        <v>130.65750000000008</v>
      </c>
      <c r="B702" s="15">
        <v>1130.4898484347932</v>
      </c>
    </row>
    <row r="703" spans="1:2" x14ac:dyDescent="0.25">
      <c r="A703">
        <v>130.80370000000011</v>
      </c>
      <c r="B703" s="15">
        <v>1129.4898484347932</v>
      </c>
    </row>
    <row r="704" spans="1:2" x14ac:dyDescent="0.25">
      <c r="A704">
        <v>130.86900000000009</v>
      </c>
      <c r="B704" s="15">
        <v>1128.4898484347932</v>
      </c>
    </row>
    <row r="705" spans="1:2" x14ac:dyDescent="0.25">
      <c r="A705">
        <v>130.94410000000011</v>
      </c>
      <c r="B705" s="15">
        <v>1127.4898484347932</v>
      </c>
    </row>
    <row r="706" spans="1:2" x14ac:dyDescent="0.25">
      <c r="A706">
        <v>131.06080000000009</v>
      </c>
      <c r="B706" s="15">
        <v>1126.4898484347932</v>
      </c>
    </row>
    <row r="707" spans="1:2" x14ac:dyDescent="0.25">
      <c r="A707">
        <v>131.11270000000007</v>
      </c>
      <c r="B707" s="15">
        <v>1125.4898484347932</v>
      </c>
    </row>
    <row r="708" spans="1:2" x14ac:dyDescent="0.25">
      <c r="A708">
        <v>131.20790000000008</v>
      </c>
      <c r="B708" s="15">
        <v>1124.4898484347932</v>
      </c>
    </row>
    <row r="709" spans="1:2" x14ac:dyDescent="0.25">
      <c r="A709">
        <v>131.30310000000009</v>
      </c>
      <c r="B709" s="15">
        <v>1123.4898484347932</v>
      </c>
    </row>
    <row r="710" spans="1:2" x14ac:dyDescent="0.25">
      <c r="A710">
        <v>131.42990000000009</v>
      </c>
      <c r="B710" s="15">
        <v>1122.4898484347932</v>
      </c>
    </row>
    <row r="711" spans="1:2" x14ac:dyDescent="0.25">
      <c r="A711">
        <v>131.62570000000011</v>
      </c>
      <c r="B711" s="15">
        <v>1121.4898484347932</v>
      </c>
    </row>
    <row r="712" spans="1:2" x14ac:dyDescent="0.25">
      <c r="A712">
        <v>131.80730000000011</v>
      </c>
      <c r="B712" s="15">
        <v>1120.4898484347932</v>
      </c>
    </row>
    <row r="713" spans="1:2" x14ac:dyDescent="0.25">
      <c r="A713">
        <v>132.0194000000001</v>
      </c>
      <c r="B713" s="15">
        <v>1119.4898484347932</v>
      </c>
    </row>
    <row r="714" spans="1:2" x14ac:dyDescent="0.25">
      <c r="A714">
        <v>132.2272000000001</v>
      </c>
      <c r="B714" s="15">
        <v>1118.4898484347932</v>
      </c>
    </row>
    <row r="715" spans="1:2" x14ac:dyDescent="0.25">
      <c r="A715">
        <v>132.28580000000011</v>
      </c>
      <c r="B715" s="15">
        <v>1117.4898484347932</v>
      </c>
    </row>
    <row r="716" spans="1:2" x14ac:dyDescent="0.25">
      <c r="A716">
        <v>132.40480000000011</v>
      </c>
      <c r="B716" s="15">
        <v>1116.4898484347932</v>
      </c>
    </row>
    <row r="717" spans="1:2" x14ac:dyDescent="0.25">
      <c r="A717">
        <v>132.6109000000001</v>
      </c>
      <c r="B717" s="15">
        <v>1115.4898484347932</v>
      </c>
    </row>
    <row r="718" spans="1:2" x14ac:dyDescent="0.25">
      <c r="A718">
        <v>132.7717000000001</v>
      </c>
      <c r="B718" s="15">
        <v>1114.4898484347932</v>
      </c>
    </row>
    <row r="719" spans="1:2" x14ac:dyDescent="0.25">
      <c r="A719">
        <v>132.98270000000008</v>
      </c>
      <c r="B719" s="15">
        <v>1113.4898484347932</v>
      </c>
    </row>
    <row r="720" spans="1:2" x14ac:dyDescent="0.25">
      <c r="A720">
        <v>133.05070000000009</v>
      </c>
      <c r="B720" s="15">
        <v>1112.4898484347932</v>
      </c>
    </row>
    <row r="721" spans="1:2" x14ac:dyDescent="0.25">
      <c r="A721">
        <v>133.1487000000001</v>
      </c>
      <c r="B721" s="15">
        <v>1111.4898484347932</v>
      </c>
    </row>
    <row r="722" spans="1:2" x14ac:dyDescent="0.25">
      <c r="A722">
        <v>133.28780000000012</v>
      </c>
      <c r="B722" s="15">
        <v>1110.4898484347932</v>
      </c>
    </row>
    <row r="723" spans="1:2" x14ac:dyDescent="0.25">
      <c r="A723">
        <v>133.34490000000011</v>
      </c>
      <c r="B723" s="15">
        <v>1109.4898484347932</v>
      </c>
    </row>
    <row r="724" spans="1:2" x14ac:dyDescent="0.25">
      <c r="A724">
        <v>133.4405000000001</v>
      </c>
      <c r="B724" s="15">
        <v>1108.4898484347932</v>
      </c>
    </row>
    <row r="725" spans="1:2" x14ac:dyDescent="0.25">
      <c r="A725">
        <v>133.61750000000009</v>
      </c>
      <c r="B725" s="15">
        <v>1107.4898484347932</v>
      </c>
    </row>
    <row r="726" spans="1:2" x14ac:dyDescent="0.25">
      <c r="A726">
        <v>133.72700000000009</v>
      </c>
      <c r="B726" s="15">
        <v>1106.4898484347932</v>
      </c>
    </row>
    <row r="727" spans="1:2" x14ac:dyDescent="0.25">
      <c r="A727">
        <v>133.78950000000009</v>
      </c>
      <c r="B727" s="15">
        <v>1105.4898484347932</v>
      </c>
    </row>
    <row r="728" spans="1:2" x14ac:dyDescent="0.25">
      <c r="A728">
        <v>133.84270000000009</v>
      </c>
      <c r="B728" s="15">
        <v>1104.4898484347932</v>
      </c>
    </row>
    <row r="729" spans="1:2" x14ac:dyDescent="0.25">
      <c r="A729">
        <v>135.04870000000008</v>
      </c>
      <c r="B729" s="15">
        <v>1096.5503650357068</v>
      </c>
    </row>
    <row r="730" spans="1:2" x14ac:dyDescent="0.25">
      <c r="A730">
        <v>135.13450000000006</v>
      </c>
      <c r="B730" s="15">
        <v>1095.5503650357068</v>
      </c>
    </row>
    <row r="731" spans="1:2" x14ac:dyDescent="0.25">
      <c r="A731">
        <v>135.27060000000009</v>
      </c>
      <c r="B731" s="15">
        <v>1094.5503650357068</v>
      </c>
    </row>
    <row r="732" spans="1:2" x14ac:dyDescent="0.25">
      <c r="A732">
        <v>135.36570000000009</v>
      </c>
      <c r="B732" s="15">
        <v>1093.5503650357068</v>
      </c>
    </row>
    <row r="733" spans="1:2" x14ac:dyDescent="0.25">
      <c r="A733">
        <v>135.4201000000001</v>
      </c>
      <c r="B733" s="15">
        <v>1092.5503650357068</v>
      </c>
    </row>
    <row r="734" spans="1:2" x14ac:dyDescent="0.25">
      <c r="A734">
        <v>135.5279000000001</v>
      </c>
      <c r="B734" s="15">
        <v>1091.5503650357068</v>
      </c>
    </row>
    <row r="735" spans="1:2" x14ac:dyDescent="0.25">
      <c r="A735">
        <v>135.6452000000001</v>
      </c>
      <c r="B735" s="15">
        <v>1090.5503650357068</v>
      </c>
    </row>
    <row r="736" spans="1:2" x14ac:dyDescent="0.25">
      <c r="A736">
        <v>135.82430000000008</v>
      </c>
      <c r="B736" s="15">
        <v>1089.5503650357068</v>
      </c>
    </row>
    <row r="737" spans="1:2" x14ac:dyDescent="0.25">
      <c r="A737">
        <v>135.98350000000011</v>
      </c>
      <c r="B737" s="15">
        <v>1088.5503650357068</v>
      </c>
    </row>
    <row r="738" spans="1:2" x14ac:dyDescent="0.25">
      <c r="A738">
        <v>136.1707000000001</v>
      </c>
      <c r="B738" s="15">
        <v>1087.5503650357068</v>
      </c>
    </row>
    <row r="739" spans="1:2" x14ac:dyDescent="0.25">
      <c r="A739">
        <v>136.23530000000011</v>
      </c>
      <c r="B739" s="15">
        <v>1086.5503650357068</v>
      </c>
    </row>
    <row r="740" spans="1:2" x14ac:dyDescent="0.25">
      <c r="A740">
        <v>136.33570000000009</v>
      </c>
      <c r="B740" s="15">
        <v>1085.5503650357068</v>
      </c>
    </row>
    <row r="741" spans="1:2" x14ac:dyDescent="0.25">
      <c r="A741">
        <v>136.50170000000008</v>
      </c>
      <c r="B741" s="15">
        <v>1084.5503650357068</v>
      </c>
    </row>
    <row r="742" spans="1:2" x14ac:dyDescent="0.25">
      <c r="A742">
        <v>136.60270000000008</v>
      </c>
      <c r="B742" s="15">
        <v>1083.5503650357068</v>
      </c>
    </row>
    <row r="743" spans="1:2" x14ac:dyDescent="0.25">
      <c r="A743">
        <v>136.79640000000009</v>
      </c>
      <c r="B743" s="15">
        <v>1082.5503650357068</v>
      </c>
    </row>
    <row r="744" spans="1:2" x14ac:dyDescent="0.25">
      <c r="A744">
        <v>136.89360000000008</v>
      </c>
      <c r="B744" s="15">
        <v>1081.5503650357068</v>
      </c>
    </row>
    <row r="745" spans="1:2" x14ac:dyDescent="0.25">
      <c r="A745">
        <v>136.99280000000007</v>
      </c>
      <c r="B745" s="15">
        <v>1080.5503650357068</v>
      </c>
    </row>
    <row r="746" spans="1:2" x14ac:dyDescent="0.25">
      <c r="A746">
        <v>137.14060000000009</v>
      </c>
      <c r="B746" s="15">
        <v>1079.5503650357068</v>
      </c>
    </row>
    <row r="747" spans="1:2" x14ac:dyDescent="0.25">
      <c r="A747">
        <v>137.37450000000007</v>
      </c>
      <c r="B747" s="15">
        <v>1078.5503650357068</v>
      </c>
    </row>
    <row r="748" spans="1:2" x14ac:dyDescent="0.25">
      <c r="A748">
        <v>137.54190000000008</v>
      </c>
      <c r="B748" s="15">
        <v>1077.5503650357068</v>
      </c>
    </row>
    <row r="749" spans="1:2" x14ac:dyDescent="0.25">
      <c r="A749">
        <v>137.62850000000009</v>
      </c>
      <c r="B749" s="15">
        <v>1076.5503650357068</v>
      </c>
    </row>
    <row r="750" spans="1:2" x14ac:dyDescent="0.25">
      <c r="A750">
        <v>137.73560000000006</v>
      </c>
      <c r="B750" s="15">
        <v>1075.5503650357068</v>
      </c>
    </row>
    <row r="751" spans="1:2" x14ac:dyDescent="0.25">
      <c r="A751">
        <v>137.88210000000007</v>
      </c>
      <c r="B751" s="15">
        <v>1074.5503650357068</v>
      </c>
    </row>
    <row r="752" spans="1:2" x14ac:dyDescent="0.25">
      <c r="A752">
        <v>138.36500000000007</v>
      </c>
      <c r="B752" s="15">
        <v>1071.3712800162882</v>
      </c>
    </row>
    <row r="753" spans="1:2" x14ac:dyDescent="0.25">
      <c r="A753">
        <v>138.43890000000005</v>
      </c>
      <c r="B753" s="15">
        <v>1070.884772700208</v>
      </c>
    </row>
    <row r="754" spans="1:2" x14ac:dyDescent="0.25">
      <c r="A754">
        <v>138.63010000000006</v>
      </c>
      <c r="B754" s="15">
        <v>1069.884772700208</v>
      </c>
    </row>
    <row r="755" spans="1:2" x14ac:dyDescent="0.25">
      <c r="A755">
        <v>138.81620000000007</v>
      </c>
      <c r="B755" s="15">
        <v>1068.884772700208</v>
      </c>
    </row>
    <row r="756" spans="1:2" x14ac:dyDescent="0.25">
      <c r="A756">
        <v>138.90960000000007</v>
      </c>
      <c r="B756" s="15">
        <v>1067.884772700208</v>
      </c>
    </row>
    <row r="757" spans="1:2" x14ac:dyDescent="0.25">
      <c r="A757">
        <v>139.07880000000006</v>
      </c>
      <c r="B757" s="15">
        <v>1066.884772700208</v>
      </c>
    </row>
    <row r="758" spans="1:2" x14ac:dyDescent="0.25">
      <c r="A758">
        <v>139.24480000000008</v>
      </c>
      <c r="B758" s="15">
        <v>1065.884772700208</v>
      </c>
    </row>
    <row r="759" spans="1:2" x14ac:dyDescent="0.25">
      <c r="A759">
        <v>139.38700000000009</v>
      </c>
      <c r="B759" s="15">
        <v>1064.884772700208</v>
      </c>
    </row>
    <row r="760" spans="1:2" x14ac:dyDescent="0.25">
      <c r="A760">
        <v>139.52440000000007</v>
      </c>
      <c r="B760" s="15">
        <v>1063.884772700208</v>
      </c>
    </row>
    <row r="761" spans="1:2" x14ac:dyDescent="0.25">
      <c r="A761">
        <v>139.65670000000009</v>
      </c>
      <c r="B761" s="15">
        <v>1062.884772700208</v>
      </c>
    </row>
    <row r="762" spans="1:2" x14ac:dyDescent="0.25">
      <c r="A762">
        <v>139.76560000000009</v>
      </c>
      <c r="B762" s="15">
        <v>1061.884772700208</v>
      </c>
    </row>
    <row r="763" spans="1:2" x14ac:dyDescent="0.25">
      <c r="A763">
        <v>139.87940000000009</v>
      </c>
      <c r="B763" s="15">
        <v>1060.884772700208</v>
      </c>
    </row>
    <row r="764" spans="1:2" x14ac:dyDescent="0.25">
      <c r="A764">
        <v>139.99900000000008</v>
      </c>
      <c r="B764" s="15">
        <v>1059.884772700208</v>
      </c>
    </row>
    <row r="765" spans="1:2" x14ac:dyDescent="0.25">
      <c r="A765">
        <v>140.18250000000006</v>
      </c>
      <c r="B765" s="15">
        <v>1058.884772700208</v>
      </c>
    </row>
    <row r="766" spans="1:2" x14ac:dyDescent="0.25">
      <c r="A766">
        <v>140.29890000000006</v>
      </c>
      <c r="B766" s="15">
        <v>1057.884772700208</v>
      </c>
    </row>
    <row r="767" spans="1:2" x14ac:dyDescent="0.25">
      <c r="A767">
        <v>140.40820000000008</v>
      </c>
      <c r="B767" s="15">
        <v>1056.884772700208</v>
      </c>
    </row>
    <row r="768" spans="1:2" x14ac:dyDescent="0.25">
      <c r="A768">
        <v>140.56490000000008</v>
      </c>
      <c r="B768" s="15">
        <v>1055.884772700208</v>
      </c>
    </row>
    <row r="769" spans="1:2" x14ac:dyDescent="0.25">
      <c r="A769">
        <v>140.71260000000009</v>
      </c>
      <c r="B769" s="15">
        <v>1054.884772700208</v>
      </c>
    </row>
    <row r="770" spans="1:2" x14ac:dyDescent="0.25">
      <c r="A770">
        <v>141.1478000000001</v>
      </c>
      <c r="B770" s="15">
        <v>1052.0197120241862</v>
      </c>
    </row>
    <row r="771" spans="1:2" x14ac:dyDescent="0.25">
      <c r="A771">
        <v>141.19190000000009</v>
      </c>
      <c r="B771" s="15">
        <v>1051.7293876312347</v>
      </c>
    </row>
    <row r="772" spans="1:2" x14ac:dyDescent="0.25">
      <c r="A772">
        <v>141.3214000000001</v>
      </c>
      <c r="B772" s="15">
        <v>1050.7293876312347</v>
      </c>
    </row>
    <row r="773" spans="1:2" x14ac:dyDescent="0.25">
      <c r="A773">
        <v>141.43560000000011</v>
      </c>
      <c r="B773" s="15">
        <v>1049.7293876312347</v>
      </c>
    </row>
    <row r="774" spans="1:2" x14ac:dyDescent="0.25">
      <c r="A774">
        <v>141.55490000000012</v>
      </c>
      <c r="B774" s="15">
        <v>1048.7293876312347</v>
      </c>
    </row>
    <row r="775" spans="1:2" x14ac:dyDescent="0.25">
      <c r="A775">
        <v>141.67110000000011</v>
      </c>
      <c r="B775" s="15">
        <v>1047.7293876312347</v>
      </c>
    </row>
    <row r="776" spans="1:2" x14ac:dyDescent="0.25">
      <c r="A776">
        <v>141.78090000000012</v>
      </c>
      <c r="B776" s="15">
        <v>1046.7293876312347</v>
      </c>
    </row>
    <row r="777" spans="1:2" x14ac:dyDescent="0.25">
      <c r="A777">
        <v>141.89290000000011</v>
      </c>
      <c r="B777" s="15">
        <v>1045.7293876312347</v>
      </c>
    </row>
    <row r="778" spans="1:2" x14ac:dyDescent="0.25">
      <c r="A778">
        <v>141.9740000000001</v>
      </c>
      <c r="B778" s="15">
        <v>1044.7293876312347</v>
      </c>
    </row>
    <row r="779" spans="1:2" x14ac:dyDescent="0.25">
      <c r="A779">
        <v>142.03430000000009</v>
      </c>
      <c r="B779" s="15">
        <v>1043.7293876312347</v>
      </c>
    </row>
    <row r="780" spans="1:2" x14ac:dyDescent="0.25">
      <c r="A780">
        <v>142.15060000000011</v>
      </c>
      <c r="B780" s="15">
        <v>1042.7293876312347</v>
      </c>
    </row>
    <row r="781" spans="1:2" x14ac:dyDescent="0.25">
      <c r="A781">
        <v>142.28350000000009</v>
      </c>
      <c r="B781" s="15">
        <v>1041.7293876312347</v>
      </c>
    </row>
    <row r="782" spans="1:2" x14ac:dyDescent="0.25">
      <c r="A782">
        <v>142.40750000000008</v>
      </c>
      <c r="B782" s="15">
        <v>1040.7293876312347</v>
      </c>
    </row>
    <row r="783" spans="1:2" x14ac:dyDescent="0.25">
      <c r="A783">
        <v>142.5571000000001</v>
      </c>
      <c r="B783" s="15">
        <v>1039.7293876312347</v>
      </c>
    </row>
    <row r="784" spans="1:2" x14ac:dyDescent="0.25">
      <c r="A784">
        <v>143.52830000000012</v>
      </c>
      <c r="B784" s="15">
        <v>1033.3356676667297</v>
      </c>
    </row>
    <row r="785" spans="1:2" x14ac:dyDescent="0.25">
      <c r="A785">
        <v>143.6041000000001</v>
      </c>
      <c r="B785" s="15">
        <v>1032.3356676667297</v>
      </c>
    </row>
    <row r="786" spans="1:2" x14ac:dyDescent="0.25">
      <c r="A786">
        <v>143.74250000000012</v>
      </c>
      <c r="B786" s="15">
        <v>1031.3356676667297</v>
      </c>
    </row>
    <row r="787" spans="1:2" x14ac:dyDescent="0.25">
      <c r="A787">
        <v>143.91190000000012</v>
      </c>
      <c r="B787" s="15">
        <v>1030.3356676667297</v>
      </c>
    </row>
    <row r="788" spans="1:2" x14ac:dyDescent="0.25">
      <c r="A788">
        <v>144.08640000000008</v>
      </c>
      <c r="B788" s="15">
        <v>1029.3356676667297</v>
      </c>
    </row>
    <row r="789" spans="1:2" x14ac:dyDescent="0.25">
      <c r="A789">
        <v>144.26880000000011</v>
      </c>
      <c r="B789" s="15">
        <v>1028.3356676667297</v>
      </c>
    </row>
    <row r="790" spans="1:2" x14ac:dyDescent="0.25">
      <c r="A790">
        <v>144.47320000000011</v>
      </c>
      <c r="B790" s="15">
        <v>1027.3356676667297</v>
      </c>
    </row>
    <row r="791" spans="1:2" x14ac:dyDescent="0.25">
      <c r="A791">
        <v>144.71830000000011</v>
      </c>
      <c r="B791" s="15">
        <v>1026.3356676667297</v>
      </c>
    </row>
    <row r="792" spans="1:2" x14ac:dyDescent="0.25">
      <c r="A792">
        <v>144.8318000000001</v>
      </c>
      <c r="B792" s="15">
        <v>1025.3356676667297</v>
      </c>
    </row>
    <row r="793" spans="1:2" x14ac:dyDescent="0.25">
      <c r="A793">
        <v>144.99790000000013</v>
      </c>
      <c r="B793" s="15">
        <v>1024.3356676667297</v>
      </c>
    </row>
    <row r="794" spans="1:2" x14ac:dyDescent="0.25">
      <c r="A794">
        <v>145.14060000000012</v>
      </c>
      <c r="B794" s="15">
        <v>1023.3356676667297</v>
      </c>
    </row>
    <row r="795" spans="1:2" x14ac:dyDescent="0.25">
      <c r="A795">
        <v>145.31450000000012</v>
      </c>
      <c r="B795" s="15">
        <v>1022.3356676667297</v>
      </c>
    </row>
    <row r="796" spans="1:2" x14ac:dyDescent="0.25">
      <c r="A796">
        <v>145.53140000000013</v>
      </c>
      <c r="B796" s="15">
        <v>1021.3356676667297</v>
      </c>
    </row>
    <row r="797" spans="1:2" x14ac:dyDescent="0.25">
      <c r="A797">
        <v>145.70190000000011</v>
      </c>
      <c r="B797" s="15">
        <v>1020.3356676667297</v>
      </c>
    </row>
    <row r="798" spans="1:2" x14ac:dyDescent="0.25">
      <c r="A798">
        <v>145.81530000000012</v>
      </c>
      <c r="B798" s="15">
        <v>1019.3356676667297</v>
      </c>
    </row>
    <row r="799" spans="1:2" x14ac:dyDescent="0.25">
      <c r="A799">
        <v>145.95790000000011</v>
      </c>
      <c r="B799" s="15">
        <v>1018.3356676667297</v>
      </c>
    </row>
    <row r="800" spans="1:2" x14ac:dyDescent="0.25">
      <c r="A800">
        <v>146.06750000000011</v>
      </c>
      <c r="B800" s="15">
        <v>1017.3356676667297</v>
      </c>
    </row>
    <row r="801" spans="1:2" x14ac:dyDescent="0.25">
      <c r="A801">
        <v>146.27160000000009</v>
      </c>
      <c r="B801" s="15">
        <v>1016.3356676667297</v>
      </c>
    </row>
    <row r="802" spans="1:2" x14ac:dyDescent="0.25">
      <c r="A802">
        <v>146.33240000000009</v>
      </c>
      <c r="B802" s="15">
        <v>1015.3356676667297</v>
      </c>
    </row>
    <row r="803" spans="1:2" x14ac:dyDescent="0.25">
      <c r="A803">
        <v>146.41450000000009</v>
      </c>
      <c r="B803" s="15">
        <v>1014.3356676667297</v>
      </c>
    </row>
    <row r="804" spans="1:2" x14ac:dyDescent="0.25">
      <c r="A804">
        <v>146.49680000000009</v>
      </c>
      <c r="B804" s="15">
        <v>1013.3356676667297</v>
      </c>
    </row>
    <row r="805" spans="1:2" x14ac:dyDescent="0.25">
      <c r="A805">
        <v>146.55030000000011</v>
      </c>
      <c r="B805" s="15">
        <v>1012.3356676667297</v>
      </c>
    </row>
    <row r="806" spans="1:2" x14ac:dyDescent="0.25">
      <c r="A806">
        <v>146.68330000000009</v>
      </c>
      <c r="B806" s="15">
        <v>1011.3356676667297</v>
      </c>
    </row>
    <row r="807" spans="1:2" x14ac:dyDescent="0.25">
      <c r="A807">
        <v>146.8370000000001</v>
      </c>
      <c r="B807" s="15">
        <v>1010.3356676667297</v>
      </c>
    </row>
    <row r="808" spans="1:2" x14ac:dyDescent="0.25">
      <c r="A808">
        <v>146.99750000000012</v>
      </c>
      <c r="B808" s="15">
        <v>1009.3356676667297</v>
      </c>
    </row>
    <row r="809" spans="1:2" x14ac:dyDescent="0.25">
      <c r="A809">
        <v>147.1708000000001</v>
      </c>
      <c r="B809" s="15">
        <v>1008.3356676667297</v>
      </c>
    </row>
    <row r="810" spans="1:2" x14ac:dyDescent="0.25">
      <c r="A810">
        <v>147.25110000000012</v>
      </c>
      <c r="B810" s="15">
        <v>1007.3356676667297</v>
      </c>
    </row>
    <row r="811" spans="1:2" x14ac:dyDescent="0.25">
      <c r="A811">
        <v>147.39960000000011</v>
      </c>
      <c r="B811" s="15">
        <v>1006.3356676667297</v>
      </c>
    </row>
    <row r="812" spans="1:2" x14ac:dyDescent="0.25">
      <c r="A812">
        <v>147.54440000000011</v>
      </c>
      <c r="B812" s="15">
        <v>1005.3356676667297</v>
      </c>
    </row>
    <row r="813" spans="1:2" x14ac:dyDescent="0.25">
      <c r="A813">
        <v>147.7009000000001</v>
      </c>
      <c r="B813" s="15">
        <v>1004.3356676667297</v>
      </c>
    </row>
    <row r="814" spans="1:2" x14ac:dyDescent="0.25">
      <c r="A814">
        <v>147.81570000000011</v>
      </c>
      <c r="B814" s="15">
        <v>1003.3356676667297</v>
      </c>
    </row>
    <row r="815" spans="1:2" x14ac:dyDescent="0.25">
      <c r="A815">
        <v>147.94220000000013</v>
      </c>
      <c r="B815" s="15">
        <v>1002.3356676667297</v>
      </c>
    </row>
    <row r="816" spans="1:2" x14ac:dyDescent="0.25">
      <c r="A816">
        <v>148.04900000000012</v>
      </c>
      <c r="B816" s="15">
        <v>1001.3356676667297</v>
      </c>
    </row>
    <row r="817" spans="1:2" x14ac:dyDescent="0.25">
      <c r="A817">
        <v>148.15190000000013</v>
      </c>
      <c r="B817" s="15">
        <v>1000.3356676667297</v>
      </c>
    </row>
    <row r="818" spans="1:2" x14ac:dyDescent="0.25">
      <c r="A818">
        <v>148.25620000000009</v>
      </c>
      <c r="B818" s="15">
        <v>999.33566766672971</v>
      </c>
    </row>
    <row r="819" spans="1:2" x14ac:dyDescent="0.25">
      <c r="A819">
        <v>148.32270000000011</v>
      </c>
      <c r="B819" s="15">
        <v>998.33566766672971</v>
      </c>
    </row>
    <row r="820" spans="1:2" x14ac:dyDescent="0.25">
      <c r="A820">
        <v>148.38160000000011</v>
      </c>
      <c r="B820" s="15">
        <v>997.33566766672971</v>
      </c>
    </row>
    <row r="821" spans="1:2" x14ac:dyDescent="0.25">
      <c r="A821">
        <v>148.48020000000011</v>
      </c>
      <c r="B821" s="15">
        <v>996.33566766672971</v>
      </c>
    </row>
    <row r="822" spans="1:2" x14ac:dyDescent="0.25">
      <c r="A822">
        <v>148.5956000000001</v>
      </c>
      <c r="B822" s="15">
        <v>995.33566766672971</v>
      </c>
    </row>
    <row r="823" spans="1:2" x14ac:dyDescent="0.25">
      <c r="A823">
        <v>148.75620000000009</v>
      </c>
      <c r="B823" s="15">
        <v>994.33566766672971</v>
      </c>
    </row>
    <row r="824" spans="1:2" x14ac:dyDescent="0.25">
      <c r="A824">
        <v>148.85000000000011</v>
      </c>
      <c r="B824" s="15">
        <v>993.33566766672971</v>
      </c>
    </row>
    <row r="825" spans="1:2" x14ac:dyDescent="0.25">
      <c r="A825">
        <v>148.96730000000011</v>
      </c>
      <c r="B825" s="15">
        <v>992.33566766672971</v>
      </c>
    </row>
    <row r="826" spans="1:2" x14ac:dyDescent="0.25">
      <c r="A826">
        <v>149.13160000000011</v>
      </c>
      <c r="B826" s="15">
        <v>991.33566766672971</v>
      </c>
    </row>
    <row r="827" spans="1:2" x14ac:dyDescent="0.25">
      <c r="A827">
        <v>149.34380000000013</v>
      </c>
      <c r="B827" s="15">
        <v>990.33566766672971</v>
      </c>
    </row>
    <row r="828" spans="1:2" x14ac:dyDescent="0.25">
      <c r="A828">
        <v>149.59440000000012</v>
      </c>
      <c r="B828" s="15">
        <v>989.33566766672971</v>
      </c>
    </row>
    <row r="829" spans="1:2" x14ac:dyDescent="0.25">
      <c r="A829">
        <v>149.73010000000014</v>
      </c>
      <c r="B829" s="15">
        <v>988.33566766672971</v>
      </c>
    </row>
    <row r="830" spans="1:2" x14ac:dyDescent="0.25">
      <c r="A830">
        <v>149.86920000000015</v>
      </c>
      <c r="B830" s="15">
        <v>987.33566766672971</v>
      </c>
    </row>
    <row r="831" spans="1:2" x14ac:dyDescent="0.25">
      <c r="A831">
        <v>149.97150000000013</v>
      </c>
      <c r="B831" s="15">
        <v>986.33566766672971</v>
      </c>
    </row>
    <row r="832" spans="1:2" x14ac:dyDescent="0.25">
      <c r="A832">
        <v>150.11070000000012</v>
      </c>
      <c r="B832" s="15">
        <v>985.33566766672971</v>
      </c>
    </row>
    <row r="833" spans="1:2" x14ac:dyDescent="0.25">
      <c r="A833">
        <v>150.23600000000013</v>
      </c>
      <c r="B833" s="15">
        <v>984.33566766672971</v>
      </c>
    </row>
    <row r="834" spans="1:2" x14ac:dyDescent="0.25">
      <c r="A834">
        <v>150.36670000000012</v>
      </c>
      <c r="B834" s="15">
        <v>983.33566766672971</v>
      </c>
    </row>
    <row r="835" spans="1:2" x14ac:dyDescent="0.25">
      <c r="A835">
        <v>150.44620000000015</v>
      </c>
      <c r="B835" s="15">
        <v>982.33566766672971</v>
      </c>
    </row>
    <row r="836" spans="1:2" x14ac:dyDescent="0.25">
      <c r="A836">
        <v>150.58160000000015</v>
      </c>
      <c r="B836" s="15">
        <v>981.33566766672971</v>
      </c>
    </row>
    <row r="837" spans="1:2" x14ac:dyDescent="0.25">
      <c r="A837">
        <v>150.74180000000015</v>
      </c>
      <c r="B837" s="15">
        <v>980.33566766672971</v>
      </c>
    </row>
    <row r="838" spans="1:2" x14ac:dyDescent="0.25">
      <c r="A838">
        <v>150.83880000000016</v>
      </c>
      <c r="B838" s="15">
        <v>979.33566766672971</v>
      </c>
    </row>
    <row r="839" spans="1:2" x14ac:dyDescent="0.25">
      <c r="A839">
        <v>150.95670000000015</v>
      </c>
      <c r="B839" s="15">
        <v>978.33566766672971</v>
      </c>
    </row>
    <row r="840" spans="1:2" x14ac:dyDescent="0.25">
      <c r="A840">
        <v>151.02190000000016</v>
      </c>
      <c r="B840" s="15">
        <v>977.33566766672971</v>
      </c>
    </row>
    <row r="841" spans="1:2" x14ac:dyDescent="0.25">
      <c r="A841">
        <v>151.12550000000016</v>
      </c>
      <c r="B841" s="15">
        <v>976.33566766672971</v>
      </c>
    </row>
    <row r="842" spans="1:2" x14ac:dyDescent="0.25">
      <c r="A842">
        <v>151.30330000000018</v>
      </c>
      <c r="B842" s="15">
        <v>975.33566766672971</v>
      </c>
    </row>
    <row r="843" spans="1:2" x14ac:dyDescent="0.25">
      <c r="A843">
        <v>151.46810000000016</v>
      </c>
      <c r="B843" s="15">
        <v>974.33566766672971</v>
      </c>
    </row>
    <row r="844" spans="1:2" x14ac:dyDescent="0.25">
      <c r="A844">
        <v>151.58340000000015</v>
      </c>
      <c r="B844" s="15">
        <v>973.33566766672971</v>
      </c>
    </row>
    <row r="845" spans="1:2" x14ac:dyDescent="0.25">
      <c r="A845">
        <v>151.70930000000016</v>
      </c>
      <c r="B845" s="15">
        <v>972.33566766672971</v>
      </c>
    </row>
    <row r="846" spans="1:2" x14ac:dyDescent="0.25">
      <c r="A846">
        <v>151.82840000000016</v>
      </c>
      <c r="B846" s="15">
        <v>971.33566766672971</v>
      </c>
    </row>
    <row r="847" spans="1:2" x14ac:dyDescent="0.25">
      <c r="A847">
        <v>152.02610000000018</v>
      </c>
      <c r="B847" s="15">
        <v>970.33566766672971</v>
      </c>
    </row>
    <row r="848" spans="1:2" x14ac:dyDescent="0.25">
      <c r="A848">
        <v>152.23160000000018</v>
      </c>
      <c r="B848" s="15">
        <v>969.33566766672971</v>
      </c>
    </row>
    <row r="849" spans="1:2" x14ac:dyDescent="0.25">
      <c r="A849">
        <v>152.3219000000002</v>
      </c>
      <c r="B849" s="15">
        <v>968.33566766672971</v>
      </c>
    </row>
    <row r="850" spans="1:2" x14ac:dyDescent="0.25">
      <c r="A850">
        <v>152.4974000000002</v>
      </c>
      <c r="B850" s="15">
        <v>967.33566766672971</v>
      </c>
    </row>
    <row r="851" spans="1:2" x14ac:dyDescent="0.25">
      <c r="A851">
        <v>152.6523000000002</v>
      </c>
      <c r="B851" s="15">
        <v>966.33566766672971</v>
      </c>
    </row>
    <row r="852" spans="1:2" x14ac:dyDescent="0.25">
      <c r="A852">
        <v>152.77970000000019</v>
      </c>
      <c r="B852" s="15">
        <v>965.33566766672971</v>
      </c>
    </row>
    <row r="853" spans="1:2" x14ac:dyDescent="0.25">
      <c r="A853">
        <v>152.95320000000018</v>
      </c>
      <c r="B853" s="15">
        <v>964.33566766672971</v>
      </c>
    </row>
    <row r="854" spans="1:2" x14ac:dyDescent="0.25">
      <c r="A854">
        <v>153.11860000000019</v>
      </c>
      <c r="B854" s="15">
        <v>963.33566766672971</v>
      </c>
    </row>
    <row r="855" spans="1:2" x14ac:dyDescent="0.25">
      <c r="A855">
        <v>154.32530000000017</v>
      </c>
      <c r="B855" s="15">
        <v>955.39157594394555</v>
      </c>
    </row>
    <row r="856" spans="1:2" x14ac:dyDescent="0.25">
      <c r="A856">
        <v>154.53860000000017</v>
      </c>
      <c r="B856" s="15">
        <v>954.39157594394555</v>
      </c>
    </row>
    <row r="857" spans="1:2" x14ac:dyDescent="0.25">
      <c r="A857">
        <v>154.70030000000017</v>
      </c>
      <c r="B857" s="15">
        <v>953.39157594394555</v>
      </c>
    </row>
    <row r="858" spans="1:2" x14ac:dyDescent="0.25">
      <c r="A858">
        <v>154.91290000000018</v>
      </c>
      <c r="B858" s="15">
        <v>952.39157594394555</v>
      </c>
    </row>
    <row r="859" spans="1:2" x14ac:dyDescent="0.25">
      <c r="A859">
        <v>155.06930000000017</v>
      </c>
      <c r="B859" s="15">
        <v>951.39157594394555</v>
      </c>
    </row>
    <row r="860" spans="1:2" x14ac:dyDescent="0.25">
      <c r="A860">
        <v>155.18470000000019</v>
      </c>
      <c r="B860" s="15">
        <v>950.39157594394555</v>
      </c>
    </row>
    <row r="861" spans="1:2" x14ac:dyDescent="0.25">
      <c r="A861">
        <v>155.78400000000016</v>
      </c>
      <c r="B861" s="15">
        <v>946.44619252680423</v>
      </c>
    </row>
    <row r="862" spans="1:2" x14ac:dyDescent="0.25">
      <c r="A862">
        <v>155.92510000000019</v>
      </c>
      <c r="B862" s="15">
        <v>945.44619252680423</v>
      </c>
    </row>
    <row r="863" spans="1:2" x14ac:dyDescent="0.25">
      <c r="A863">
        <v>156.06470000000019</v>
      </c>
      <c r="B863" s="15">
        <v>944.44619252680423</v>
      </c>
    </row>
    <row r="864" spans="1:2" x14ac:dyDescent="0.25">
      <c r="A864">
        <v>156.18790000000018</v>
      </c>
      <c r="B864" s="15">
        <v>943.44619252680423</v>
      </c>
    </row>
    <row r="865" spans="1:2" x14ac:dyDescent="0.25">
      <c r="A865">
        <v>156.33490000000018</v>
      </c>
      <c r="B865" s="15">
        <v>942.44619252680423</v>
      </c>
    </row>
    <row r="866" spans="1:2" x14ac:dyDescent="0.25">
      <c r="A866">
        <v>156.47710000000018</v>
      </c>
      <c r="B866" s="15">
        <v>941.44619252680423</v>
      </c>
    </row>
    <row r="867" spans="1:2" x14ac:dyDescent="0.25">
      <c r="A867">
        <v>156.59950000000018</v>
      </c>
      <c r="B867" s="15">
        <v>940.44619252680423</v>
      </c>
    </row>
    <row r="868" spans="1:2" x14ac:dyDescent="0.25">
      <c r="A868">
        <v>157.05170000000015</v>
      </c>
      <c r="B868" s="15">
        <v>937.46921541812526</v>
      </c>
    </row>
    <row r="869" spans="1:2" x14ac:dyDescent="0.25">
      <c r="A869">
        <v>157.18850000000015</v>
      </c>
      <c r="B869" s="15">
        <v>936.46921541812526</v>
      </c>
    </row>
    <row r="870" spans="1:2" x14ac:dyDescent="0.25">
      <c r="A870">
        <v>157.31840000000017</v>
      </c>
      <c r="B870" s="15">
        <v>935.46921541812526</v>
      </c>
    </row>
    <row r="871" spans="1:2" x14ac:dyDescent="0.25">
      <c r="A871">
        <v>157.44450000000015</v>
      </c>
      <c r="B871" s="15">
        <v>934.46921541812526</v>
      </c>
    </row>
    <row r="872" spans="1:2" x14ac:dyDescent="0.25">
      <c r="A872">
        <v>157.74360000000016</v>
      </c>
      <c r="B872" s="15">
        <v>933.46921541812526</v>
      </c>
    </row>
    <row r="873" spans="1:2" x14ac:dyDescent="0.25">
      <c r="A873">
        <v>157.82680000000016</v>
      </c>
      <c r="B873" s="15">
        <v>932.46921541812526</v>
      </c>
    </row>
    <row r="874" spans="1:2" x14ac:dyDescent="0.25">
      <c r="A874">
        <v>157.86610000000016</v>
      </c>
      <c r="B874" s="15">
        <v>931.46921541812526</v>
      </c>
    </row>
    <row r="875" spans="1:2" x14ac:dyDescent="0.25">
      <c r="A875">
        <v>157.90910000000017</v>
      </c>
      <c r="B875" s="15">
        <v>930.46921541812526</v>
      </c>
    </row>
    <row r="876" spans="1:2" x14ac:dyDescent="0.25">
      <c r="A876">
        <v>158.09520000000018</v>
      </c>
      <c r="B876" s="15">
        <v>929.46921541812526</v>
      </c>
    </row>
    <row r="877" spans="1:2" x14ac:dyDescent="0.25">
      <c r="A877">
        <v>159.95710000000017</v>
      </c>
      <c r="B877" s="15">
        <v>917.21173271434486</v>
      </c>
    </row>
    <row r="878" spans="1:2" x14ac:dyDescent="0.25">
      <c r="A878">
        <v>160.22100000000017</v>
      </c>
      <c r="B878" s="15">
        <v>916.21173271434486</v>
      </c>
    </row>
    <row r="879" spans="1:2" x14ac:dyDescent="0.25">
      <c r="A879">
        <v>160.36570000000015</v>
      </c>
      <c r="B879" s="15">
        <v>915.21173271434486</v>
      </c>
    </row>
    <row r="880" spans="1:2" x14ac:dyDescent="0.25">
      <c r="A880">
        <v>160.49480000000014</v>
      </c>
      <c r="B880" s="15">
        <v>914.21173271434486</v>
      </c>
    </row>
    <row r="881" spans="1:2" x14ac:dyDescent="0.25">
      <c r="A881">
        <v>160.66800000000015</v>
      </c>
      <c r="B881" s="15">
        <v>913.21173271434486</v>
      </c>
    </row>
    <row r="882" spans="1:2" x14ac:dyDescent="0.25">
      <c r="A882">
        <v>160.80150000000015</v>
      </c>
      <c r="B882" s="15">
        <v>912.21173271434486</v>
      </c>
    </row>
    <row r="883" spans="1:2" x14ac:dyDescent="0.25">
      <c r="A883">
        <v>160.90740000000014</v>
      </c>
      <c r="B883" s="15">
        <v>911.21173271434486</v>
      </c>
    </row>
    <row r="884" spans="1:2" x14ac:dyDescent="0.25">
      <c r="A884">
        <v>161.05390000000014</v>
      </c>
      <c r="B884" s="15">
        <v>910.21173271434486</v>
      </c>
    </row>
    <row r="885" spans="1:2" x14ac:dyDescent="0.25">
      <c r="A885">
        <v>161.22130000000013</v>
      </c>
      <c r="B885" s="15">
        <v>909.21173271434486</v>
      </c>
    </row>
    <row r="886" spans="1:2" x14ac:dyDescent="0.25">
      <c r="A886">
        <v>164.98920000000015</v>
      </c>
      <c r="B886" s="15">
        <v>884.40644291383251</v>
      </c>
    </row>
    <row r="887" spans="1:2" x14ac:dyDescent="0.25">
      <c r="A887">
        <v>165.18580000000014</v>
      </c>
      <c r="B887" s="15">
        <v>883.40644291383251</v>
      </c>
    </row>
    <row r="888" spans="1:2" x14ac:dyDescent="0.25">
      <c r="A888">
        <v>165.34590000000014</v>
      </c>
      <c r="B888" s="15">
        <v>882.40644291383251</v>
      </c>
    </row>
    <row r="889" spans="1:2" x14ac:dyDescent="0.25">
      <c r="A889">
        <v>165.56510000000014</v>
      </c>
      <c r="B889" s="15">
        <v>881.40644291383251</v>
      </c>
    </row>
    <row r="890" spans="1:2" x14ac:dyDescent="0.25">
      <c r="A890">
        <v>165.76600000000013</v>
      </c>
      <c r="B890" s="15">
        <v>880.40644291383251</v>
      </c>
    </row>
    <row r="891" spans="1:2" x14ac:dyDescent="0.25">
      <c r="A891">
        <v>165.92320000000012</v>
      </c>
      <c r="B891" s="15">
        <v>879.40644291383251</v>
      </c>
    </row>
    <row r="892" spans="1:2" x14ac:dyDescent="0.25">
      <c r="A892">
        <v>166.13660000000013</v>
      </c>
      <c r="B892" s="15">
        <v>878.40644291383251</v>
      </c>
    </row>
    <row r="893" spans="1:2" x14ac:dyDescent="0.25">
      <c r="A893">
        <v>166.31270000000012</v>
      </c>
      <c r="B893" s="15">
        <v>877.40644291383251</v>
      </c>
    </row>
    <row r="894" spans="1:2" x14ac:dyDescent="0.25">
      <c r="A894">
        <v>166.48090000000013</v>
      </c>
      <c r="B894" s="15">
        <v>876.40644291383251</v>
      </c>
    </row>
    <row r="895" spans="1:2" x14ac:dyDescent="0.25">
      <c r="A895">
        <v>166.67430000000013</v>
      </c>
      <c r="B895" s="15">
        <v>875.40644291383251</v>
      </c>
    </row>
    <row r="896" spans="1:2" x14ac:dyDescent="0.25">
      <c r="A896">
        <v>166.79170000000013</v>
      </c>
      <c r="B896" s="15">
        <v>874.40644291383251</v>
      </c>
    </row>
    <row r="897" spans="1:2" x14ac:dyDescent="0.25">
      <c r="A897">
        <v>166.94860000000011</v>
      </c>
      <c r="B897" s="15">
        <v>873.40644291383251</v>
      </c>
    </row>
    <row r="898" spans="1:2" x14ac:dyDescent="0.25">
      <c r="A898">
        <v>167.09980000000013</v>
      </c>
      <c r="B898" s="15">
        <v>872.40644291383251</v>
      </c>
    </row>
    <row r="899" spans="1:2" x14ac:dyDescent="0.25">
      <c r="A899">
        <v>167.21120000000013</v>
      </c>
      <c r="B899" s="15">
        <v>871.40644291383251</v>
      </c>
    </row>
    <row r="900" spans="1:2" x14ac:dyDescent="0.25">
      <c r="A900">
        <v>167.39940000000013</v>
      </c>
      <c r="B900" s="15">
        <v>870.40644291383251</v>
      </c>
    </row>
    <row r="901" spans="1:2" x14ac:dyDescent="0.25">
      <c r="A901">
        <v>169.22370000000012</v>
      </c>
      <c r="B901" s="15">
        <v>858.39649302581142</v>
      </c>
    </row>
    <row r="902" spans="1:2" x14ac:dyDescent="0.25">
      <c r="A902">
        <v>169.44010000000011</v>
      </c>
      <c r="B902" s="15">
        <v>857.39649302581142</v>
      </c>
    </row>
    <row r="903" spans="1:2" x14ac:dyDescent="0.25">
      <c r="A903">
        <v>169.5732000000001</v>
      </c>
      <c r="B903" s="15">
        <v>856.39649302581142</v>
      </c>
    </row>
    <row r="904" spans="1:2" x14ac:dyDescent="0.25">
      <c r="A904">
        <v>169.64970000000011</v>
      </c>
      <c r="B904" s="15">
        <v>855.39649302581142</v>
      </c>
    </row>
    <row r="905" spans="1:2" x14ac:dyDescent="0.25">
      <c r="A905">
        <v>169.74550000000013</v>
      </c>
      <c r="B905" s="15">
        <v>854.39649302581142</v>
      </c>
    </row>
    <row r="906" spans="1:2" x14ac:dyDescent="0.25">
      <c r="A906">
        <v>177.13750000000013</v>
      </c>
      <c r="B906" s="15">
        <v>805.73259477867441</v>
      </c>
    </row>
    <row r="907" spans="1:2" x14ac:dyDescent="0.25">
      <c r="A907">
        <v>177.24950000000013</v>
      </c>
      <c r="B907" s="15">
        <v>804.73259477867441</v>
      </c>
    </row>
    <row r="908" spans="1:2" x14ac:dyDescent="0.25">
      <c r="A908">
        <v>177.41650000000013</v>
      </c>
      <c r="B908" s="15">
        <v>803.73259477867441</v>
      </c>
    </row>
    <row r="909" spans="1:2" x14ac:dyDescent="0.25">
      <c r="A909">
        <v>177.66510000000014</v>
      </c>
      <c r="B909" s="15">
        <v>802.73259477867441</v>
      </c>
    </row>
    <row r="910" spans="1:2" x14ac:dyDescent="0.25">
      <c r="A910">
        <v>179.39710000000014</v>
      </c>
      <c r="B910" s="15">
        <v>791.33028528678574</v>
      </c>
    </row>
    <row r="911" spans="1:2" x14ac:dyDescent="0.25">
      <c r="A911">
        <v>179.49750000000012</v>
      </c>
      <c r="B911" s="15">
        <v>790.33028528678574</v>
      </c>
    </row>
    <row r="912" spans="1:2" x14ac:dyDescent="0.25">
      <c r="A912">
        <v>180.01070000000013</v>
      </c>
      <c r="B912" s="15">
        <v>789.33028528678574</v>
      </c>
    </row>
    <row r="913" spans="1:2" x14ac:dyDescent="0.25">
      <c r="A913">
        <v>180.18530000000015</v>
      </c>
      <c r="B913" s="15">
        <v>788.33028528678574</v>
      </c>
    </row>
    <row r="914" spans="1:2" x14ac:dyDescent="0.25">
      <c r="A914">
        <v>180.27770000000015</v>
      </c>
      <c r="B914" s="15">
        <v>787.33028528678574</v>
      </c>
    </row>
    <row r="915" spans="1:2" x14ac:dyDescent="0.25">
      <c r="A915">
        <v>180.39950000000016</v>
      </c>
      <c r="B915" s="15">
        <v>786.33028528678574</v>
      </c>
    </row>
    <row r="916" spans="1:2" x14ac:dyDescent="0.25">
      <c r="A916">
        <v>180.57800000000015</v>
      </c>
      <c r="B916" s="15">
        <v>785.33028528678574</v>
      </c>
    </row>
    <row r="917" spans="1:2" x14ac:dyDescent="0.25">
      <c r="A917">
        <v>180.68350000000015</v>
      </c>
      <c r="B917" s="15">
        <v>784.33028528678574</v>
      </c>
    </row>
    <row r="918" spans="1:2" x14ac:dyDescent="0.25">
      <c r="A918">
        <v>180.77670000000018</v>
      </c>
      <c r="B918" s="15">
        <v>783.33028528678574</v>
      </c>
    </row>
    <row r="919" spans="1:2" x14ac:dyDescent="0.25">
      <c r="A919">
        <v>180.89460000000017</v>
      </c>
      <c r="B919" s="15">
        <v>782.33028528678574</v>
      </c>
    </row>
    <row r="920" spans="1:2" x14ac:dyDescent="0.25">
      <c r="A920">
        <v>181.02420000000018</v>
      </c>
      <c r="B920" s="15">
        <v>781.33028528678574</v>
      </c>
    </row>
    <row r="921" spans="1:2" x14ac:dyDescent="0.25">
      <c r="A921">
        <v>184.13120000000018</v>
      </c>
      <c r="B921" s="15">
        <v>760.87591138880748</v>
      </c>
    </row>
    <row r="922" spans="1:2" x14ac:dyDescent="0.25">
      <c r="A922">
        <v>184.35020000000017</v>
      </c>
      <c r="B922" s="15">
        <v>759.87591138880748</v>
      </c>
    </row>
    <row r="923" spans="1:2" x14ac:dyDescent="0.25">
      <c r="A923">
        <v>184.57990000000018</v>
      </c>
      <c r="B923" s="15">
        <v>758.87591138880748</v>
      </c>
    </row>
    <row r="924" spans="1:2" x14ac:dyDescent="0.25">
      <c r="A924">
        <v>184.79960000000017</v>
      </c>
      <c r="B924" s="15">
        <v>757.87591138880748</v>
      </c>
    </row>
    <row r="925" spans="1:2" x14ac:dyDescent="0.25">
      <c r="A925">
        <v>184.95440000000016</v>
      </c>
      <c r="B925" s="15">
        <v>756.87591138880748</v>
      </c>
    </row>
    <row r="926" spans="1:2" x14ac:dyDescent="0.25">
      <c r="A926">
        <v>185.19050000000018</v>
      </c>
      <c r="B926" s="15">
        <v>755.87591138880748</v>
      </c>
    </row>
    <row r="927" spans="1:2" x14ac:dyDescent="0.25">
      <c r="A927">
        <v>185.34780000000018</v>
      </c>
      <c r="B927" s="15">
        <v>754.87591138880748</v>
      </c>
    </row>
    <row r="928" spans="1:2" x14ac:dyDescent="0.25">
      <c r="A928">
        <v>185.59560000000019</v>
      </c>
      <c r="B928" s="15">
        <v>753.87591138880748</v>
      </c>
    </row>
    <row r="929" spans="1:2" x14ac:dyDescent="0.25">
      <c r="A929">
        <v>185.78230000000019</v>
      </c>
      <c r="B929" s="15">
        <v>752.87591138880748</v>
      </c>
    </row>
    <row r="930" spans="1:2" x14ac:dyDescent="0.25">
      <c r="A930">
        <v>186.0060000000002</v>
      </c>
      <c r="B930" s="15">
        <v>751.87591138880748</v>
      </c>
    </row>
    <row r="931" spans="1:2" x14ac:dyDescent="0.25">
      <c r="A931">
        <v>186.1429000000002</v>
      </c>
      <c r="B931" s="15">
        <v>750.87591138880748</v>
      </c>
    </row>
    <row r="932" spans="1:2" x14ac:dyDescent="0.25">
      <c r="A932">
        <v>186.24970000000019</v>
      </c>
      <c r="B932" s="15">
        <v>749.87591138880748</v>
      </c>
    </row>
    <row r="933" spans="1:2" x14ac:dyDescent="0.25">
      <c r="A933">
        <v>186.3690000000002</v>
      </c>
      <c r="B933" s="15">
        <v>748.87591138880748</v>
      </c>
    </row>
    <row r="934" spans="1:2" x14ac:dyDescent="0.25">
      <c r="A934">
        <v>186.54350000000017</v>
      </c>
      <c r="B934" s="15">
        <v>747.87591138880748</v>
      </c>
    </row>
    <row r="935" spans="1:2" x14ac:dyDescent="0.25">
      <c r="A935">
        <v>186.73010000000016</v>
      </c>
      <c r="B935" s="15">
        <v>746.87591138880748</v>
      </c>
    </row>
    <row r="936" spans="1:2" x14ac:dyDescent="0.25">
      <c r="A936">
        <v>186.88720000000018</v>
      </c>
      <c r="B936" s="15">
        <v>745.87591138880748</v>
      </c>
    </row>
    <row r="937" spans="1:2" x14ac:dyDescent="0.25">
      <c r="A937">
        <v>187.11840000000015</v>
      </c>
      <c r="B937" s="15">
        <v>744.87591138880748</v>
      </c>
    </row>
    <row r="938" spans="1:2" x14ac:dyDescent="0.25">
      <c r="A938">
        <v>187.25160000000017</v>
      </c>
      <c r="B938" s="15">
        <v>743.87591138880748</v>
      </c>
    </row>
    <row r="939" spans="1:2" x14ac:dyDescent="0.25">
      <c r="A939">
        <v>187.39510000000016</v>
      </c>
      <c r="B939" s="15">
        <v>742.87591138880748</v>
      </c>
    </row>
    <row r="940" spans="1:2" x14ac:dyDescent="0.25">
      <c r="A940">
        <v>187.51720000000017</v>
      </c>
      <c r="B940" s="15">
        <v>741.87591138880748</v>
      </c>
    </row>
    <row r="941" spans="1:2" x14ac:dyDescent="0.25">
      <c r="A941">
        <v>187.71990000000017</v>
      </c>
      <c r="B941" s="15">
        <v>740.87591138880748</v>
      </c>
    </row>
    <row r="942" spans="1:2" x14ac:dyDescent="0.25">
      <c r="A942">
        <v>187.95040000000017</v>
      </c>
      <c r="B942" s="15">
        <v>739.87591138880748</v>
      </c>
    </row>
    <row r="943" spans="1:2" x14ac:dyDescent="0.25">
      <c r="A943">
        <v>188.20310000000018</v>
      </c>
      <c r="B943" s="15">
        <v>738.87591138880748</v>
      </c>
    </row>
    <row r="944" spans="1:2" x14ac:dyDescent="0.25">
      <c r="A944">
        <v>188.43760000000017</v>
      </c>
      <c r="B944" s="15">
        <v>737.87591138880748</v>
      </c>
    </row>
    <row r="945" spans="1:2" x14ac:dyDescent="0.25">
      <c r="A945">
        <v>188.6199000000002</v>
      </c>
      <c r="B945" s="15">
        <v>736.87591138880748</v>
      </c>
    </row>
    <row r="946" spans="1:2" x14ac:dyDescent="0.25">
      <c r="A946">
        <v>188.89240000000018</v>
      </c>
      <c r="B946" s="15">
        <v>735.87591138880748</v>
      </c>
    </row>
    <row r="947" spans="1:2" x14ac:dyDescent="0.25">
      <c r="A947">
        <v>189.04990000000018</v>
      </c>
      <c r="B947" s="15">
        <v>734.87591138880748</v>
      </c>
    </row>
    <row r="948" spans="1:2" x14ac:dyDescent="0.25">
      <c r="A948">
        <v>189.28690000000017</v>
      </c>
      <c r="B948" s="15">
        <v>733.87591138880748</v>
      </c>
    </row>
    <row r="949" spans="1:2" x14ac:dyDescent="0.25">
      <c r="A949">
        <v>189.43510000000018</v>
      </c>
      <c r="B949" s="15">
        <v>732.87591138880748</v>
      </c>
    </row>
    <row r="950" spans="1:2" x14ac:dyDescent="0.25">
      <c r="A950">
        <v>189.66650000000018</v>
      </c>
      <c r="B950" s="15">
        <v>731.87591138880748</v>
      </c>
    </row>
    <row r="951" spans="1:2" x14ac:dyDescent="0.25">
      <c r="A951">
        <v>189.85600000000017</v>
      </c>
      <c r="B951" s="15">
        <v>730.87591138880748</v>
      </c>
    </row>
    <row r="952" spans="1:2" x14ac:dyDescent="0.25">
      <c r="A952">
        <v>190.07220000000018</v>
      </c>
      <c r="B952" s="15">
        <v>729.87591138880748</v>
      </c>
    </row>
    <row r="953" spans="1:2" x14ac:dyDescent="0.25">
      <c r="A953">
        <v>190.22110000000018</v>
      </c>
      <c r="B953" s="15">
        <v>728.87591138880748</v>
      </c>
    </row>
    <row r="954" spans="1:2" x14ac:dyDescent="0.25">
      <c r="A954">
        <v>195.76750000000018</v>
      </c>
      <c r="B954" s="15">
        <v>692.36218773649125</v>
      </c>
    </row>
    <row r="955" spans="1:2" x14ac:dyDescent="0.25">
      <c r="A955">
        <v>196.04040000000018</v>
      </c>
      <c r="B955" s="15">
        <v>691.36218773649125</v>
      </c>
    </row>
    <row r="956" spans="1:2" x14ac:dyDescent="0.25">
      <c r="A956">
        <v>196.25270000000017</v>
      </c>
      <c r="B956" s="15">
        <v>690.36218773649125</v>
      </c>
    </row>
    <row r="957" spans="1:2" x14ac:dyDescent="0.25">
      <c r="A957">
        <v>196.46270000000018</v>
      </c>
      <c r="B957" s="15">
        <v>689.36218773649125</v>
      </c>
    </row>
    <row r="958" spans="1:2" x14ac:dyDescent="0.25">
      <c r="A958">
        <v>196.73690000000016</v>
      </c>
      <c r="B958" s="15">
        <v>688.36218773649125</v>
      </c>
    </row>
    <row r="959" spans="1:2" x14ac:dyDescent="0.25">
      <c r="A959">
        <v>196.97580000000016</v>
      </c>
      <c r="B959" s="15">
        <v>687.36218773649125</v>
      </c>
    </row>
    <row r="960" spans="1:2" x14ac:dyDescent="0.25">
      <c r="A960">
        <v>204.42330000000015</v>
      </c>
      <c r="B960" s="15">
        <v>638.33291525332652</v>
      </c>
    </row>
    <row r="961" spans="1:2" x14ac:dyDescent="0.25">
      <c r="A961">
        <v>204.50600000000014</v>
      </c>
      <c r="B961" s="15">
        <v>637.33291525332652</v>
      </c>
    </row>
    <row r="962" spans="1:2" x14ac:dyDescent="0.25">
      <c r="A962">
        <v>204.68290000000016</v>
      </c>
      <c r="B962" s="15">
        <v>636.33291525332652</v>
      </c>
    </row>
    <row r="963" spans="1:2" x14ac:dyDescent="0.25">
      <c r="A963">
        <v>205.37560000000016</v>
      </c>
      <c r="B963" s="15">
        <v>631.77264978852781</v>
      </c>
    </row>
    <row r="964" spans="1:2" x14ac:dyDescent="0.25">
      <c r="A964">
        <v>205.57510000000016</v>
      </c>
      <c r="B964" s="15">
        <v>630.77264978852781</v>
      </c>
    </row>
    <row r="965" spans="1:2" x14ac:dyDescent="0.25">
      <c r="A965">
        <v>205.74520000000015</v>
      </c>
      <c r="B965" s="15">
        <v>629.77264978852781</v>
      </c>
    </row>
    <row r="966" spans="1:2" x14ac:dyDescent="0.25">
      <c r="A966">
        <v>206.05320000000015</v>
      </c>
      <c r="B966" s="15">
        <v>627.74498736156374</v>
      </c>
    </row>
    <row r="967" spans="1:2" x14ac:dyDescent="0.25">
      <c r="A967">
        <v>206.16430000000014</v>
      </c>
      <c r="B967" s="15">
        <v>626.74498736156374</v>
      </c>
    </row>
    <row r="968" spans="1:2" x14ac:dyDescent="0.25">
      <c r="A968">
        <v>206.26000000000013</v>
      </c>
      <c r="B968" s="15">
        <v>625.74498736156374</v>
      </c>
    </row>
    <row r="969" spans="1:2" x14ac:dyDescent="0.25">
      <c r="A969">
        <v>206.38600000000014</v>
      </c>
      <c r="B969" s="15">
        <v>624.74498736156374</v>
      </c>
    </row>
    <row r="970" spans="1:2" x14ac:dyDescent="0.25">
      <c r="A970">
        <v>206.51380000000012</v>
      </c>
      <c r="B970" s="15">
        <v>623.74498736156374</v>
      </c>
    </row>
    <row r="971" spans="1:2" x14ac:dyDescent="0.25">
      <c r="A971">
        <v>206.70270000000014</v>
      </c>
      <c r="B971" s="15">
        <v>622.74498736156374</v>
      </c>
    </row>
    <row r="972" spans="1:2" x14ac:dyDescent="0.25">
      <c r="A972">
        <v>206.81880000000015</v>
      </c>
      <c r="B972" s="15">
        <v>621.74498736156374</v>
      </c>
    </row>
    <row r="973" spans="1:2" x14ac:dyDescent="0.25">
      <c r="A973">
        <v>207.03640000000013</v>
      </c>
      <c r="B973" s="15">
        <v>620.74498736156374</v>
      </c>
    </row>
    <row r="974" spans="1:2" x14ac:dyDescent="0.25">
      <c r="A974">
        <v>208.21450000000013</v>
      </c>
      <c r="B974" s="15">
        <v>612.98917857842616</v>
      </c>
    </row>
    <row r="975" spans="1:2" x14ac:dyDescent="0.25">
      <c r="A975">
        <v>208.37640000000016</v>
      </c>
      <c r="B975" s="15">
        <v>611.98917857842616</v>
      </c>
    </row>
    <row r="976" spans="1:2" x14ac:dyDescent="0.25">
      <c r="A976">
        <v>208.46280000000016</v>
      </c>
      <c r="B976" s="15">
        <v>610.98917857842616</v>
      </c>
    </row>
    <row r="977" spans="1:2" x14ac:dyDescent="0.25">
      <c r="A977">
        <v>208.57610000000014</v>
      </c>
      <c r="B977" s="15">
        <v>609.98917857842616</v>
      </c>
    </row>
    <row r="978" spans="1:2" x14ac:dyDescent="0.25">
      <c r="A978">
        <v>208.71760000000012</v>
      </c>
      <c r="B978" s="15">
        <v>608.98917857842616</v>
      </c>
    </row>
    <row r="979" spans="1:2" x14ac:dyDescent="0.25">
      <c r="A979">
        <v>208.87880000000013</v>
      </c>
      <c r="B979" s="15">
        <v>607.98917857842616</v>
      </c>
    </row>
    <row r="980" spans="1:2" x14ac:dyDescent="0.25">
      <c r="A980">
        <v>209.10380000000015</v>
      </c>
      <c r="B980" s="15">
        <v>606.98917857842616</v>
      </c>
    </row>
    <row r="981" spans="1:2" x14ac:dyDescent="0.25">
      <c r="A981">
        <v>209.27040000000017</v>
      </c>
      <c r="B981" s="15">
        <v>605.98917857842616</v>
      </c>
    </row>
    <row r="982" spans="1:2" x14ac:dyDescent="0.25">
      <c r="A982">
        <v>211.28750000000014</v>
      </c>
      <c r="B982" s="15">
        <v>592.70996467768214</v>
      </c>
    </row>
    <row r="983" spans="1:2" x14ac:dyDescent="0.25">
      <c r="A983">
        <v>211.39700000000011</v>
      </c>
      <c r="B983" s="15">
        <v>591.70996467768214</v>
      </c>
    </row>
    <row r="984" spans="1:2" x14ac:dyDescent="0.25">
      <c r="A984">
        <v>211.47630000000012</v>
      </c>
      <c r="B984" s="15">
        <v>590.70996467768214</v>
      </c>
    </row>
    <row r="985" spans="1:2" x14ac:dyDescent="0.25">
      <c r="A985">
        <v>211.6983000000001</v>
      </c>
      <c r="B985" s="15">
        <v>589.70996467768214</v>
      </c>
    </row>
    <row r="986" spans="1:2" x14ac:dyDescent="0.25">
      <c r="A986">
        <v>211.97530000000012</v>
      </c>
      <c r="B986" s="15">
        <v>588.70996467768214</v>
      </c>
    </row>
    <row r="987" spans="1:2" x14ac:dyDescent="0.25">
      <c r="A987">
        <v>212.08500000000012</v>
      </c>
      <c r="B987" s="15">
        <v>587.70996467768214</v>
      </c>
    </row>
    <row r="988" spans="1:2" x14ac:dyDescent="0.25">
      <c r="A988">
        <v>212.20660000000012</v>
      </c>
      <c r="B988" s="15">
        <v>586.70996467768214</v>
      </c>
    </row>
    <row r="989" spans="1:2" x14ac:dyDescent="0.25">
      <c r="A989">
        <v>212.47760000000011</v>
      </c>
      <c r="B989" s="15">
        <v>585.70996467768214</v>
      </c>
    </row>
    <row r="990" spans="1:2" x14ac:dyDescent="0.25">
      <c r="A990">
        <v>212.68490000000011</v>
      </c>
      <c r="B990" s="15">
        <v>584.70996467768214</v>
      </c>
    </row>
    <row r="991" spans="1:2" x14ac:dyDescent="0.25">
      <c r="A991">
        <v>212.91380000000012</v>
      </c>
      <c r="B991" s="15">
        <v>583.70996467768214</v>
      </c>
    </row>
    <row r="992" spans="1:2" x14ac:dyDescent="0.25">
      <c r="A992">
        <v>213.13240000000013</v>
      </c>
      <c r="B992" s="15">
        <v>582.70996467768214</v>
      </c>
    </row>
    <row r="993" spans="1:2" x14ac:dyDescent="0.25">
      <c r="A993">
        <v>213.37890000000016</v>
      </c>
      <c r="B993" s="15">
        <v>581.70996467768214</v>
      </c>
    </row>
    <row r="994" spans="1:2" x14ac:dyDescent="0.25">
      <c r="A994">
        <v>213.47950000000014</v>
      </c>
      <c r="B994" s="15">
        <v>580.70996467768214</v>
      </c>
    </row>
    <row r="995" spans="1:2" x14ac:dyDescent="0.25">
      <c r="A995">
        <v>213.67730000000014</v>
      </c>
      <c r="B995" s="15">
        <v>579.70996467768214</v>
      </c>
    </row>
    <row r="996" spans="1:2" x14ac:dyDescent="0.25">
      <c r="A996">
        <v>213.92110000000017</v>
      </c>
      <c r="B996" s="15">
        <v>578.70996467768214</v>
      </c>
    </row>
    <row r="997" spans="1:2" x14ac:dyDescent="0.25">
      <c r="A997">
        <v>214.06040000000016</v>
      </c>
      <c r="B997" s="15">
        <v>577.70996467768214</v>
      </c>
    </row>
    <row r="998" spans="1:2" x14ac:dyDescent="0.25">
      <c r="A998">
        <v>214.20350000000016</v>
      </c>
      <c r="B998" s="15">
        <v>576.70996467768214</v>
      </c>
    </row>
    <row r="999" spans="1:2" x14ac:dyDescent="0.25">
      <c r="A999">
        <v>214.31610000000018</v>
      </c>
      <c r="B999" s="15">
        <v>575.70996467768214</v>
      </c>
    </row>
    <row r="1000" spans="1:2" x14ac:dyDescent="0.25">
      <c r="A1000">
        <v>214.47800000000021</v>
      </c>
      <c r="B1000" s="15">
        <v>574.70996467768214</v>
      </c>
    </row>
    <row r="1001" spans="1:2" x14ac:dyDescent="0.25">
      <c r="A1001">
        <v>214.64710000000019</v>
      </c>
      <c r="B1001" s="15">
        <v>573.70996467768214</v>
      </c>
    </row>
    <row r="1002" spans="1:2" x14ac:dyDescent="0.25">
      <c r="A1002">
        <v>214.80440000000016</v>
      </c>
      <c r="B1002" s="15">
        <v>572.70996467768214</v>
      </c>
    </row>
    <row r="1003" spans="1:2" x14ac:dyDescent="0.25">
      <c r="A1003">
        <v>214.98480000000018</v>
      </c>
      <c r="B1003" s="15">
        <v>571.70996467768214</v>
      </c>
    </row>
    <row r="1004" spans="1:2" x14ac:dyDescent="0.25">
      <c r="A1004">
        <v>215.14870000000019</v>
      </c>
      <c r="B1004" s="15">
        <v>570.70996467768214</v>
      </c>
    </row>
    <row r="1005" spans="1:2" x14ac:dyDescent="0.25">
      <c r="A1005">
        <v>215.2970000000002</v>
      </c>
      <c r="B1005" s="15">
        <v>569.70996467768214</v>
      </c>
    </row>
    <row r="1006" spans="1:2" x14ac:dyDescent="0.25">
      <c r="A1006">
        <v>215.40900000000019</v>
      </c>
      <c r="B1006" s="15">
        <v>568.70996467768214</v>
      </c>
    </row>
    <row r="1007" spans="1:2" x14ac:dyDescent="0.25">
      <c r="A1007">
        <v>215.50320000000019</v>
      </c>
      <c r="B1007" s="15">
        <v>567.70996467768214</v>
      </c>
    </row>
    <row r="1008" spans="1:2" x14ac:dyDescent="0.25">
      <c r="A1008">
        <v>215.65300000000019</v>
      </c>
      <c r="B1008" s="15">
        <v>566.70996467768214</v>
      </c>
    </row>
    <row r="1009" spans="1:2" x14ac:dyDescent="0.25">
      <c r="A1009">
        <v>215.74480000000023</v>
      </c>
      <c r="B1009" s="15">
        <v>565.70996467768214</v>
      </c>
    </row>
    <row r="1010" spans="1:2" x14ac:dyDescent="0.25">
      <c r="A1010">
        <v>215.87450000000021</v>
      </c>
      <c r="B1010" s="15">
        <v>564.70996467768214</v>
      </c>
    </row>
    <row r="1011" spans="1:2" x14ac:dyDescent="0.25">
      <c r="A1011">
        <v>216.08020000000019</v>
      </c>
      <c r="B1011" s="15">
        <v>563.70996467768214</v>
      </c>
    </row>
    <row r="1012" spans="1:2" x14ac:dyDescent="0.25">
      <c r="A1012">
        <v>216.21460000000019</v>
      </c>
      <c r="B1012" s="15">
        <v>562.70996467768214</v>
      </c>
    </row>
    <row r="1013" spans="1:2" x14ac:dyDescent="0.25">
      <c r="A1013">
        <v>216.33950000000019</v>
      </c>
      <c r="B1013" s="15">
        <v>561.70996467768214</v>
      </c>
    </row>
    <row r="1014" spans="1:2" x14ac:dyDescent="0.25">
      <c r="A1014">
        <v>216.49710000000019</v>
      </c>
      <c r="B1014" s="15">
        <v>560.70996467768214</v>
      </c>
    </row>
    <row r="1015" spans="1:2" x14ac:dyDescent="0.25">
      <c r="A1015">
        <v>216.73810000000017</v>
      </c>
      <c r="B1015" s="15">
        <v>559.70996467768214</v>
      </c>
    </row>
    <row r="1016" spans="1:2" x14ac:dyDescent="0.25">
      <c r="A1016">
        <v>216.86170000000016</v>
      </c>
      <c r="B1016" s="15">
        <v>558.70996467768214</v>
      </c>
    </row>
    <row r="1017" spans="1:2" x14ac:dyDescent="0.25">
      <c r="A1017">
        <v>216.96960000000018</v>
      </c>
      <c r="B1017" s="15">
        <v>557.70996467768214</v>
      </c>
    </row>
    <row r="1018" spans="1:2" x14ac:dyDescent="0.25">
      <c r="A1018">
        <v>217.2371000000002</v>
      </c>
      <c r="B1018" s="15">
        <v>556.70996467768214</v>
      </c>
    </row>
    <row r="1019" spans="1:2" x14ac:dyDescent="0.25">
      <c r="A1019">
        <v>217.37430000000018</v>
      </c>
      <c r="B1019" s="15">
        <v>555.70996467768214</v>
      </c>
    </row>
    <row r="1020" spans="1:2" x14ac:dyDescent="0.25">
      <c r="A1020">
        <v>217.48630000000017</v>
      </c>
      <c r="B1020" s="15">
        <v>554.70996467768214</v>
      </c>
    </row>
    <row r="1021" spans="1:2" x14ac:dyDescent="0.25">
      <c r="A1021">
        <v>217.57340000000016</v>
      </c>
      <c r="B1021" s="15">
        <v>553.70996467768214</v>
      </c>
    </row>
    <row r="1022" spans="1:2" x14ac:dyDescent="0.25">
      <c r="A1022">
        <v>217.66220000000015</v>
      </c>
      <c r="B1022" s="15">
        <v>552.70996467768214</v>
      </c>
    </row>
    <row r="1023" spans="1:2" x14ac:dyDescent="0.25">
      <c r="A1023">
        <v>217.78190000000018</v>
      </c>
      <c r="B1023" s="15">
        <v>551.70996467768214</v>
      </c>
    </row>
    <row r="1024" spans="1:2" x14ac:dyDescent="0.25">
      <c r="A1024">
        <v>217.9572000000002</v>
      </c>
      <c r="B1024" s="15">
        <v>550.70996467768214</v>
      </c>
    </row>
    <row r="1025" spans="1:2" x14ac:dyDescent="0.25">
      <c r="A1025">
        <v>218.1327000000002</v>
      </c>
      <c r="B1025" s="15">
        <v>549.70996467768214</v>
      </c>
    </row>
    <row r="1026" spans="1:2" x14ac:dyDescent="0.25">
      <c r="A1026">
        <v>218.38280000000023</v>
      </c>
      <c r="B1026" s="15">
        <v>548.70996467768214</v>
      </c>
    </row>
    <row r="1027" spans="1:2" x14ac:dyDescent="0.25">
      <c r="A1027">
        <v>218.47790000000023</v>
      </c>
      <c r="B1027" s="15">
        <v>547.70996467768214</v>
      </c>
    </row>
    <row r="1028" spans="1:2" x14ac:dyDescent="0.25">
      <c r="A1028">
        <v>218.61900000000023</v>
      </c>
      <c r="B1028" s="15">
        <v>546.70996467768214</v>
      </c>
    </row>
    <row r="1029" spans="1:2" x14ac:dyDescent="0.25">
      <c r="A1029">
        <v>218.77590000000023</v>
      </c>
      <c r="B1029" s="15">
        <v>545.70996467768214</v>
      </c>
    </row>
    <row r="1030" spans="1:2" x14ac:dyDescent="0.25">
      <c r="A1030">
        <v>218.88750000000022</v>
      </c>
      <c r="B1030" s="15">
        <v>544.70996467768214</v>
      </c>
    </row>
    <row r="1031" spans="1:2" x14ac:dyDescent="0.25">
      <c r="A1031">
        <v>219.01260000000025</v>
      </c>
      <c r="B1031" s="15">
        <v>543.70996467768214</v>
      </c>
    </row>
    <row r="1032" spans="1:2" x14ac:dyDescent="0.25">
      <c r="A1032">
        <v>219.18280000000027</v>
      </c>
      <c r="B1032" s="15">
        <v>542.70996467768214</v>
      </c>
    </row>
    <row r="1033" spans="1:2" x14ac:dyDescent="0.25">
      <c r="A1033">
        <v>219.2762000000003</v>
      </c>
      <c r="B1033" s="15">
        <v>541.70996467768214</v>
      </c>
    </row>
    <row r="1034" spans="1:2" x14ac:dyDescent="0.25">
      <c r="A1034">
        <v>219.3421000000003</v>
      </c>
      <c r="B1034" s="15">
        <v>540.70996467768214</v>
      </c>
    </row>
    <row r="1035" spans="1:2" x14ac:dyDescent="0.25">
      <c r="A1035">
        <v>219.4012000000003</v>
      </c>
      <c r="B1035" s="15">
        <v>539.70996467768214</v>
      </c>
    </row>
    <row r="1036" spans="1:2" x14ac:dyDescent="0.25">
      <c r="A1036">
        <v>219.53730000000027</v>
      </c>
      <c r="B1036" s="15">
        <v>538.70996467768214</v>
      </c>
    </row>
    <row r="1037" spans="1:2" x14ac:dyDescent="0.25">
      <c r="A1037">
        <v>219.6579000000003</v>
      </c>
      <c r="B1037" s="15">
        <v>537.70996467768214</v>
      </c>
    </row>
    <row r="1038" spans="1:2" x14ac:dyDescent="0.25">
      <c r="A1038">
        <v>219.75370000000029</v>
      </c>
      <c r="B1038" s="15">
        <v>536.70996467768214</v>
      </c>
    </row>
    <row r="1039" spans="1:2" x14ac:dyDescent="0.25">
      <c r="A1039">
        <v>219.86370000000028</v>
      </c>
      <c r="B1039" s="15">
        <v>535.70996467768214</v>
      </c>
    </row>
    <row r="1040" spans="1:2" x14ac:dyDescent="0.25">
      <c r="A1040">
        <v>220.05750000000029</v>
      </c>
      <c r="B1040" s="15">
        <v>534.70996467768214</v>
      </c>
    </row>
    <row r="1041" spans="1:2" x14ac:dyDescent="0.25">
      <c r="A1041">
        <v>220.28590000000031</v>
      </c>
      <c r="B1041" s="15">
        <v>533.70996467768214</v>
      </c>
    </row>
    <row r="1042" spans="1:2" x14ac:dyDescent="0.25">
      <c r="A1042">
        <v>220.40990000000028</v>
      </c>
      <c r="B1042" s="15">
        <v>532.70996467768214</v>
      </c>
    </row>
    <row r="1043" spans="1:2" x14ac:dyDescent="0.25">
      <c r="A1043">
        <v>220.53600000000029</v>
      </c>
      <c r="B1043" s="15">
        <v>531.70996467768214</v>
      </c>
    </row>
    <row r="1044" spans="1:2" x14ac:dyDescent="0.25">
      <c r="A1044">
        <v>220.65330000000026</v>
      </c>
      <c r="B1044" s="15">
        <v>530.70996467768214</v>
      </c>
    </row>
    <row r="1045" spans="1:2" x14ac:dyDescent="0.25">
      <c r="A1045">
        <v>220.72870000000026</v>
      </c>
      <c r="B1045" s="15">
        <v>529.70996467768214</v>
      </c>
    </row>
    <row r="1046" spans="1:2" x14ac:dyDescent="0.25">
      <c r="A1046">
        <v>220.87940000000026</v>
      </c>
      <c r="B1046" s="15">
        <v>528.70996467768214</v>
      </c>
    </row>
    <row r="1047" spans="1:2" x14ac:dyDescent="0.25">
      <c r="A1047">
        <v>220.96560000000028</v>
      </c>
      <c r="B1047" s="15">
        <v>527.70996467768214</v>
      </c>
    </row>
    <row r="1048" spans="1:2" x14ac:dyDescent="0.25">
      <c r="A1048">
        <v>221.05100000000024</v>
      </c>
      <c r="B1048" s="15">
        <v>526.70996467768214</v>
      </c>
    </row>
    <row r="1049" spans="1:2" x14ac:dyDescent="0.25">
      <c r="A1049">
        <v>221.25310000000027</v>
      </c>
      <c r="B1049" s="15">
        <v>525.70996467768214</v>
      </c>
    </row>
    <row r="1050" spans="1:2" x14ac:dyDescent="0.25">
      <c r="A1050">
        <v>221.43620000000027</v>
      </c>
      <c r="B1050" s="15">
        <v>524.70996467768214</v>
      </c>
    </row>
    <row r="1051" spans="1:2" x14ac:dyDescent="0.25">
      <c r="A1051">
        <v>221.59770000000026</v>
      </c>
      <c r="B1051" s="15">
        <v>523.70996467768214</v>
      </c>
    </row>
    <row r="1052" spans="1:2" x14ac:dyDescent="0.25">
      <c r="A1052">
        <v>221.69540000000023</v>
      </c>
      <c r="B1052" s="15">
        <v>522.70996467768214</v>
      </c>
    </row>
    <row r="1053" spans="1:2" x14ac:dyDescent="0.25">
      <c r="A1053">
        <v>221.88280000000023</v>
      </c>
      <c r="B1053" s="15">
        <v>521.70996467768214</v>
      </c>
    </row>
    <row r="1054" spans="1:2" x14ac:dyDescent="0.25">
      <c r="A1054">
        <v>222.02500000000023</v>
      </c>
      <c r="B1054" s="15">
        <v>520.70996467768214</v>
      </c>
    </row>
    <row r="1055" spans="1:2" x14ac:dyDescent="0.25">
      <c r="A1055">
        <v>222.20070000000024</v>
      </c>
      <c r="B1055" s="15">
        <v>519.70996467768214</v>
      </c>
    </row>
    <row r="1056" spans="1:2" x14ac:dyDescent="0.25">
      <c r="A1056">
        <v>222.32830000000021</v>
      </c>
      <c r="B1056" s="15">
        <v>518.70996467768214</v>
      </c>
    </row>
    <row r="1057" spans="1:2" x14ac:dyDescent="0.25">
      <c r="A1057">
        <v>222.52250000000021</v>
      </c>
      <c r="B1057" s="15">
        <v>517.70996467768214</v>
      </c>
    </row>
    <row r="1058" spans="1:2" x14ac:dyDescent="0.25">
      <c r="A1058">
        <v>222.66290000000021</v>
      </c>
      <c r="B1058" s="15">
        <v>516.70996467768214</v>
      </c>
    </row>
    <row r="1059" spans="1:2" x14ac:dyDescent="0.25">
      <c r="A1059">
        <v>222.79300000000021</v>
      </c>
      <c r="B1059" s="15">
        <v>515.70996467768214</v>
      </c>
    </row>
    <row r="1060" spans="1:2" x14ac:dyDescent="0.25">
      <c r="A1060">
        <v>222.93880000000021</v>
      </c>
      <c r="B1060" s="15">
        <v>514.70996467768214</v>
      </c>
    </row>
    <row r="1061" spans="1:2" x14ac:dyDescent="0.25">
      <c r="A1061">
        <v>223.08730000000023</v>
      </c>
      <c r="B1061" s="15">
        <v>513.70996467768214</v>
      </c>
    </row>
    <row r="1062" spans="1:2" x14ac:dyDescent="0.25">
      <c r="A1062">
        <v>223.25930000000022</v>
      </c>
      <c r="B1062" s="15">
        <v>512.70996467768214</v>
      </c>
    </row>
    <row r="1063" spans="1:2" x14ac:dyDescent="0.25">
      <c r="A1063">
        <v>223.4016000000002</v>
      </c>
      <c r="B1063" s="15">
        <v>511.70996467768214</v>
      </c>
    </row>
    <row r="1064" spans="1:2" x14ac:dyDescent="0.25">
      <c r="A1064">
        <v>223.5633000000002</v>
      </c>
      <c r="B1064" s="15">
        <v>510.70996467768214</v>
      </c>
    </row>
    <row r="1065" spans="1:2" x14ac:dyDescent="0.25">
      <c r="A1065">
        <v>223.64830000000021</v>
      </c>
      <c r="B1065" s="15">
        <v>509.70996467768214</v>
      </c>
    </row>
    <row r="1066" spans="1:2" x14ac:dyDescent="0.25">
      <c r="A1066">
        <v>223.7979000000002</v>
      </c>
      <c r="B1066" s="15">
        <v>508.70996467768214</v>
      </c>
    </row>
    <row r="1067" spans="1:2" x14ac:dyDescent="0.25">
      <c r="A1067">
        <v>223.93960000000021</v>
      </c>
      <c r="B1067" s="15">
        <v>507.70996467768214</v>
      </c>
    </row>
    <row r="1068" spans="1:2" x14ac:dyDescent="0.25">
      <c r="A1068">
        <v>224.07160000000022</v>
      </c>
      <c r="B1068" s="15">
        <v>506.70996467768214</v>
      </c>
    </row>
    <row r="1069" spans="1:2" x14ac:dyDescent="0.25">
      <c r="A1069">
        <v>224.20770000000022</v>
      </c>
      <c r="B1069" s="15">
        <v>505.70996467768214</v>
      </c>
    </row>
    <row r="1070" spans="1:2" x14ac:dyDescent="0.25">
      <c r="A1070">
        <v>224.33750000000018</v>
      </c>
      <c r="B1070" s="15">
        <v>504.70996467768214</v>
      </c>
    </row>
    <row r="1071" spans="1:2" x14ac:dyDescent="0.25">
      <c r="A1071">
        <v>224.55170000000015</v>
      </c>
      <c r="B1071" s="15">
        <v>503.70996467768214</v>
      </c>
    </row>
    <row r="1072" spans="1:2" x14ac:dyDescent="0.25">
      <c r="A1072">
        <v>224.62750000000014</v>
      </c>
      <c r="B1072" s="15">
        <v>502.70996467768214</v>
      </c>
    </row>
    <row r="1073" spans="1:2" x14ac:dyDescent="0.25">
      <c r="A1073">
        <v>224.77670000000018</v>
      </c>
      <c r="B1073" s="15">
        <v>501.70996467768214</v>
      </c>
    </row>
    <row r="1074" spans="1:2" x14ac:dyDescent="0.25">
      <c r="A1074">
        <v>224.93220000000014</v>
      </c>
      <c r="B1074" s="15">
        <v>500.70996467768214</v>
      </c>
    </row>
    <row r="1075" spans="1:2" x14ac:dyDescent="0.25">
      <c r="A1075">
        <v>225.10680000000016</v>
      </c>
      <c r="B1075" s="15">
        <v>499.70996467768214</v>
      </c>
    </row>
    <row r="1076" spans="1:2" x14ac:dyDescent="0.25">
      <c r="A1076">
        <v>225.23670000000016</v>
      </c>
      <c r="B1076" s="15">
        <v>498.70996467768214</v>
      </c>
    </row>
    <row r="1077" spans="1:2" x14ac:dyDescent="0.25">
      <c r="A1077">
        <v>225.48690000000016</v>
      </c>
      <c r="B1077" s="15">
        <v>497.70996467768214</v>
      </c>
    </row>
    <row r="1078" spans="1:2" x14ac:dyDescent="0.25">
      <c r="A1078">
        <v>225.67490000000015</v>
      </c>
      <c r="B1078" s="15">
        <v>496.70996467768214</v>
      </c>
    </row>
    <row r="1079" spans="1:2" x14ac:dyDescent="0.25">
      <c r="A1079">
        <v>225.74490000000014</v>
      </c>
      <c r="B1079" s="15">
        <v>495.70996467768214</v>
      </c>
    </row>
    <row r="1080" spans="1:2" x14ac:dyDescent="0.25">
      <c r="A1080">
        <v>225.80390000000017</v>
      </c>
      <c r="B1080" s="15">
        <v>494.70996467768214</v>
      </c>
    </row>
    <row r="1081" spans="1:2" x14ac:dyDescent="0.25">
      <c r="A1081">
        <v>225.86800000000017</v>
      </c>
      <c r="B1081" s="15">
        <v>493.70996467768214</v>
      </c>
    </row>
    <row r="1082" spans="1:2" x14ac:dyDescent="0.25">
      <c r="A1082">
        <v>230.57080000000013</v>
      </c>
      <c r="B1082" s="15">
        <v>492.70996467768214</v>
      </c>
    </row>
    <row r="1083" spans="1:2" x14ac:dyDescent="0.25">
      <c r="A1083">
        <v>230.89530000000013</v>
      </c>
      <c r="B1083" s="15">
        <v>491.70996467768214</v>
      </c>
    </row>
    <row r="1084" spans="1:2" x14ac:dyDescent="0.25">
      <c r="A1084">
        <v>231.01330000000013</v>
      </c>
      <c r="B1084" s="15">
        <v>490.70996467768214</v>
      </c>
    </row>
    <row r="1085" spans="1:2" x14ac:dyDescent="0.25">
      <c r="A1085">
        <v>231.48310000000009</v>
      </c>
      <c r="B1085" s="15">
        <v>489.70996467768214</v>
      </c>
    </row>
    <row r="1086" spans="1:2" x14ac:dyDescent="0.25">
      <c r="A1086">
        <v>231.61450000000008</v>
      </c>
      <c r="B1086" s="15">
        <v>488.70996467768214</v>
      </c>
    </row>
    <row r="1087" spans="1:2" x14ac:dyDescent="0.25">
      <c r="A1087">
        <v>231.83390000000009</v>
      </c>
      <c r="B1087" s="15">
        <v>487.70996467768214</v>
      </c>
    </row>
    <row r="1088" spans="1:2" x14ac:dyDescent="0.25">
      <c r="A1088">
        <v>232.07200000000006</v>
      </c>
      <c r="B1088" s="15">
        <v>486.70996467768214</v>
      </c>
    </row>
    <row r="1089" spans="1:2" x14ac:dyDescent="0.25">
      <c r="A1089">
        <v>232.29980000000006</v>
      </c>
      <c r="B1089" s="15">
        <v>485.70996467768214</v>
      </c>
    </row>
    <row r="1090" spans="1:2" x14ac:dyDescent="0.25">
      <c r="A1090">
        <v>232.50150000000002</v>
      </c>
      <c r="B1090" s="15">
        <v>484.70996467768214</v>
      </c>
    </row>
    <row r="1091" spans="1:2" x14ac:dyDescent="0.25">
      <c r="A1091">
        <v>232.75940000000006</v>
      </c>
      <c r="B1091" s="15">
        <v>483.70996467768214</v>
      </c>
    </row>
    <row r="1092" spans="1:2" x14ac:dyDescent="0.25">
      <c r="A1092">
        <v>232.98290000000006</v>
      </c>
      <c r="B1092" s="15">
        <v>482.70996467768214</v>
      </c>
    </row>
    <row r="1093" spans="1:2" x14ac:dyDescent="0.25">
      <c r="A1093">
        <v>233.18840000000006</v>
      </c>
      <c r="B1093" s="15">
        <v>481.70996467768214</v>
      </c>
    </row>
    <row r="1094" spans="1:2" x14ac:dyDescent="0.25">
      <c r="A1094">
        <v>233.37450000000004</v>
      </c>
      <c r="B1094" s="15">
        <v>480.70996467768214</v>
      </c>
    </row>
    <row r="1095" spans="1:2" x14ac:dyDescent="0.25">
      <c r="A1095">
        <v>233.60040000000004</v>
      </c>
      <c r="B1095" s="15">
        <v>479.70996467768214</v>
      </c>
    </row>
    <row r="1096" spans="1:2" x14ac:dyDescent="0.25">
      <c r="A1096">
        <v>233.89180000000005</v>
      </c>
      <c r="B1096" s="15">
        <v>478.70996467768214</v>
      </c>
    </row>
    <row r="1097" spans="1:2" x14ac:dyDescent="0.25">
      <c r="A1097">
        <v>234.08530000000005</v>
      </c>
      <c r="B1097" s="15">
        <v>477.70996467768214</v>
      </c>
    </row>
    <row r="1098" spans="1:2" x14ac:dyDescent="0.25">
      <c r="A1098">
        <v>234.16930000000008</v>
      </c>
      <c r="B1098" s="15">
        <v>476.70996467768214</v>
      </c>
    </row>
    <row r="1099" spans="1:2" x14ac:dyDescent="0.25">
      <c r="A1099">
        <v>234.22440000000006</v>
      </c>
      <c r="B1099" s="15">
        <v>475.70996467768214</v>
      </c>
    </row>
    <row r="1100" spans="1:2" x14ac:dyDescent="0.25">
      <c r="A1100">
        <v>234.32850000000008</v>
      </c>
      <c r="B1100" s="15">
        <v>474.70996467768214</v>
      </c>
    </row>
    <row r="1101" spans="1:2" x14ac:dyDescent="0.25">
      <c r="A1101">
        <v>234.51060000000007</v>
      </c>
      <c r="B1101" s="15">
        <v>473.70996467768214</v>
      </c>
    </row>
    <row r="1102" spans="1:2" x14ac:dyDescent="0.25">
      <c r="A1102">
        <v>234.64420000000004</v>
      </c>
      <c r="B1102" s="15">
        <v>472.70996467768214</v>
      </c>
    </row>
    <row r="1103" spans="1:2" x14ac:dyDescent="0.25">
      <c r="A1103">
        <v>234.77670000000003</v>
      </c>
      <c r="B1103" s="15">
        <v>471.70996467768214</v>
      </c>
    </row>
    <row r="1104" spans="1:2" x14ac:dyDescent="0.25">
      <c r="A1104">
        <v>234.88820000000001</v>
      </c>
      <c r="B1104" s="15">
        <v>470.70996467768214</v>
      </c>
    </row>
    <row r="1105" spans="1:2" x14ac:dyDescent="0.25">
      <c r="A1105">
        <v>234.9958</v>
      </c>
      <c r="B1105" s="15">
        <v>469.70996467768214</v>
      </c>
    </row>
    <row r="1106" spans="1:2" x14ac:dyDescent="0.25">
      <c r="A1106">
        <v>235.12620000000001</v>
      </c>
      <c r="B1106" s="15">
        <v>468.70996467768214</v>
      </c>
    </row>
    <row r="1107" spans="1:2" x14ac:dyDescent="0.25">
      <c r="A1107">
        <v>235.27670000000003</v>
      </c>
      <c r="B1107" s="15">
        <v>467.70996467768214</v>
      </c>
    </row>
    <row r="1108" spans="1:2" x14ac:dyDescent="0.25">
      <c r="A1108">
        <v>235.45830000000001</v>
      </c>
      <c r="B1108" s="15">
        <v>466.70996467768214</v>
      </c>
    </row>
    <row r="1109" spans="1:2" x14ac:dyDescent="0.25">
      <c r="A1109">
        <v>235.62280000000001</v>
      </c>
      <c r="B1109" s="15">
        <v>465.70996467768214</v>
      </c>
    </row>
    <row r="1110" spans="1:2" x14ac:dyDescent="0.25">
      <c r="A1110">
        <v>235.85059999999999</v>
      </c>
      <c r="B1110" s="15">
        <v>464.70996467768214</v>
      </c>
    </row>
    <row r="1111" spans="1:2" x14ac:dyDescent="0.25">
      <c r="A1111">
        <v>236.06489999999999</v>
      </c>
      <c r="B1111" s="15">
        <v>463.70996467768214</v>
      </c>
    </row>
    <row r="1112" spans="1:2" x14ac:dyDescent="0.25">
      <c r="A1112">
        <v>236.16569999999996</v>
      </c>
      <c r="B1112" s="15">
        <v>462.70996467768214</v>
      </c>
    </row>
    <row r="1113" spans="1:2" x14ac:dyDescent="0.25">
      <c r="A1113">
        <v>236.31039999999999</v>
      </c>
      <c r="B1113" s="15">
        <v>461.70996467768214</v>
      </c>
    </row>
    <row r="1114" spans="1:2" x14ac:dyDescent="0.25">
      <c r="A1114">
        <v>236.60449999999997</v>
      </c>
      <c r="B1114" s="15">
        <v>460.70996467768214</v>
      </c>
    </row>
    <row r="1115" spans="1:2" x14ac:dyDescent="0.25">
      <c r="A1115">
        <v>236.82389999999995</v>
      </c>
      <c r="B1115" s="15">
        <v>459.70996467768214</v>
      </c>
    </row>
    <row r="1116" spans="1:2" x14ac:dyDescent="0.25">
      <c r="A1116">
        <v>237.58159999999998</v>
      </c>
      <c r="B1116" s="15">
        <v>454.72178344095914</v>
      </c>
    </row>
    <row r="1117" spans="1:2" x14ac:dyDescent="0.25">
      <c r="A1117">
        <v>237.77889999999996</v>
      </c>
      <c r="B1117" s="15">
        <v>453.72178344095914</v>
      </c>
    </row>
    <row r="1118" spans="1:2" x14ac:dyDescent="0.25">
      <c r="A1118">
        <v>237.99119999999999</v>
      </c>
      <c r="B1118" s="15">
        <v>452.72178344095914</v>
      </c>
    </row>
    <row r="1119" spans="1:2" x14ac:dyDescent="0.25">
      <c r="A1119">
        <v>238.20589999999999</v>
      </c>
      <c r="B1119" s="15">
        <v>451.72178344095914</v>
      </c>
    </row>
    <row r="1120" spans="1:2" x14ac:dyDescent="0.25">
      <c r="A1120">
        <v>238.35939999999997</v>
      </c>
      <c r="B1120" s="15">
        <v>450.72178344095914</v>
      </c>
    </row>
    <row r="1121" spans="1:2" x14ac:dyDescent="0.25">
      <c r="A1121">
        <v>238.57269999999994</v>
      </c>
      <c r="B1121" s="15">
        <v>449.72178344095914</v>
      </c>
    </row>
    <row r="1122" spans="1:2" x14ac:dyDescent="0.25">
      <c r="A1122">
        <v>238.69639999999995</v>
      </c>
      <c r="B1122" s="15">
        <v>448.72178344095914</v>
      </c>
    </row>
    <row r="1123" spans="1:2" x14ac:dyDescent="0.25">
      <c r="A1123">
        <v>238.96589999999998</v>
      </c>
      <c r="B1123" s="15">
        <v>447.72178344095914</v>
      </c>
    </row>
    <row r="1124" spans="1:2" x14ac:dyDescent="0.25">
      <c r="A1124">
        <v>239.14879999999999</v>
      </c>
      <c r="B1124" s="15">
        <v>446.72178344095914</v>
      </c>
    </row>
    <row r="1125" spans="1:2" x14ac:dyDescent="0.25">
      <c r="A1125">
        <v>239.31929999999997</v>
      </c>
      <c r="B1125" s="15">
        <v>445.72178344095914</v>
      </c>
    </row>
    <row r="1126" spans="1:2" x14ac:dyDescent="0.25">
      <c r="A1126">
        <v>239.50899999999996</v>
      </c>
      <c r="B1126" s="15">
        <v>444.72178344095914</v>
      </c>
    </row>
    <row r="1127" spans="1:2" x14ac:dyDescent="0.25">
      <c r="A1127">
        <v>239.58859999999996</v>
      </c>
      <c r="B1127" s="15">
        <v>443.72178344095914</v>
      </c>
    </row>
    <row r="1128" spans="1:2" x14ac:dyDescent="0.25">
      <c r="A1128">
        <v>239.79529999999994</v>
      </c>
      <c r="B1128" s="15">
        <v>442.72178344095914</v>
      </c>
    </row>
    <row r="1129" spans="1:2" x14ac:dyDescent="0.25">
      <c r="A1129">
        <v>239.91669999999993</v>
      </c>
      <c r="B1129" s="15">
        <v>441.72178344095914</v>
      </c>
    </row>
    <row r="1130" spans="1:2" x14ac:dyDescent="0.25">
      <c r="A1130">
        <v>240.14079999999996</v>
      </c>
      <c r="B1130" s="15">
        <v>440.72178344095914</v>
      </c>
    </row>
    <row r="1131" spans="1:2" x14ac:dyDescent="0.25">
      <c r="A1131">
        <v>240.40119999999993</v>
      </c>
      <c r="B1131" s="15">
        <v>439.72178344095914</v>
      </c>
    </row>
    <row r="1132" spans="1:2" x14ac:dyDescent="0.25">
      <c r="A1132">
        <v>240.59269999999992</v>
      </c>
      <c r="B1132" s="15">
        <v>438.72178344095914</v>
      </c>
    </row>
    <row r="1133" spans="1:2" x14ac:dyDescent="0.25">
      <c r="A1133">
        <v>240.69629999999992</v>
      </c>
      <c r="B1133" s="15">
        <v>437.72178344095914</v>
      </c>
    </row>
    <row r="1134" spans="1:2" x14ac:dyDescent="0.25">
      <c r="A1134">
        <v>240.93549999999991</v>
      </c>
      <c r="B1134" s="15">
        <v>436.72178344095914</v>
      </c>
    </row>
    <row r="1135" spans="1:2" x14ac:dyDescent="0.25">
      <c r="A1135">
        <v>241.08729999999991</v>
      </c>
      <c r="B1135" s="15">
        <v>435.72178344095914</v>
      </c>
    </row>
    <row r="1136" spans="1:2" x14ac:dyDescent="0.25">
      <c r="A1136">
        <v>241.2409999999999</v>
      </c>
      <c r="B1136" s="15">
        <v>434.72178344095914</v>
      </c>
    </row>
    <row r="1137" spans="1:2" x14ac:dyDescent="0.25">
      <c r="A1137">
        <v>241.43139999999988</v>
      </c>
      <c r="B1137" s="15">
        <v>433.72178344095914</v>
      </c>
    </row>
    <row r="1138" spans="1:2" x14ac:dyDescent="0.25">
      <c r="A1138">
        <v>241.63429999999988</v>
      </c>
      <c r="B1138" s="15">
        <v>432.72178344095914</v>
      </c>
    </row>
    <row r="1139" spans="1:2" x14ac:dyDescent="0.25">
      <c r="A1139">
        <v>241.80699999999987</v>
      </c>
      <c r="B1139" s="15">
        <v>431.72178344095914</v>
      </c>
    </row>
    <row r="1140" spans="1:2" x14ac:dyDescent="0.25">
      <c r="A1140">
        <v>242.04549999999989</v>
      </c>
      <c r="B1140" s="15">
        <v>430.72178344095914</v>
      </c>
    </row>
    <row r="1141" spans="1:2" x14ac:dyDescent="0.25">
      <c r="A1141">
        <v>242.21309999999988</v>
      </c>
      <c r="B1141" s="15">
        <v>429.72178344095914</v>
      </c>
    </row>
    <row r="1142" spans="1:2" x14ac:dyDescent="0.25">
      <c r="A1142">
        <v>242.36889999999988</v>
      </c>
      <c r="B1142" s="15">
        <v>428.72178344095914</v>
      </c>
    </row>
    <row r="1143" spans="1:2" x14ac:dyDescent="0.25">
      <c r="A1143">
        <v>242.50919999999988</v>
      </c>
      <c r="B1143" s="15">
        <v>427.72178344095914</v>
      </c>
    </row>
    <row r="1144" spans="1:2" x14ac:dyDescent="0.25">
      <c r="A1144">
        <v>242.64709999999985</v>
      </c>
      <c r="B1144" s="15">
        <v>426.72178344095914</v>
      </c>
    </row>
    <row r="1145" spans="1:2" x14ac:dyDescent="0.25">
      <c r="A1145">
        <v>242.82409999999987</v>
      </c>
      <c r="B1145" s="15">
        <v>425.72178344095914</v>
      </c>
    </row>
    <row r="1146" spans="1:2" x14ac:dyDescent="0.25">
      <c r="A1146">
        <v>242.93829999999986</v>
      </c>
      <c r="B1146" s="15">
        <v>424.72178344095914</v>
      </c>
    </row>
    <row r="1147" spans="1:2" x14ac:dyDescent="0.25">
      <c r="A1147">
        <v>243.18119999999985</v>
      </c>
      <c r="B1147" s="15">
        <v>423.72178344095914</v>
      </c>
    </row>
    <row r="1148" spans="1:2" x14ac:dyDescent="0.25">
      <c r="A1148">
        <v>243.43419999999986</v>
      </c>
      <c r="B1148" s="15">
        <v>422.72178344095914</v>
      </c>
    </row>
    <row r="1149" spans="1:2" x14ac:dyDescent="0.25">
      <c r="A1149">
        <v>243.74919999999989</v>
      </c>
      <c r="B1149" s="15">
        <v>421.72178344095914</v>
      </c>
    </row>
    <row r="1150" spans="1:2" x14ac:dyDescent="0.25">
      <c r="A1150">
        <v>243.96859999999987</v>
      </c>
      <c r="B1150" s="15">
        <v>420.72178344095914</v>
      </c>
    </row>
    <row r="1151" spans="1:2" x14ac:dyDescent="0.25">
      <c r="A1151">
        <v>244.14619999999985</v>
      </c>
      <c r="B1151" s="15">
        <v>419.72178344095914</v>
      </c>
    </row>
    <row r="1152" spans="1:2" x14ac:dyDescent="0.25">
      <c r="A1152">
        <v>244.32849999999985</v>
      </c>
      <c r="B1152" s="15">
        <v>418.72178344095914</v>
      </c>
    </row>
    <row r="1153" spans="1:2" x14ac:dyDescent="0.25">
      <c r="A1153">
        <v>244.51469999999986</v>
      </c>
      <c r="B1153" s="15">
        <v>417.72178344095914</v>
      </c>
    </row>
    <row r="1154" spans="1:2" x14ac:dyDescent="0.25">
      <c r="A1154">
        <v>244.67609999999985</v>
      </c>
      <c r="B1154" s="15">
        <v>416.72178344095914</v>
      </c>
    </row>
    <row r="1155" spans="1:2" x14ac:dyDescent="0.25">
      <c r="A1155">
        <v>244.80689999999987</v>
      </c>
      <c r="B1155" s="15">
        <v>415.72178344095914</v>
      </c>
    </row>
    <row r="1156" spans="1:2" x14ac:dyDescent="0.25">
      <c r="A1156">
        <v>244.97709999999989</v>
      </c>
      <c r="B1156" s="15">
        <v>414.72178344095914</v>
      </c>
    </row>
    <row r="1157" spans="1:2" x14ac:dyDescent="0.25">
      <c r="A1157">
        <v>245.16269999999992</v>
      </c>
      <c r="B1157" s="15">
        <v>413.72178344095914</v>
      </c>
    </row>
    <row r="1158" spans="1:2" x14ac:dyDescent="0.25">
      <c r="A1158">
        <v>245.27139999999991</v>
      </c>
      <c r="B1158" s="15">
        <v>412.72178344095914</v>
      </c>
    </row>
    <row r="1159" spans="1:2" x14ac:dyDescent="0.25">
      <c r="A1159">
        <v>245.3855999999999</v>
      </c>
      <c r="B1159" s="15">
        <v>411.72178344095914</v>
      </c>
    </row>
    <row r="1160" spans="1:2" x14ac:dyDescent="0.25">
      <c r="A1160">
        <v>245.5585999999999</v>
      </c>
      <c r="B1160" s="15">
        <v>410.72178344095914</v>
      </c>
    </row>
    <row r="1161" spans="1:2" x14ac:dyDescent="0.25">
      <c r="A1161">
        <v>245.66319999999988</v>
      </c>
      <c r="B1161" s="15">
        <v>409.72178344095914</v>
      </c>
    </row>
    <row r="1162" spans="1:2" x14ac:dyDescent="0.25">
      <c r="A1162">
        <v>245.82369999999986</v>
      </c>
      <c r="B1162" s="15">
        <v>408.72178344095914</v>
      </c>
    </row>
    <row r="1163" spans="1:2" x14ac:dyDescent="0.25">
      <c r="A1163">
        <v>245.92119999999986</v>
      </c>
      <c r="B1163" s="15">
        <v>407.72178344095914</v>
      </c>
    </row>
    <row r="1164" spans="1:2" x14ac:dyDescent="0.25">
      <c r="A1164">
        <v>246.06899999999987</v>
      </c>
      <c r="B1164" s="15">
        <v>406.72178344095914</v>
      </c>
    </row>
    <row r="1165" spans="1:2" x14ac:dyDescent="0.25">
      <c r="A1165">
        <v>246.18699999999984</v>
      </c>
      <c r="B1165" s="15">
        <v>405.72178344095914</v>
      </c>
    </row>
    <row r="1166" spans="1:2" x14ac:dyDescent="0.25">
      <c r="A1166">
        <v>246.30119999999982</v>
      </c>
      <c r="B1166" s="15">
        <v>404.72178344095914</v>
      </c>
    </row>
    <row r="1167" spans="1:2" x14ac:dyDescent="0.25">
      <c r="A1167">
        <v>246.50369999999984</v>
      </c>
      <c r="B1167" s="15">
        <v>403.72178344095914</v>
      </c>
    </row>
    <row r="1168" spans="1:2" x14ac:dyDescent="0.25">
      <c r="A1168">
        <v>246.60519999999983</v>
      </c>
      <c r="B1168" s="15">
        <v>402.72178344095914</v>
      </c>
    </row>
    <row r="1169" spans="1:2" x14ac:dyDescent="0.25">
      <c r="A1169">
        <v>246.73639999999983</v>
      </c>
      <c r="B1169" s="15">
        <v>401.72178344095914</v>
      </c>
    </row>
    <row r="1170" spans="1:2" x14ac:dyDescent="0.25">
      <c r="A1170">
        <v>246.9195999999998</v>
      </c>
      <c r="B1170" s="15">
        <v>400.72178344095914</v>
      </c>
    </row>
    <row r="1171" spans="1:2" x14ac:dyDescent="0.25">
      <c r="A1171">
        <v>247.03789999999981</v>
      </c>
      <c r="B1171" s="15">
        <v>399.72178344095914</v>
      </c>
    </row>
    <row r="1172" spans="1:2" x14ac:dyDescent="0.25">
      <c r="A1172">
        <v>247.41139999999982</v>
      </c>
      <c r="B1172" s="15">
        <v>397.26291358228673</v>
      </c>
    </row>
    <row r="1173" spans="1:2" x14ac:dyDescent="0.25">
      <c r="A1173">
        <v>247.54399999999981</v>
      </c>
      <c r="B1173" s="15">
        <v>396.26291358228673</v>
      </c>
    </row>
    <row r="1174" spans="1:2" x14ac:dyDescent="0.25">
      <c r="A1174">
        <v>247.70099999999985</v>
      </c>
      <c r="B1174" s="15">
        <v>395.26291358228673</v>
      </c>
    </row>
    <row r="1175" spans="1:2" x14ac:dyDescent="0.25">
      <c r="A1175">
        <v>247.79139999999984</v>
      </c>
      <c r="B1175" s="15">
        <v>394.26291358228673</v>
      </c>
    </row>
    <row r="1176" spans="1:2" x14ac:dyDescent="0.25">
      <c r="A1176">
        <v>247.90849999999983</v>
      </c>
      <c r="B1176" s="15">
        <v>393.26291358228673</v>
      </c>
    </row>
    <row r="1177" spans="1:2" x14ac:dyDescent="0.25">
      <c r="A1177">
        <v>248.03539999999981</v>
      </c>
      <c r="B1177" s="15">
        <v>392.26291358228673</v>
      </c>
    </row>
    <row r="1178" spans="1:2" x14ac:dyDescent="0.25">
      <c r="A1178">
        <v>248.1685999999998</v>
      </c>
      <c r="B1178" s="15">
        <v>391.26291358228673</v>
      </c>
    </row>
    <row r="1179" spans="1:2" x14ac:dyDescent="0.25">
      <c r="A1179">
        <v>248.37339999999978</v>
      </c>
      <c r="B1179" s="15">
        <v>390.26291358228673</v>
      </c>
    </row>
    <row r="1180" spans="1:2" x14ac:dyDescent="0.25">
      <c r="A1180">
        <v>248.51929999999976</v>
      </c>
      <c r="B1180" s="15">
        <v>389.26291358228673</v>
      </c>
    </row>
    <row r="1181" spans="1:2" x14ac:dyDescent="0.25">
      <c r="A1181">
        <v>248.65709999999976</v>
      </c>
      <c r="B1181" s="15">
        <v>388.26291358228673</v>
      </c>
    </row>
    <row r="1182" spans="1:2" x14ac:dyDescent="0.25">
      <c r="A1182">
        <v>248.82029999999978</v>
      </c>
      <c r="B1182" s="15">
        <v>387.26291358228673</v>
      </c>
    </row>
    <row r="1183" spans="1:2" x14ac:dyDescent="0.25">
      <c r="A1183">
        <v>248.89399999999978</v>
      </c>
      <c r="B1183" s="15">
        <v>386.26291358228673</v>
      </c>
    </row>
    <row r="1184" spans="1:2" x14ac:dyDescent="0.25">
      <c r="A1184">
        <v>249.04899999999981</v>
      </c>
      <c r="B1184" s="15">
        <v>385.26291358228673</v>
      </c>
    </row>
    <row r="1185" spans="1:2" x14ac:dyDescent="0.25">
      <c r="A1185">
        <v>249.1858999999998</v>
      </c>
      <c r="B1185" s="15">
        <v>384.26291358228673</v>
      </c>
    </row>
    <row r="1186" spans="1:2" x14ac:dyDescent="0.25">
      <c r="A1186">
        <v>249.4074999999998</v>
      </c>
      <c r="B1186" s="15">
        <v>383.26291358228673</v>
      </c>
    </row>
    <row r="1187" spans="1:2" x14ac:dyDescent="0.25">
      <c r="A1187">
        <v>249.56449999999981</v>
      </c>
      <c r="B1187" s="15">
        <v>382.26291358228673</v>
      </c>
    </row>
    <row r="1188" spans="1:2" x14ac:dyDescent="0.25">
      <c r="A1188">
        <v>249.72749999999982</v>
      </c>
      <c r="B1188" s="15">
        <v>381.26291358228673</v>
      </c>
    </row>
    <row r="1189" spans="1:2" x14ac:dyDescent="0.25">
      <c r="A1189">
        <v>249.81769999999983</v>
      </c>
      <c r="B1189" s="15">
        <v>380.26291358228673</v>
      </c>
    </row>
    <row r="1190" spans="1:2" x14ac:dyDescent="0.25">
      <c r="A1190">
        <v>249.97479999999982</v>
      </c>
      <c r="B1190" s="15">
        <v>379.26291358228673</v>
      </c>
    </row>
    <row r="1191" spans="1:2" x14ac:dyDescent="0.25">
      <c r="A1191">
        <v>250.09909999999982</v>
      </c>
      <c r="B1191" s="15">
        <v>378.26291358228673</v>
      </c>
    </row>
    <row r="1192" spans="1:2" x14ac:dyDescent="0.25">
      <c r="A1192">
        <v>250.44479999999982</v>
      </c>
      <c r="B1192" s="15">
        <v>377.26291358228673</v>
      </c>
    </row>
    <row r="1193" spans="1:2" x14ac:dyDescent="0.25">
      <c r="A1193">
        <v>250.61489999999981</v>
      </c>
      <c r="B1193" s="15">
        <v>376.26291358228673</v>
      </c>
    </row>
    <row r="1194" spans="1:2" x14ac:dyDescent="0.25">
      <c r="A1194">
        <v>250.70819999999981</v>
      </c>
      <c r="B1194" s="15">
        <v>375.26291358228673</v>
      </c>
    </row>
    <row r="1195" spans="1:2" x14ac:dyDescent="0.25">
      <c r="A1195">
        <v>250.81109999999981</v>
      </c>
      <c r="B1195" s="15">
        <v>374.26291358228673</v>
      </c>
    </row>
    <row r="1196" spans="1:2" x14ac:dyDescent="0.25">
      <c r="A1196">
        <v>250.93569999999983</v>
      </c>
      <c r="B1196" s="15">
        <v>373.26291358228673</v>
      </c>
    </row>
    <row r="1197" spans="1:2" x14ac:dyDescent="0.25">
      <c r="A1197">
        <v>251.06369999999984</v>
      </c>
      <c r="B1197" s="15">
        <v>372.26291358228673</v>
      </c>
    </row>
    <row r="1198" spans="1:2" x14ac:dyDescent="0.25">
      <c r="A1198">
        <v>251.17699999999982</v>
      </c>
      <c r="B1198" s="15">
        <v>371.26291358228673</v>
      </c>
    </row>
    <row r="1199" spans="1:2" x14ac:dyDescent="0.25">
      <c r="A1199">
        <v>251.30089999999981</v>
      </c>
      <c r="B1199" s="15">
        <v>370.26291358228673</v>
      </c>
    </row>
    <row r="1200" spans="1:2" x14ac:dyDescent="0.25">
      <c r="A1200">
        <v>251.40359999999981</v>
      </c>
      <c r="B1200" s="15">
        <v>369.26291358228673</v>
      </c>
    </row>
    <row r="1201" spans="1:2" x14ac:dyDescent="0.25">
      <c r="A1201">
        <v>251.60179999999983</v>
      </c>
      <c r="B1201" s="15">
        <v>368.26291358228673</v>
      </c>
    </row>
    <row r="1202" spans="1:2" x14ac:dyDescent="0.25">
      <c r="A1202">
        <v>251.76469999999981</v>
      </c>
      <c r="B1202" s="15">
        <v>367.26291358228673</v>
      </c>
    </row>
    <row r="1203" spans="1:2" x14ac:dyDescent="0.25">
      <c r="A1203">
        <v>251.93869999999978</v>
      </c>
      <c r="B1203" s="15">
        <v>366.26291358228673</v>
      </c>
    </row>
    <row r="1204" spans="1:2" x14ac:dyDescent="0.25">
      <c r="A1204">
        <v>252.05849999999978</v>
      </c>
      <c r="B1204" s="15">
        <v>365.26291358228673</v>
      </c>
    </row>
    <row r="1205" spans="1:2" x14ac:dyDescent="0.25">
      <c r="A1205">
        <v>252.1547999999998</v>
      </c>
      <c r="B1205" s="15">
        <v>364.26291358228673</v>
      </c>
    </row>
    <row r="1206" spans="1:2" x14ac:dyDescent="0.25">
      <c r="A1206">
        <v>252.30259999999981</v>
      </c>
      <c r="B1206" s="15">
        <v>363.26291358228673</v>
      </c>
    </row>
    <row r="1207" spans="1:2" x14ac:dyDescent="0.25">
      <c r="A1207">
        <v>252.47979999999978</v>
      </c>
      <c r="B1207" s="15">
        <v>362.26291358228673</v>
      </c>
    </row>
    <row r="1208" spans="1:2" x14ac:dyDescent="0.25">
      <c r="A1208">
        <v>252.65559999999977</v>
      </c>
      <c r="B1208" s="15">
        <v>361.26291358228673</v>
      </c>
    </row>
    <row r="1209" spans="1:2" x14ac:dyDescent="0.25">
      <c r="A1209">
        <v>252.82219999999978</v>
      </c>
      <c r="B1209" s="15">
        <v>360.26291358228673</v>
      </c>
    </row>
    <row r="1210" spans="1:2" x14ac:dyDescent="0.25">
      <c r="A1210">
        <v>252.9512999999998</v>
      </c>
      <c r="B1210" s="15">
        <v>359.26291358228673</v>
      </c>
    </row>
    <row r="1211" spans="1:2" x14ac:dyDescent="0.25">
      <c r="A1211">
        <v>253.06999999999979</v>
      </c>
      <c r="B1211" s="15">
        <v>358.26291358228673</v>
      </c>
    </row>
    <row r="1212" spans="1:2" x14ac:dyDescent="0.25">
      <c r="A1212">
        <v>253.18769999999981</v>
      </c>
      <c r="B1212" s="15">
        <v>357.26291358228673</v>
      </c>
    </row>
    <row r="1213" spans="1:2" x14ac:dyDescent="0.25">
      <c r="A1213">
        <v>253.29199999999983</v>
      </c>
      <c r="B1213" s="15">
        <v>356.26291358228673</v>
      </c>
    </row>
    <row r="1214" spans="1:2" x14ac:dyDescent="0.25">
      <c r="A1214">
        <v>253.45609999999982</v>
      </c>
      <c r="B1214" s="15">
        <v>355.26291358228673</v>
      </c>
    </row>
    <row r="1215" spans="1:2" x14ac:dyDescent="0.25">
      <c r="A1215">
        <v>253.57689999999985</v>
      </c>
      <c r="B1215" s="15">
        <v>354.26291358228673</v>
      </c>
    </row>
    <row r="1216" spans="1:2" x14ac:dyDescent="0.25">
      <c r="A1216">
        <v>253.68109999999984</v>
      </c>
      <c r="B1216" s="15">
        <v>353.26291358228673</v>
      </c>
    </row>
    <row r="1217" spans="1:2" x14ac:dyDescent="0.25">
      <c r="A1217">
        <v>253.76689999999985</v>
      </c>
      <c r="B1217" s="15">
        <v>352.26291358228673</v>
      </c>
    </row>
    <row r="1218" spans="1:2" x14ac:dyDescent="0.25">
      <c r="A1218">
        <v>253.96709999999985</v>
      </c>
      <c r="B1218" s="15">
        <v>351.26291358228673</v>
      </c>
    </row>
    <row r="1219" spans="1:2" x14ac:dyDescent="0.25">
      <c r="A1219">
        <v>254.08899999999986</v>
      </c>
      <c r="B1219" s="15">
        <v>350.26291358228673</v>
      </c>
    </row>
    <row r="1220" spans="1:2" x14ac:dyDescent="0.25">
      <c r="A1220">
        <v>254.20299999999983</v>
      </c>
      <c r="B1220" s="15">
        <v>349.26291358228673</v>
      </c>
    </row>
    <row r="1221" spans="1:2" x14ac:dyDescent="0.25">
      <c r="A1221">
        <v>254.34179999999984</v>
      </c>
      <c r="B1221" s="15">
        <v>348.26291358228673</v>
      </c>
    </row>
    <row r="1222" spans="1:2" x14ac:dyDescent="0.25">
      <c r="A1222">
        <v>254.48019999999983</v>
      </c>
      <c r="B1222" s="15">
        <v>347.26291358228673</v>
      </c>
    </row>
    <row r="1223" spans="1:2" x14ac:dyDescent="0.25">
      <c r="A1223">
        <v>254.65799999999982</v>
      </c>
      <c r="B1223" s="15">
        <v>346.26291358228673</v>
      </c>
    </row>
    <row r="1224" spans="1:2" x14ac:dyDescent="0.25">
      <c r="A1224">
        <v>254.79309999999981</v>
      </c>
      <c r="B1224" s="15">
        <v>345.26291358228673</v>
      </c>
    </row>
    <row r="1225" spans="1:2" x14ac:dyDescent="0.25">
      <c r="A1225">
        <v>254.88549999999981</v>
      </c>
      <c r="B1225" s="15">
        <v>344.26291358228673</v>
      </c>
    </row>
    <row r="1226" spans="1:2" x14ac:dyDescent="0.25">
      <c r="A1226">
        <v>255.01119999999983</v>
      </c>
      <c r="B1226" s="15">
        <v>343.26291358228673</v>
      </c>
    </row>
    <row r="1227" spans="1:2" x14ac:dyDescent="0.25">
      <c r="A1227">
        <v>255.21259999999984</v>
      </c>
      <c r="B1227" s="15">
        <v>342.26291358228673</v>
      </c>
    </row>
    <row r="1228" spans="1:2" x14ac:dyDescent="0.25">
      <c r="A1228">
        <v>255.44719999999984</v>
      </c>
      <c r="B1228" s="15">
        <v>341.26291358228673</v>
      </c>
    </row>
    <row r="1229" spans="1:2" x14ac:dyDescent="0.25">
      <c r="A1229">
        <v>255.58079999999981</v>
      </c>
      <c r="B1229" s="15">
        <v>340.26291358228673</v>
      </c>
    </row>
    <row r="1230" spans="1:2" x14ac:dyDescent="0.25">
      <c r="A1230">
        <v>255.80609999999984</v>
      </c>
      <c r="B1230" s="15">
        <v>339.26291358228673</v>
      </c>
    </row>
    <row r="1231" spans="1:2" x14ac:dyDescent="0.25">
      <c r="A1231">
        <v>256.16129999999987</v>
      </c>
      <c r="B1231" s="15">
        <v>338.26291358228673</v>
      </c>
    </row>
    <row r="1232" spans="1:2" x14ac:dyDescent="0.25">
      <c r="A1232">
        <v>256.38809999999984</v>
      </c>
      <c r="B1232" s="15">
        <v>337.26291358228673</v>
      </c>
    </row>
    <row r="1233" spans="1:2" x14ac:dyDescent="0.25">
      <c r="A1233">
        <v>256.59699999999987</v>
      </c>
      <c r="B1233" s="15">
        <v>336.26291358228673</v>
      </c>
    </row>
    <row r="1234" spans="1:2" x14ac:dyDescent="0.25">
      <c r="A1234">
        <v>256.79359999999986</v>
      </c>
      <c r="B1234" s="15">
        <v>335.26291358228673</v>
      </c>
    </row>
    <row r="1235" spans="1:2" x14ac:dyDescent="0.25">
      <c r="A1235">
        <v>257.16659999999985</v>
      </c>
      <c r="B1235" s="15">
        <v>334.26291358228673</v>
      </c>
    </row>
    <row r="1236" spans="1:2" x14ac:dyDescent="0.25">
      <c r="A1236">
        <v>257.43599999999981</v>
      </c>
      <c r="B1236" s="15">
        <v>333.26291358228673</v>
      </c>
    </row>
    <row r="1237" spans="1:2" x14ac:dyDescent="0.25">
      <c r="A1237">
        <v>257.65789999999981</v>
      </c>
      <c r="B1237" s="15">
        <v>332.26291358228673</v>
      </c>
    </row>
    <row r="1238" spans="1:2" x14ac:dyDescent="0.25">
      <c r="A1238">
        <v>257.81849999999986</v>
      </c>
      <c r="B1238" s="15">
        <v>331.26291358228673</v>
      </c>
    </row>
    <row r="1239" spans="1:2" x14ac:dyDescent="0.25">
      <c r="A1239">
        <v>258.02749999999986</v>
      </c>
      <c r="B1239" s="15">
        <v>330.26291358228673</v>
      </c>
    </row>
    <row r="1240" spans="1:2" x14ac:dyDescent="0.25">
      <c r="A1240">
        <v>258.17969999999985</v>
      </c>
      <c r="B1240" s="15">
        <v>329.26291358228673</v>
      </c>
    </row>
    <row r="1241" spans="1:2" x14ac:dyDescent="0.25">
      <c r="A1241">
        <v>258.31139999999988</v>
      </c>
      <c r="B1241" s="15">
        <v>328.26291358228673</v>
      </c>
    </row>
    <row r="1242" spans="1:2" x14ac:dyDescent="0.25">
      <c r="A1242">
        <v>258.41689999999983</v>
      </c>
      <c r="B1242" s="15">
        <v>327.26291358228673</v>
      </c>
    </row>
    <row r="1243" spans="1:2" x14ac:dyDescent="0.25">
      <c r="A1243">
        <v>258.55809999999985</v>
      </c>
      <c r="B1243" s="15">
        <v>326.26291358228673</v>
      </c>
    </row>
    <row r="1244" spans="1:2" x14ac:dyDescent="0.25">
      <c r="A1244">
        <v>258.80939999999981</v>
      </c>
      <c r="B1244" s="15">
        <v>325.26291358228673</v>
      </c>
    </row>
    <row r="1245" spans="1:2" x14ac:dyDescent="0.25">
      <c r="A1245">
        <v>258.96649999999983</v>
      </c>
      <c r="B1245" s="15">
        <v>324.26291358228673</v>
      </c>
    </row>
    <row r="1246" spans="1:2" x14ac:dyDescent="0.25">
      <c r="A1246">
        <v>259.1599999999998</v>
      </c>
      <c r="B1246" s="15">
        <v>323.26291358228673</v>
      </c>
    </row>
    <row r="1247" spans="1:2" x14ac:dyDescent="0.25">
      <c r="A1247">
        <v>259.50909999999982</v>
      </c>
      <c r="B1247" s="15">
        <v>322.26291358228673</v>
      </c>
    </row>
    <row r="1248" spans="1:2" x14ac:dyDescent="0.25">
      <c r="A1248">
        <v>259.77459999999985</v>
      </c>
      <c r="B1248" s="15">
        <v>321.26291358228673</v>
      </c>
    </row>
    <row r="1249" spans="1:2" x14ac:dyDescent="0.25">
      <c r="A1249">
        <v>260.05089999999984</v>
      </c>
      <c r="B1249" s="15">
        <v>320.26291358228673</v>
      </c>
    </row>
    <row r="1250" spans="1:2" x14ac:dyDescent="0.25">
      <c r="A1250">
        <v>260.22189999999983</v>
      </c>
      <c r="B1250" s="15">
        <v>319.26291358228673</v>
      </c>
    </row>
    <row r="1251" spans="1:2" x14ac:dyDescent="0.25">
      <c r="A1251">
        <v>260.45899999999983</v>
      </c>
      <c r="B1251" s="15">
        <v>318.26291358228673</v>
      </c>
    </row>
    <row r="1252" spans="1:2" x14ac:dyDescent="0.25">
      <c r="A1252">
        <v>260.62949999999984</v>
      </c>
      <c r="B1252" s="15">
        <v>317.26291358228673</v>
      </c>
    </row>
    <row r="1253" spans="1:2" x14ac:dyDescent="0.25">
      <c r="A1253">
        <v>261.02399999999983</v>
      </c>
      <c r="B1253" s="15">
        <v>316.26291358228673</v>
      </c>
    </row>
    <row r="1254" spans="1:2" x14ac:dyDescent="0.25">
      <c r="A1254">
        <v>261.22409999999985</v>
      </c>
      <c r="B1254" s="15">
        <v>315.26291358228673</v>
      </c>
    </row>
    <row r="1255" spans="1:2" x14ac:dyDescent="0.25">
      <c r="A1255">
        <v>261.42969999999985</v>
      </c>
      <c r="B1255" s="15">
        <v>314.26291358228673</v>
      </c>
    </row>
    <row r="1256" spans="1:2" x14ac:dyDescent="0.25">
      <c r="A1256">
        <v>261.66839999999991</v>
      </c>
      <c r="B1256" s="15">
        <v>313.26291358228673</v>
      </c>
    </row>
    <row r="1257" spans="1:2" x14ac:dyDescent="0.25">
      <c r="A1257">
        <v>261.80649999999986</v>
      </c>
      <c r="B1257" s="15">
        <v>312.26291358228673</v>
      </c>
    </row>
    <row r="1258" spans="1:2" x14ac:dyDescent="0.25">
      <c r="A1258">
        <v>261.88239999999985</v>
      </c>
      <c r="B1258" s="15">
        <v>311.26291358228673</v>
      </c>
    </row>
    <row r="1259" spans="1:2" x14ac:dyDescent="0.25">
      <c r="A1259">
        <v>262.14779999999985</v>
      </c>
      <c r="B1259" s="15">
        <v>310.26291358228673</v>
      </c>
    </row>
    <row r="1260" spans="1:2" x14ac:dyDescent="0.25">
      <c r="A1260">
        <v>262.33999999999986</v>
      </c>
      <c r="B1260" s="15">
        <v>309.26291358228673</v>
      </c>
    </row>
    <row r="1261" spans="1:2" x14ac:dyDescent="0.25">
      <c r="A1261">
        <v>262.5270999999999</v>
      </c>
      <c r="B1261" s="15">
        <v>308.26291358228673</v>
      </c>
    </row>
    <row r="1262" spans="1:2" x14ac:dyDescent="0.25">
      <c r="A1262">
        <v>262.70619999999991</v>
      </c>
      <c r="B1262" s="15">
        <v>307.26291358228673</v>
      </c>
    </row>
    <row r="1263" spans="1:2" x14ac:dyDescent="0.25">
      <c r="A1263">
        <v>262.96499999999992</v>
      </c>
      <c r="B1263" s="15">
        <v>306.26291358228673</v>
      </c>
    </row>
    <row r="1264" spans="1:2" x14ac:dyDescent="0.25">
      <c r="A1264">
        <v>263.28419999999994</v>
      </c>
      <c r="B1264" s="15">
        <v>305.26291358228673</v>
      </c>
    </row>
    <row r="1265" spans="1:2" x14ac:dyDescent="0.25">
      <c r="A1265">
        <v>263.40429999999992</v>
      </c>
      <c r="B1265" s="15">
        <v>304.26291358228673</v>
      </c>
    </row>
    <row r="1266" spans="1:2" x14ac:dyDescent="0.25">
      <c r="A1266">
        <v>263.5173999999999</v>
      </c>
      <c r="B1266" s="15">
        <v>303.26291358228673</v>
      </c>
    </row>
    <row r="1267" spans="1:2" x14ac:dyDescent="0.25">
      <c r="A1267">
        <v>263.63509999999991</v>
      </c>
      <c r="B1267" s="15">
        <v>302.26291358228673</v>
      </c>
    </row>
    <row r="1268" spans="1:2" x14ac:dyDescent="0.25">
      <c r="A1268">
        <v>263.7066999999999</v>
      </c>
      <c r="B1268" s="15">
        <v>301.26291358228673</v>
      </c>
    </row>
    <row r="1269" spans="1:2" x14ac:dyDescent="0.25">
      <c r="A1269">
        <v>263.77389999999991</v>
      </c>
      <c r="B1269" s="15">
        <v>300.26291358228673</v>
      </c>
    </row>
    <row r="1270" spans="1:2" x14ac:dyDescent="0.25">
      <c r="A1270">
        <v>263.93919999999991</v>
      </c>
      <c r="B1270" s="15">
        <v>299.26291358228673</v>
      </c>
    </row>
    <row r="1271" spans="1:2" x14ac:dyDescent="0.25">
      <c r="A1271">
        <v>264.19549999999992</v>
      </c>
      <c r="B1271" s="15">
        <v>298.26291358228673</v>
      </c>
    </row>
    <row r="1272" spans="1:2" x14ac:dyDescent="0.25">
      <c r="A1272">
        <v>264.38719999999989</v>
      </c>
      <c r="B1272" s="15">
        <v>297.26291358228673</v>
      </c>
    </row>
    <row r="1273" spans="1:2" x14ac:dyDescent="0.25">
      <c r="A1273">
        <v>264.62669999999991</v>
      </c>
      <c r="B1273" s="15">
        <v>296.26291358228673</v>
      </c>
    </row>
    <row r="1274" spans="1:2" x14ac:dyDescent="0.25">
      <c r="A1274">
        <v>264.8941999999999</v>
      </c>
      <c r="B1274" s="15">
        <v>295.26291358228673</v>
      </c>
    </row>
    <row r="1275" spans="1:2" x14ac:dyDescent="0.25">
      <c r="A1275">
        <v>265.19089999999994</v>
      </c>
      <c r="B1275" s="15">
        <v>294.26291358228673</v>
      </c>
    </row>
    <row r="1276" spans="1:2" x14ac:dyDescent="0.25">
      <c r="A1276">
        <v>265.44839999999988</v>
      </c>
      <c r="B1276" s="15">
        <v>293.26291358228673</v>
      </c>
    </row>
    <row r="1277" spans="1:2" x14ac:dyDescent="0.25">
      <c r="A1277">
        <v>265.64989999999989</v>
      </c>
      <c r="B1277" s="15">
        <v>292.26291358228673</v>
      </c>
    </row>
    <row r="1278" spans="1:2" x14ac:dyDescent="0.25">
      <c r="A1278">
        <v>265.85589999999991</v>
      </c>
      <c r="B1278" s="15">
        <v>291.26291358228673</v>
      </c>
    </row>
    <row r="1279" spans="1:2" x14ac:dyDescent="0.25">
      <c r="A1279">
        <v>266.03739999999988</v>
      </c>
      <c r="B1279" s="15">
        <v>290.26291358228673</v>
      </c>
    </row>
    <row r="1280" spans="1:2" x14ac:dyDescent="0.25">
      <c r="A1280">
        <v>266.26269999999988</v>
      </c>
      <c r="B1280" s="15">
        <v>289.26291358228673</v>
      </c>
    </row>
    <row r="1281" spans="1:2" x14ac:dyDescent="0.25">
      <c r="A1281">
        <v>266.38759999999991</v>
      </c>
      <c r="B1281" s="15">
        <v>288.26291358228673</v>
      </c>
    </row>
    <row r="1282" spans="1:2" x14ac:dyDescent="0.25">
      <c r="A1282">
        <v>266.51269999999988</v>
      </c>
      <c r="B1282" s="15">
        <v>287.26291358228673</v>
      </c>
    </row>
    <row r="1283" spans="1:2" x14ac:dyDescent="0.25">
      <c r="A1283">
        <v>266.66409999999991</v>
      </c>
      <c r="B1283" s="15">
        <v>286.26291358228673</v>
      </c>
    </row>
    <row r="1284" spans="1:2" x14ac:dyDescent="0.25">
      <c r="A1284">
        <v>266.87949999999989</v>
      </c>
      <c r="B1284" s="15">
        <v>285.26291358228673</v>
      </c>
    </row>
    <row r="1285" spans="1:2" x14ac:dyDescent="0.25">
      <c r="A1285">
        <v>267.09319999999991</v>
      </c>
      <c r="B1285" s="15">
        <v>284.26291358228673</v>
      </c>
    </row>
    <row r="1286" spans="1:2" x14ac:dyDescent="0.25">
      <c r="A1286">
        <v>267.22899999999993</v>
      </c>
      <c r="B1286" s="15">
        <v>283.26291358228673</v>
      </c>
    </row>
    <row r="1287" spans="1:2" x14ac:dyDescent="0.25">
      <c r="A1287">
        <v>267.53729999999996</v>
      </c>
      <c r="B1287" s="15">
        <v>282.26291358228673</v>
      </c>
    </row>
    <row r="1288" spans="1:2" x14ac:dyDescent="0.25">
      <c r="A1288">
        <v>267.76979999999992</v>
      </c>
      <c r="B1288" s="15">
        <v>281.26291358228673</v>
      </c>
    </row>
    <row r="1289" spans="1:2" x14ac:dyDescent="0.25">
      <c r="A1289">
        <v>268.00929999999994</v>
      </c>
      <c r="B1289" s="15">
        <v>280.26291358228673</v>
      </c>
    </row>
    <row r="1290" spans="1:2" x14ac:dyDescent="0.25">
      <c r="A1290">
        <v>268.14119999999991</v>
      </c>
      <c r="B1290" s="15">
        <v>279.26291358228673</v>
      </c>
    </row>
    <row r="1291" spans="1:2" x14ac:dyDescent="0.25">
      <c r="A1291">
        <v>268.32869999999991</v>
      </c>
      <c r="B1291" s="15">
        <v>278.26291358228673</v>
      </c>
    </row>
    <row r="1292" spans="1:2" x14ac:dyDescent="0.25">
      <c r="A1292">
        <v>268.54209999999995</v>
      </c>
      <c r="B1292" s="15">
        <v>277.26291358228673</v>
      </c>
    </row>
    <row r="1293" spans="1:2" x14ac:dyDescent="0.25">
      <c r="A1293">
        <v>268.74669999999992</v>
      </c>
      <c r="B1293" s="15">
        <v>276.26291358228673</v>
      </c>
    </row>
    <row r="1294" spans="1:2" x14ac:dyDescent="0.25">
      <c r="A1294">
        <v>268.92649999999992</v>
      </c>
      <c r="B1294" s="15">
        <v>275.26291358228673</v>
      </c>
    </row>
    <row r="1295" spans="1:2" x14ac:dyDescent="0.25">
      <c r="A1295">
        <v>269.10519999999985</v>
      </c>
      <c r="B1295" s="15">
        <v>274.26291358228673</v>
      </c>
    </row>
    <row r="1296" spans="1:2" x14ac:dyDescent="0.25">
      <c r="A1296">
        <v>269.22319999999985</v>
      </c>
      <c r="B1296" s="15">
        <v>273.26291358228673</v>
      </c>
    </row>
    <row r="1297" spans="1:2" x14ac:dyDescent="0.25">
      <c r="A1297">
        <v>269.39039999999989</v>
      </c>
      <c r="B1297" s="15">
        <v>272.26291358228673</v>
      </c>
    </row>
    <row r="1298" spans="1:2" x14ac:dyDescent="0.25">
      <c r="A1298">
        <v>269.49799999999988</v>
      </c>
      <c r="B1298" s="15">
        <v>271.26291358228673</v>
      </c>
    </row>
    <row r="1299" spans="1:2" x14ac:dyDescent="0.25">
      <c r="A1299">
        <v>269.63719999999984</v>
      </c>
      <c r="B1299" s="15">
        <v>270.26291358228673</v>
      </c>
    </row>
    <row r="1300" spans="1:2" x14ac:dyDescent="0.25">
      <c r="A1300">
        <v>269.80479999999983</v>
      </c>
      <c r="B1300" s="15">
        <v>269.26291358228673</v>
      </c>
    </row>
    <row r="1301" spans="1:2" x14ac:dyDescent="0.25">
      <c r="A1301">
        <v>269.92509999999982</v>
      </c>
      <c r="B1301" s="15">
        <v>268.26291358228673</v>
      </c>
    </row>
    <row r="1302" spans="1:2" x14ac:dyDescent="0.25">
      <c r="A1302">
        <v>270.05289999999979</v>
      </c>
      <c r="B1302" s="15">
        <v>267.26291358228673</v>
      </c>
    </row>
    <row r="1303" spans="1:2" x14ac:dyDescent="0.25">
      <c r="A1303">
        <v>270.26999999999981</v>
      </c>
      <c r="B1303" s="15">
        <v>266.26291358228673</v>
      </c>
    </row>
    <row r="1304" spans="1:2" x14ac:dyDescent="0.25">
      <c r="A1304">
        <v>270.45489999999984</v>
      </c>
      <c r="B1304" s="15">
        <v>265.26291358228673</v>
      </c>
    </row>
    <row r="1305" spans="1:2" x14ac:dyDescent="0.25">
      <c r="A1305">
        <v>270.61119999999983</v>
      </c>
      <c r="B1305" s="15">
        <v>264.26291358228673</v>
      </c>
    </row>
    <row r="1306" spans="1:2" x14ac:dyDescent="0.25">
      <c r="A1306">
        <v>270.75339999999983</v>
      </c>
      <c r="B1306" s="15">
        <v>263.26291358228673</v>
      </c>
    </row>
    <row r="1307" spans="1:2" x14ac:dyDescent="0.25">
      <c r="A1307">
        <v>270.90959999999984</v>
      </c>
      <c r="B1307" s="15">
        <v>262.26291358228673</v>
      </c>
    </row>
    <row r="1308" spans="1:2" x14ac:dyDescent="0.25">
      <c r="A1308">
        <v>271.12839999999983</v>
      </c>
      <c r="B1308" s="15">
        <v>261.26291358228673</v>
      </c>
    </row>
    <row r="1309" spans="1:2" x14ac:dyDescent="0.25">
      <c r="A1309">
        <v>271.2840999999998</v>
      </c>
      <c r="B1309" s="15">
        <v>260.26291358228673</v>
      </c>
    </row>
    <row r="1310" spans="1:2" x14ac:dyDescent="0.25">
      <c r="A1310">
        <v>271.46059999999977</v>
      </c>
      <c r="B1310" s="15">
        <v>259.26291358228673</v>
      </c>
    </row>
    <row r="1311" spans="1:2" x14ac:dyDescent="0.25">
      <c r="A1311">
        <v>271.61409999999978</v>
      </c>
      <c r="B1311" s="15">
        <v>258.26291358228673</v>
      </c>
    </row>
    <row r="1312" spans="1:2" x14ac:dyDescent="0.25">
      <c r="A1312">
        <v>271.82729999999981</v>
      </c>
      <c r="B1312" s="15">
        <v>257.26291358228673</v>
      </c>
    </row>
    <row r="1313" spans="1:2" x14ac:dyDescent="0.25">
      <c r="A1313">
        <v>272.08359999999982</v>
      </c>
      <c r="B1313" s="15">
        <v>256.26291358228673</v>
      </c>
    </row>
    <row r="1314" spans="1:2" x14ac:dyDescent="0.25">
      <c r="A1314">
        <v>272.29679999999979</v>
      </c>
      <c r="B1314" s="15">
        <v>255.26291358228673</v>
      </c>
    </row>
    <row r="1315" spans="1:2" x14ac:dyDescent="0.25">
      <c r="A1315">
        <v>272.51259999999979</v>
      </c>
      <c r="B1315" s="15">
        <v>254.26291358228673</v>
      </c>
    </row>
    <row r="1316" spans="1:2" x14ac:dyDescent="0.25">
      <c r="A1316">
        <v>272.73349999999976</v>
      </c>
      <c r="B1316" s="15">
        <v>253.26291358228673</v>
      </c>
    </row>
    <row r="1317" spans="1:2" x14ac:dyDescent="0.25">
      <c r="A1317">
        <v>272.86429999999979</v>
      </c>
      <c r="B1317" s="15">
        <v>252.26291358228673</v>
      </c>
    </row>
    <row r="1318" spans="1:2" x14ac:dyDescent="0.25">
      <c r="A1318">
        <v>273.05689999999976</v>
      </c>
      <c r="B1318" s="15">
        <v>251.26291358228673</v>
      </c>
    </row>
    <row r="1319" spans="1:2" x14ac:dyDescent="0.25">
      <c r="A1319">
        <v>273.17689999999976</v>
      </c>
      <c r="B1319" s="15">
        <v>250.26291358228673</v>
      </c>
    </row>
    <row r="1320" spans="1:2" x14ac:dyDescent="0.25">
      <c r="A1320">
        <v>273.23859999999979</v>
      </c>
      <c r="B1320" s="15">
        <v>249.26291358228673</v>
      </c>
    </row>
    <row r="1321" spans="1:2" x14ac:dyDescent="0.25">
      <c r="A1321">
        <v>273.40769999999975</v>
      </c>
      <c r="B1321" s="15">
        <v>248.26291358228673</v>
      </c>
    </row>
    <row r="1322" spans="1:2" x14ac:dyDescent="0.25">
      <c r="A1322">
        <v>273.82579999999973</v>
      </c>
      <c r="B1322" s="15">
        <v>245.5104276708787</v>
      </c>
    </row>
    <row r="1323" spans="1:2" x14ac:dyDescent="0.25">
      <c r="A1323">
        <v>274.01599999999974</v>
      </c>
      <c r="B1323" s="15">
        <v>244.5104276708787</v>
      </c>
    </row>
    <row r="1324" spans="1:2" x14ac:dyDescent="0.25">
      <c r="A1324">
        <v>274.27349999999973</v>
      </c>
      <c r="B1324" s="15">
        <v>243.5104276708787</v>
      </c>
    </row>
    <row r="1325" spans="1:2" x14ac:dyDescent="0.25">
      <c r="A1325">
        <v>274.48159999999973</v>
      </c>
      <c r="B1325" s="15">
        <v>242.5104276708787</v>
      </c>
    </row>
    <row r="1326" spans="1:2" x14ac:dyDescent="0.25">
      <c r="A1326">
        <v>274.63869999999974</v>
      </c>
      <c r="B1326" s="15">
        <v>241.5104276708787</v>
      </c>
    </row>
    <row r="1327" spans="1:2" x14ac:dyDescent="0.25">
      <c r="A1327">
        <v>274.78689999999972</v>
      </c>
      <c r="B1327" s="15">
        <v>240.5104276708787</v>
      </c>
    </row>
    <row r="1328" spans="1:2" x14ac:dyDescent="0.25">
      <c r="A1328">
        <v>274.87109999999973</v>
      </c>
      <c r="B1328" s="15">
        <v>239.5104276708787</v>
      </c>
    </row>
    <row r="1329" spans="1:2" x14ac:dyDescent="0.25">
      <c r="A1329">
        <v>275.00579999999979</v>
      </c>
      <c r="B1329" s="15">
        <v>238.5104276708787</v>
      </c>
    </row>
    <row r="1330" spans="1:2" x14ac:dyDescent="0.25">
      <c r="A1330">
        <v>275.12309999999974</v>
      </c>
      <c r="B1330" s="15">
        <v>237.5104276708787</v>
      </c>
    </row>
    <row r="1331" spans="1:2" x14ac:dyDescent="0.25">
      <c r="A1331">
        <v>275.35519999999974</v>
      </c>
      <c r="B1331" s="15">
        <v>236.5104276708787</v>
      </c>
    </row>
    <row r="1332" spans="1:2" x14ac:dyDescent="0.25">
      <c r="A1332">
        <v>275.46949999999975</v>
      </c>
      <c r="B1332" s="15">
        <v>235.5104276708787</v>
      </c>
    </row>
    <row r="1333" spans="1:2" x14ac:dyDescent="0.25">
      <c r="A1333">
        <v>275.64749999999975</v>
      </c>
      <c r="B1333" s="15">
        <v>234.5104276708787</v>
      </c>
    </row>
    <row r="1334" spans="1:2" x14ac:dyDescent="0.25">
      <c r="A1334">
        <v>275.84809999999976</v>
      </c>
      <c r="B1334" s="15">
        <v>233.5104276708787</v>
      </c>
    </row>
    <row r="1335" spans="1:2" x14ac:dyDescent="0.25">
      <c r="A1335">
        <v>276.03379999999976</v>
      </c>
      <c r="B1335" s="15">
        <v>232.5104276708787</v>
      </c>
    </row>
    <row r="1336" spans="1:2" x14ac:dyDescent="0.25">
      <c r="A1336">
        <v>276.1682999999997</v>
      </c>
      <c r="B1336" s="15">
        <v>231.5104276708787</v>
      </c>
    </row>
    <row r="1337" spans="1:2" x14ac:dyDescent="0.25">
      <c r="A1337">
        <v>276.30909999999972</v>
      </c>
      <c r="B1337" s="15">
        <v>230.5104276708787</v>
      </c>
    </row>
    <row r="1338" spans="1:2" x14ac:dyDescent="0.25">
      <c r="A1338">
        <v>276.46389999999968</v>
      </c>
      <c r="B1338" s="15">
        <v>229.5104276708787</v>
      </c>
    </row>
    <row r="1339" spans="1:2" x14ac:dyDescent="0.25">
      <c r="A1339">
        <v>276.56109999999973</v>
      </c>
      <c r="B1339" s="15">
        <v>228.5104276708787</v>
      </c>
    </row>
    <row r="1340" spans="1:2" x14ac:dyDescent="0.25">
      <c r="A1340">
        <v>276.69339999999971</v>
      </c>
      <c r="B1340" s="15">
        <v>227.5104276708787</v>
      </c>
    </row>
    <row r="1341" spans="1:2" x14ac:dyDescent="0.25">
      <c r="A1341">
        <v>276.8831999999997</v>
      </c>
      <c r="B1341" s="15">
        <v>226.5104276708787</v>
      </c>
    </row>
    <row r="1342" spans="1:2" x14ac:dyDescent="0.25">
      <c r="A1342">
        <v>277.02099999999973</v>
      </c>
      <c r="B1342" s="15">
        <v>225.5104276708787</v>
      </c>
    </row>
    <row r="1343" spans="1:2" x14ac:dyDescent="0.25">
      <c r="A1343">
        <v>277.17179999999973</v>
      </c>
      <c r="B1343" s="15">
        <v>224.5104276708787</v>
      </c>
    </row>
    <row r="1344" spans="1:2" x14ac:dyDescent="0.25">
      <c r="A1344">
        <v>277.27099999999973</v>
      </c>
      <c r="B1344" s="15">
        <v>223.5104276708787</v>
      </c>
    </row>
    <row r="1345" spans="1:2" x14ac:dyDescent="0.25">
      <c r="A1345">
        <v>277.38939999999974</v>
      </c>
      <c r="B1345" s="15">
        <v>222.5104276708787</v>
      </c>
    </row>
    <row r="1346" spans="1:2" x14ac:dyDescent="0.25">
      <c r="A1346">
        <v>277.51959999999974</v>
      </c>
      <c r="B1346" s="15">
        <v>221.5104276708787</v>
      </c>
    </row>
    <row r="1347" spans="1:2" x14ac:dyDescent="0.25">
      <c r="A1347">
        <v>277.76289999999977</v>
      </c>
      <c r="B1347" s="15">
        <v>220.5104276708787</v>
      </c>
    </row>
    <row r="1348" spans="1:2" x14ac:dyDescent="0.25">
      <c r="A1348">
        <v>278.02269999999976</v>
      </c>
      <c r="B1348" s="15">
        <v>219.5104276708787</v>
      </c>
    </row>
    <row r="1349" spans="1:2" x14ac:dyDescent="0.25">
      <c r="A1349">
        <v>278.42659999999978</v>
      </c>
      <c r="B1349" s="15">
        <v>218.5104276708787</v>
      </c>
    </row>
    <row r="1350" spans="1:2" x14ac:dyDescent="0.25">
      <c r="A1350">
        <v>278.63369999999975</v>
      </c>
      <c r="B1350" s="15">
        <v>217.5104276708787</v>
      </c>
    </row>
    <row r="1351" spans="1:2" x14ac:dyDescent="0.25">
      <c r="A1351">
        <v>278.78989999999976</v>
      </c>
      <c r="B1351" s="15">
        <v>216.5104276708787</v>
      </c>
    </row>
    <row r="1352" spans="1:2" x14ac:dyDescent="0.25">
      <c r="A1352">
        <v>278.90349999999978</v>
      </c>
      <c r="B1352" s="15">
        <v>215.5104276708787</v>
      </c>
    </row>
    <row r="1353" spans="1:2" x14ac:dyDescent="0.25">
      <c r="A1353">
        <v>279.04709999999977</v>
      </c>
      <c r="B1353" s="15">
        <v>214.5104276708787</v>
      </c>
    </row>
    <row r="1354" spans="1:2" x14ac:dyDescent="0.25">
      <c r="A1354">
        <v>279.20899999999978</v>
      </c>
      <c r="B1354" s="15">
        <v>213.5104276708787</v>
      </c>
    </row>
    <row r="1355" spans="1:2" x14ac:dyDescent="0.25">
      <c r="A1355">
        <v>279.4545999999998</v>
      </c>
      <c r="B1355" s="15">
        <v>212.5104276708787</v>
      </c>
    </row>
    <row r="1356" spans="1:2" x14ac:dyDescent="0.25">
      <c r="A1356">
        <v>279.73819999999978</v>
      </c>
      <c r="B1356" s="15">
        <v>211.5104276708787</v>
      </c>
    </row>
    <row r="1357" spans="1:2" x14ac:dyDescent="0.25">
      <c r="A1357">
        <v>280.0417999999998</v>
      </c>
      <c r="B1357" s="15">
        <v>210.5104276708787</v>
      </c>
    </row>
    <row r="1358" spans="1:2" x14ac:dyDescent="0.25">
      <c r="A1358">
        <v>280.25099999999981</v>
      </c>
      <c r="B1358" s="15">
        <v>209.5104276708787</v>
      </c>
    </row>
    <row r="1359" spans="1:2" x14ac:dyDescent="0.25">
      <c r="A1359">
        <v>280.3782999999998</v>
      </c>
      <c r="B1359" s="15">
        <v>208.5104276708787</v>
      </c>
    </row>
    <row r="1360" spans="1:2" x14ac:dyDescent="0.25">
      <c r="A1360">
        <v>280.48509999999982</v>
      </c>
      <c r="B1360" s="15">
        <v>207.5104276708787</v>
      </c>
    </row>
    <row r="1361" spans="1:2" x14ac:dyDescent="0.25">
      <c r="A1361">
        <v>280.5872999999998</v>
      </c>
      <c r="B1361" s="15">
        <v>206.5104276708787</v>
      </c>
    </row>
    <row r="1362" spans="1:2" x14ac:dyDescent="0.25">
      <c r="A1362">
        <v>280.7276999999998</v>
      </c>
      <c r="B1362" s="15">
        <v>205.5104276708787</v>
      </c>
    </row>
    <row r="1363" spans="1:2" x14ac:dyDescent="0.25">
      <c r="A1363">
        <v>280.8313999999998</v>
      </c>
      <c r="B1363" s="15">
        <v>204.5104276708787</v>
      </c>
    </row>
    <row r="1364" spans="1:2" x14ac:dyDescent="0.25">
      <c r="A1364">
        <v>280.95589999999982</v>
      </c>
      <c r="B1364" s="15">
        <v>203.5104276708787</v>
      </c>
    </row>
    <row r="1365" spans="1:2" x14ac:dyDescent="0.25">
      <c r="A1365">
        <v>281.08699999999982</v>
      </c>
      <c r="B1365" s="15">
        <v>202.5104276708787</v>
      </c>
    </row>
    <row r="1366" spans="1:2" x14ac:dyDescent="0.25">
      <c r="A1366">
        <v>281.27379999999982</v>
      </c>
      <c r="B1366" s="15">
        <v>201.5104276708787</v>
      </c>
    </row>
    <row r="1367" spans="1:2" x14ac:dyDescent="0.25">
      <c r="A1367">
        <v>281.42549999999977</v>
      </c>
      <c r="B1367" s="15">
        <v>200.5104276708787</v>
      </c>
    </row>
    <row r="1368" spans="1:2" x14ac:dyDescent="0.25">
      <c r="A1368">
        <v>281.56839999999977</v>
      </c>
      <c r="B1368" s="15">
        <v>199.5104276708787</v>
      </c>
    </row>
    <row r="1369" spans="1:2" x14ac:dyDescent="0.25">
      <c r="A1369">
        <v>281.6832999999998</v>
      </c>
      <c r="B1369" s="15">
        <v>198.5104276708787</v>
      </c>
    </row>
    <row r="1370" spans="1:2" x14ac:dyDescent="0.25">
      <c r="A1370">
        <v>281.82089999999982</v>
      </c>
      <c r="B1370" s="15">
        <v>197.5104276708787</v>
      </c>
    </row>
    <row r="1371" spans="1:2" x14ac:dyDescent="0.25">
      <c r="A1371">
        <v>281.97909999999979</v>
      </c>
      <c r="B1371" s="15">
        <v>196.5104276708787</v>
      </c>
    </row>
    <row r="1372" spans="1:2" x14ac:dyDescent="0.25">
      <c r="A1372">
        <v>282.13579999999979</v>
      </c>
      <c r="B1372" s="15">
        <v>195.5104276708787</v>
      </c>
    </row>
    <row r="1373" spans="1:2" x14ac:dyDescent="0.25">
      <c r="A1373">
        <v>282.2378999999998</v>
      </c>
      <c r="B1373" s="15">
        <v>194.5104276708787</v>
      </c>
    </row>
    <row r="1374" spans="1:2" x14ac:dyDescent="0.25">
      <c r="A1374">
        <v>282.34559999999982</v>
      </c>
      <c r="B1374" s="15">
        <v>193.5104276708787</v>
      </c>
    </row>
    <row r="1375" spans="1:2" x14ac:dyDescent="0.25">
      <c r="A1375">
        <v>282.51749999999981</v>
      </c>
      <c r="B1375" s="15">
        <v>192.5104276708787</v>
      </c>
    </row>
    <row r="1376" spans="1:2" x14ac:dyDescent="0.25">
      <c r="A1376">
        <v>282.66749999999985</v>
      </c>
      <c r="B1376" s="15">
        <v>191.5104276708787</v>
      </c>
    </row>
    <row r="1377" spans="1:2" x14ac:dyDescent="0.25">
      <c r="A1377">
        <v>282.8535999999998</v>
      </c>
      <c r="B1377" s="15">
        <v>190.5104276708787</v>
      </c>
    </row>
    <row r="1378" spans="1:2" x14ac:dyDescent="0.25">
      <c r="A1378">
        <v>283.02869999999984</v>
      </c>
      <c r="B1378" s="15">
        <v>189.5104276708787</v>
      </c>
    </row>
    <row r="1379" spans="1:2" x14ac:dyDescent="0.25">
      <c r="A1379">
        <v>283.18989999999985</v>
      </c>
      <c r="B1379" s="15">
        <v>188.5104276708787</v>
      </c>
    </row>
    <row r="1380" spans="1:2" x14ac:dyDescent="0.25">
      <c r="A1380">
        <v>283.30479999999983</v>
      </c>
      <c r="B1380" s="15">
        <v>187.5104276708787</v>
      </c>
    </row>
    <row r="1381" spans="1:2" x14ac:dyDescent="0.25">
      <c r="A1381">
        <v>283.41659999999985</v>
      </c>
      <c r="B1381" s="15">
        <v>186.5104276708787</v>
      </c>
    </row>
    <row r="1382" spans="1:2" x14ac:dyDescent="0.25">
      <c r="A1382">
        <v>283.58349999999984</v>
      </c>
      <c r="B1382" s="15">
        <v>185.5104276708787</v>
      </c>
    </row>
    <row r="1383" spans="1:2" x14ac:dyDescent="0.25">
      <c r="A1383">
        <v>283.70779999999979</v>
      </c>
      <c r="B1383" s="15">
        <v>184.5104276708787</v>
      </c>
    </row>
    <row r="1384" spans="1:2" x14ac:dyDescent="0.25">
      <c r="A1384">
        <v>283.85649999999981</v>
      </c>
      <c r="B1384" s="15">
        <v>183.5104276708787</v>
      </c>
    </row>
    <row r="1385" spans="1:2" x14ac:dyDescent="0.25">
      <c r="A1385">
        <v>283.99209999999982</v>
      </c>
      <c r="B1385" s="15">
        <v>182.5104276708787</v>
      </c>
    </row>
    <row r="1386" spans="1:2" x14ac:dyDescent="0.25">
      <c r="A1386">
        <v>284.21799999999985</v>
      </c>
      <c r="B1386" s="15">
        <v>181.5104276708787</v>
      </c>
    </row>
    <row r="1387" spans="1:2" x14ac:dyDescent="0.25">
      <c r="A1387">
        <v>284.54979999999989</v>
      </c>
      <c r="B1387" s="15">
        <v>180.5104276708787</v>
      </c>
    </row>
    <row r="1388" spans="1:2" x14ac:dyDescent="0.25">
      <c r="A1388">
        <v>284.76969999999989</v>
      </c>
      <c r="B1388" s="15">
        <v>179.5104276708787</v>
      </c>
    </row>
    <row r="1389" spans="1:2" x14ac:dyDescent="0.25">
      <c r="A1389">
        <v>284.91369999999989</v>
      </c>
      <c r="B1389" s="15">
        <v>178.5104276708787</v>
      </c>
    </row>
    <row r="1390" spans="1:2" x14ac:dyDescent="0.25">
      <c r="A1390">
        <v>285.04979999999989</v>
      </c>
      <c r="B1390" s="15">
        <v>177.5104276708787</v>
      </c>
    </row>
    <row r="1391" spans="1:2" x14ac:dyDescent="0.25">
      <c r="A1391">
        <v>285.18849999999986</v>
      </c>
      <c r="B1391" s="15">
        <v>176.5104276708787</v>
      </c>
    </row>
    <row r="1392" spans="1:2" x14ac:dyDescent="0.25">
      <c r="A1392">
        <v>285.39489999999989</v>
      </c>
      <c r="B1392" s="15">
        <v>175.5104276708787</v>
      </c>
    </row>
    <row r="1393" spans="1:2" x14ac:dyDescent="0.25">
      <c r="A1393">
        <v>285.56389999999988</v>
      </c>
      <c r="B1393" s="15">
        <v>174.5104276708787</v>
      </c>
    </row>
    <row r="1394" spans="1:2" x14ac:dyDescent="0.25">
      <c r="A1394">
        <v>285.8214999999999</v>
      </c>
      <c r="B1394" s="15">
        <v>173.5104276708787</v>
      </c>
    </row>
    <row r="1395" spans="1:2" x14ac:dyDescent="0.25">
      <c r="A1395">
        <v>286.0062999999999</v>
      </c>
      <c r="B1395" s="15">
        <v>172.5104276708787</v>
      </c>
    </row>
    <row r="1396" spans="1:2" x14ac:dyDescent="0.25">
      <c r="A1396">
        <v>286.20909999999986</v>
      </c>
      <c r="B1396" s="15">
        <v>171.5104276708787</v>
      </c>
    </row>
    <row r="1397" spans="1:2" x14ac:dyDescent="0.25">
      <c r="A1397">
        <v>286.40969999999982</v>
      </c>
      <c r="B1397" s="15">
        <v>170.5104276708787</v>
      </c>
    </row>
    <row r="1398" spans="1:2" x14ac:dyDescent="0.25">
      <c r="A1398">
        <v>286.58479999999986</v>
      </c>
      <c r="B1398" s="15">
        <v>169.5104276708787</v>
      </c>
    </row>
    <row r="1399" spans="1:2" x14ac:dyDescent="0.25">
      <c r="A1399">
        <v>286.72889999999984</v>
      </c>
      <c r="B1399" s="15">
        <v>168.5104276708787</v>
      </c>
    </row>
    <row r="1400" spans="1:2" x14ac:dyDescent="0.25">
      <c r="A1400">
        <v>286.87589999999983</v>
      </c>
      <c r="B1400" s="15">
        <v>167.5104276708787</v>
      </c>
    </row>
    <row r="1401" spans="1:2" x14ac:dyDescent="0.25">
      <c r="A1401">
        <v>287.13029999999981</v>
      </c>
      <c r="B1401" s="15">
        <v>166.5104276708787</v>
      </c>
    </row>
    <row r="1402" spans="1:2" x14ac:dyDescent="0.25">
      <c r="A1402">
        <v>287.42849999999981</v>
      </c>
      <c r="B1402" s="15">
        <v>165.5104276708787</v>
      </c>
    </row>
    <row r="1403" spans="1:2" x14ac:dyDescent="0.25">
      <c r="A1403">
        <v>287.5897999999998</v>
      </c>
      <c r="B1403" s="15">
        <v>164.5104276708787</v>
      </c>
    </row>
    <row r="1404" spans="1:2" x14ac:dyDescent="0.25">
      <c r="A1404">
        <v>287.76589999999976</v>
      </c>
      <c r="B1404" s="15">
        <v>163.5104276708787</v>
      </c>
    </row>
    <row r="1405" spans="1:2" x14ac:dyDescent="0.25">
      <c r="A1405">
        <v>287.94719999999978</v>
      </c>
      <c r="B1405" s="15">
        <v>162.5104276708787</v>
      </c>
    </row>
    <row r="1406" spans="1:2" x14ac:dyDescent="0.25">
      <c r="A1406">
        <v>288.09579999999977</v>
      </c>
      <c r="B1406" s="15">
        <v>161.5104276708787</v>
      </c>
    </row>
    <row r="1407" spans="1:2" x14ac:dyDescent="0.25">
      <c r="A1407">
        <v>288.25969999999978</v>
      </c>
      <c r="B1407" s="15">
        <v>160.5104276708787</v>
      </c>
    </row>
    <row r="1408" spans="1:2" x14ac:dyDescent="0.25">
      <c r="A1408">
        <v>288.4255999999998</v>
      </c>
      <c r="B1408" s="15">
        <v>159.5104276708787</v>
      </c>
    </row>
    <row r="1409" spans="1:2" x14ac:dyDescent="0.25">
      <c r="A1409">
        <v>288.60119999999978</v>
      </c>
      <c r="B1409" s="15">
        <v>158.5104276708787</v>
      </c>
    </row>
    <row r="1410" spans="1:2" x14ac:dyDescent="0.25">
      <c r="A1410">
        <v>288.73899999999981</v>
      </c>
      <c r="B1410" s="15">
        <v>157.5104276708787</v>
      </c>
    </row>
    <row r="1411" spans="1:2" x14ac:dyDescent="0.25">
      <c r="A1411">
        <v>288.89579999999984</v>
      </c>
      <c r="B1411" s="15">
        <v>156.5104276708787</v>
      </c>
    </row>
    <row r="1412" spans="1:2" x14ac:dyDescent="0.25">
      <c r="A1412">
        <v>289.06799999999987</v>
      </c>
      <c r="B1412" s="15">
        <v>155.5104276708787</v>
      </c>
    </row>
    <row r="1413" spans="1:2" x14ac:dyDescent="0.25">
      <c r="A1413">
        <v>289.22749999999985</v>
      </c>
      <c r="B1413" s="15">
        <v>154.5104276708787</v>
      </c>
    </row>
    <row r="1414" spans="1:2" x14ac:dyDescent="0.25">
      <c r="A1414">
        <v>289.37969999999984</v>
      </c>
      <c r="B1414" s="15">
        <v>153.5104276708787</v>
      </c>
    </row>
    <row r="1415" spans="1:2" x14ac:dyDescent="0.25">
      <c r="A1415">
        <v>289.58069999999987</v>
      </c>
      <c r="B1415" s="15">
        <v>152.5104276708787</v>
      </c>
    </row>
    <row r="1416" spans="1:2" x14ac:dyDescent="0.25">
      <c r="A1416">
        <v>289.75469999999984</v>
      </c>
      <c r="B1416" s="15">
        <v>151.5104276708787</v>
      </c>
    </row>
    <row r="1417" spans="1:2" x14ac:dyDescent="0.25">
      <c r="A1417">
        <v>289.91549999999984</v>
      </c>
      <c r="B1417" s="15">
        <v>150.5104276708787</v>
      </c>
    </row>
    <row r="1418" spans="1:2" x14ac:dyDescent="0.25">
      <c r="A1418">
        <v>290.16469999999987</v>
      </c>
      <c r="B1418" s="15">
        <v>149.5104276708787</v>
      </c>
    </row>
    <row r="1419" spans="1:2" x14ac:dyDescent="0.25">
      <c r="A1419">
        <v>290.33289999999982</v>
      </c>
      <c r="B1419" s="15">
        <v>148.5104276708787</v>
      </c>
    </row>
    <row r="1420" spans="1:2" x14ac:dyDescent="0.25">
      <c r="A1420">
        <v>290.64689999999985</v>
      </c>
      <c r="B1420" s="15">
        <v>147.5104276708787</v>
      </c>
    </row>
    <row r="1421" spans="1:2" x14ac:dyDescent="0.25">
      <c r="A1421">
        <v>290.80789999999985</v>
      </c>
      <c r="B1421" s="15">
        <v>146.5104276708787</v>
      </c>
    </row>
    <row r="1422" spans="1:2" x14ac:dyDescent="0.25">
      <c r="A1422">
        <v>290.9776999999998</v>
      </c>
      <c r="B1422" s="15">
        <v>145.5104276708787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7"/>
  <sheetViews>
    <sheetView workbookViewId="0">
      <selection activeCell="K7" sqref="K7"/>
    </sheetView>
  </sheetViews>
  <sheetFormatPr defaultColWidth="8.85546875" defaultRowHeight="15" x14ac:dyDescent="0.25"/>
  <cols>
    <col min="3" max="3" width="33.28515625" bestFit="1" customWidth="1"/>
    <col min="4" max="4" width="10.85546875" bestFit="1" customWidth="1"/>
    <col min="14" max="14" width="25.42578125" customWidth="1"/>
  </cols>
  <sheetData>
    <row r="1" spans="1:25" x14ac:dyDescent="0.25">
      <c r="A1" t="s">
        <v>0</v>
      </c>
      <c r="B1" t="s">
        <v>86</v>
      </c>
      <c r="C1" t="s">
        <v>1</v>
      </c>
      <c r="D1" t="s">
        <v>99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87</v>
      </c>
      <c r="N1" t="s">
        <v>97</v>
      </c>
      <c r="O1" t="s">
        <v>98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178</v>
      </c>
    </row>
    <row r="2" spans="1:25" x14ac:dyDescent="0.25">
      <c r="A2">
        <v>88</v>
      </c>
      <c r="B2" s="1">
        <v>43103.643553240741</v>
      </c>
      <c r="C2" t="s">
        <v>37</v>
      </c>
      <c r="D2" s="2">
        <v>7</v>
      </c>
      <c r="E2">
        <v>9.73</v>
      </c>
      <c r="F2">
        <v>0.63</v>
      </c>
      <c r="G2">
        <v>4.8499999999999996</v>
      </c>
      <c r="H2">
        <v>7.24</v>
      </c>
      <c r="I2">
        <v>11.5</v>
      </c>
      <c r="J2">
        <v>17.899999999999999</v>
      </c>
      <c r="K2">
        <v>26.1</v>
      </c>
      <c r="L2">
        <v>1</v>
      </c>
      <c r="M2">
        <v>1E-3</v>
      </c>
      <c r="N2">
        <v>99.59</v>
      </c>
      <c r="O2">
        <v>0.41</v>
      </c>
      <c r="P2">
        <v>5.33</v>
      </c>
      <c r="Q2">
        <v>39.4</v>
      </c>
      <c r="R2">
        <v>24.99</v>
      </c>
      <c r="S2">
        <v>5.35</v>
      </c>
      <c r="T2">
        <v>0.41</v>
      </c>
      <c r="U2">
        <v>1E-4</v>
      </c>
      <c r="V2">
        <v>0</v>
      </c>
      <c r="W2">
        <v>0</v>
      </c>
      <c r="X2">
        <v>0</v>
      </c>
    </row>
    <row r="3" spans="1:25" x14ac:dyDescent="0.25">
      <c r="A3">
        <v>92</v>
      </c>
      <c r="B3" s="1">
        <v>43104.419236111113</v>
      </c>
      <c r="C3" t="s">
        <v>39</v>
      </c>
      <c r="D3" s="2">
        <v>63.5</v>
      </c>
      <c r="E3">
        <v>10.65</v>
      </c>
      <c r="F3">
        <v>0.99</v>
      </c>
      <c r="G3">
        <v>3.83</v>
      </c>
      <c r="H3">
        <v>5.64</v>
      </c>
      <c r="I3">
        <v>8.98</v>
      </c>
      <c r="J3">
        <v>14.1</v>
      </c>
      <c r="K3">
        <v>20.7</v>
      </c>
      <c r="L3">
        <v>1</v>
      </c>
      <c r="M3">
        <v>0.27</v>
      </c>
      <c r="N3">
        <v>99.73</v>
      </c>
      <c r="O3">
        <v>0</v>
      </c>
      <c r="P3">
        <v>11</v>
      </c>
      <c r="Q3">
        <v>37.299999999999997</v>
      </c>
      <c r="R3">
        <v>17.3</v>
      </c>
      <c r="S3">
        <v>2.0499999999999998</v>
      </c>
      <c r="T3">
        <v>0</v>
      </c>
      <c r="U3">
        <v>0</v>
      </c>
      <c r="V3">
        <v>0</v>
      </c>
      <c r="W3">
        <v>0</v>
      </c>
      <c r="X3">
        <v>0</v>
      </c>
    </row>
    <row r="4" spans="1:25" x14ac:dyDescent="0.25">
      <c r="A4">
        <v>168</v>
      </c>
      <c r="B4" s="1">
        <v>43104.505266203705</v>
      </c>
      <c r="C4" t="s">
        <v>77</v>
      </c>
      <c r="D4" s="2">
        <v>108.5</v>
      </c>
      <c r="E4">
        <v>11.36</v>
      </c>
      <c r="F4">
        <v>0.64</v>
      </c>
      <c r="G4">
        <v>5.33</v>
      </c>
      <c r="H4">
        <v>8.02</v>
      </c>
      <c r="I4">
        <v>12.8</v>
      </c>
      <c r="J4">
        <v>20.399999999999999</v>
      </c>
      <c r="K4">
        <v>31.9</v>
      </c>
      <c r="L4">
        <v>1</v>
      </c>
      <c r="M4">
        <v>5.9999999999999995E-4</v>
      </c>
      <c r="N4">
        <v>97.81</v>
      </c>
      <c r="O4">
        <v>2.19</v>
      </c>
      <c r="P4">
        <v>3.95</v>
      </c>
      <c r="Q4">
        <v>37.93</v>
      </c>
      <c r="R4">
        <v>26.58</v>
      </c>
      <c r="S4">
        <v>8.42</v>
      </c>
      <c r="T4">
        <v>2.0499999999999998</v>
      </c>
      <c r="U4">
        <v>0.14000000000000001</v>
      </c>
      <c r="V4">
        <v>0</v>
      </c>
      <c r="W4">
        <v>0</v>
      </c>
      <c r="X4">
        <v>0</v>
      </c>
    </row>
    <row r="5" spans="1:25" x14ac:dyDescent="0.25">
      <c r="A5">
        <v>172</v>
      </c>
      <c r="B5" s="1">
        <v>43104.509270833332</v>
      </c>
      <c r="C5" t="s">
        <v>79</v>
      </c>
      <c r="D5" s="2">
        <v>116.5</v>
      </c>
      <c r="E5">
        <v>11.75</v>
      </c>
      <c r="F5">
        <v>0.57999999999999996</v>
      </c>
      <c r="G5">
        <v>5.51</v>
      </c>
      <c r="H5">
        <v>8.51</v>
      </c>
      <c r="I5">
        <v>13.9</v>
      </c>
      <c r="J5">
        <v>22.8</v>
      </c>
      <c r="K5">
        <v>35.200000000000003</v>
      </c>
      <c r="L5">
        <v>1</v>
      </c>
      <c r="M5">
        <v>5.9999999999999995E-4</v>
      </c>
      <c r="N5">
        <v>98.1</v>
      </c>
      <c r="O5">
        <v>1.9</v>
      </c>
      <c r="P5">
        <v>3.7</v>
      </c>
      <c r="Q5">
        <v>35.25</v>
      </c>
      <c r="R5">
        <v>28.86</v>
      </c>
      <c r="S5">
        <v>11.58</v>
      </c>
      <c r="T5">
        <v>1.89</v>
      </c>
      <c r="U5">
        <v>8.9999999999999993E-3</v>
      </c>
      <c r="V5">
        <v>0</v>
      </c>
      <c r="W5">
        <v>0</v>
      </c>
      <c r="X5">
        <v>0</v>
      </c>
    </row>
    <row r="6" spans="1:25" s="7" customFormat="1" x14ac:dyDescent="0.25">
      <c r="A6" s="7">
        <v>224</v>
      </c>
      <c r="B6" s="8">
        <v>43104.651435185187</v>
      </c>
      <c r="C6" s="7" t="s">
        <v>119</v>
      </c>
      <c r="D6" s="9">
        <v>236</v>
      </c>
      <c r="E6" s="7">
        <v>10.33</v>
      </c>
      <c r="F6" s="7">
        <v>0.59</v>
      </c>
      <c r="G6" s="7">
        <v>5.89</v>
      </c>
      <c r="H6" s="7">
        <v>9.17</v>
      </c>
      <c r="I6" s="7">
        <v>15.1</v>
      </c>
      <c r="J6" s="7">
        <v>24.9</v>
      </c>
      <c r="K6" s="7">
        <v>39.5</v>
      </c>
      <c r="L6" s="7">
        <v>1</v>
      </c>
      <c r="M6" s="7">
        <v>5.0000000000000001E-4</v>
      </c>
      <c r="N6" s="7">
        <v>96.78</v>
      </c>
      <c r="O6" s="7">
        <v>3.22</v>
      </c>
      <c r="P6" s="7">
        <v>3.14</v>
      </c>
      <c r="Q6" s="7">
        <v>33.619999999999997</v>
      </c>
      <c r="R6" s="7">
        <v>30.26</v>
      </c>
      <c r="S6" s="7">
        <v>13.42</v>
      </c>
      <c r="T6" s="7">
        <v>2.99</v>
      </c>
      <c r="U6" s="7">
        <v>0.22</v>
      </c>
      <c r="V6" s="7">
        <v>0</v>
      </c>
      <c r="W6" s="7">
        <v>0</v>
      </c>
      <c r="X6" s="7">
        <v>0</v>
      </c>
    </row>
    <row r="7" spans="1:25" s="7" customFormat="1" x14ac:dyDescent="0.25">
      <c r="A7" s="7">
        <v>228</v>
      </c>
      <c r="B7" s="8">
        <v>43104.656238425923</v>
      </c>
      <c r="C7" s="7" t="s">
        <v>121</v>
      </c>
      <c r="D7" s="9">
        <v>240</v>
      </c>
      <c r="E7" s="7">
        <v>15.16</v>
      </c>
      <c r="F7" s="7">
        <v>0.41</v>
      </c>
      <c r="G7" s="7">
        <v>8.82</v>
      </c>
      <c r="H7" s="7">
        <v>17.3</v>
      </c>
      <c r="I7" s="7">
        <v>34.9</v>
      </c>
      <c r="J7" s="7">
        <v>61.2</v>
      </c>
      <c r="K7" s="7">
        <v>91</v>
      </c>
      <c r="L7" s="7">
        <v>1</v>
      </c>
      <c r="M7" s="7">
        <v>6.9999999999999999E-4</v>
      </c>
      <c r="N7" s="7">
        <v>76.239999999999995</v>
      </c>
      <c r="O7" s="7">
        <v>23.76</v>
      </c>
      <c r="P7" s="7">
        <v>1.83</v>
      </c>
      <c r="Q7" s="7">
        <v>14.32</v>
      </c>
      <c r="R7" s="7">
        <v>22.24</v>
      </c>
      <c r="S7" s="7">
        <v>31.16</v>
      </c>
      <c r="T7" s="7">
        <v>20.85</v>
      </c>
      <c r="U7" s="7">
        <v>2.9</v>
      </c>
      <c r="V7" s="7">
        <v>0</v>
      </c>
      <c r="W7" s="7">
        <v>0</v>
      </c>
      <c r="X7" s="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zoomScale="61" zoomScaleNormal="80" workbookViewId="0">
      <selection activeCell="R21" sqref="R21"/>
    </sheetView>
  </sheetViews>
  <sheetFormatPr defaultColWidth="8.85546875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226_summary</vt:lpstr>
      <vt:lpstr>226_noFloods</vt:lpstr>
      <vt:lpstr>Sheet1</vt:lpstr>
      <vt:lpstr>226Floods</vt:lpstr>
      <vt:lpstr>224_summary</vt:lpstr>
      <vt:lpstr>224_noFloods</vt:lpstr>
      <vt:lpstr>Sheet2</vt:lpstr>
      <vt:lpstr>224Floods</vt:lpstr>
      <vt:lpstr>GRAPHS</vt:lpstr>
      <vt:lpstr>Graphs_year</vt:lpstr>
      <vt:lpstr>226_Raw</vt:lpstr>
      <vt:lpstr>224_Raw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geomorph lab</dc:creator>
  <cp:lastModifiedBy>Alex Cebulski</cp:lastModifiedBy>
  <dcterms:created xsi:type="dcterms:W3CDTF">2018-01-04T17:40:30Z</dcterms:created>
  <dcterms:modified xsi:type="dcterms:W3CDTF">2020-11-29T18:11:07Z</dcterms:modified>
</cp:coreProperties>
</file>