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utoronto-my.sharepoint.com/personal/a_cebulski_mail_utoronto_ca/Documents/School/Grad School/Cariboo/Analysis/Sediment/Grain Size/"/>
    </mc:Choice>
  </mc:AlternateContent>
  <bookViews>
    <workbookView xWindow="0" yWindow="0" windowWidth="11205" windowHeight="11400" tabRatio="500" activeTab="2"/>
  </bookViews>
  <sheets>
    <sheet name="Sheet1" sheetId="3" r:id="rId1"/>
    <sheet name="224_H2O2" sheetId="1" r:id="rId2"/>
    <sheet name="226_H2O2" sheetId="2" r:id="rId3"/>
  </sheets>
  <definedNames>
    <definedName name="_xlnm._FilterDatabase" localSheetId="1" hidden="1">'224_H2O2'!$A$1:$K$89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3" l="1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60" i="3"/>
  <c r="D89" i="3"/>
  <c r="D88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59" i="3"/>
  <c r="D58" i="3"/>
  <c r="D89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60" i="1"/>
  <c r="D88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59" i="1"/>
  <c r="D58" i="1"/>
  <c r="D90" i="2"/>
  <c r="D65" i="2"/>
  <c r="D64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C22" i="2"/>
  <c r="D40" i="2"/>
  <c r="D39" i="2"/>
</calcChain>
</file>

<file path=xl/sharedStrings.xml><?xml version="1.0" encoding="utf-8"?>
<sst xmlns="http://schemas.openxmlformats.org/spreadsheetml/2006/main" count="769" uniqueCount="17">
  <si>
    <t>Core</t>
  </si>
  <si>
    <t>Section</t>
  </si>
  <si>
    <t>A</t>
  </si>
  <si>
    <t>x</t>
  </si>
  <si>
    <t>H2O2 (10 ml) #1</t>
  </si>
  <si>
    <t>Heated #1</t>
  </si>
  <si>
    <t>H2O2 (10 ml) #2</t>
  </si>
  <si>
    <t>Heated #2</t>
  </si>
  <si>
    <t>H2O2 (10 ml) #3</t>
  </si>
  <si>
    <t>Heated #3</t>
  </si>
  <si>
    <t>Sample #</t>
  </si>
  <si>
    <t>B</t>
  </si>
  <si>
    <t>C</t>
  </si>
  <si>
    <t xml:space="preserve">12 to 14 </t>
  </si>
  <si>
    <t>Net Depth (cm)</t>
  </si>
  <si>
    <t>Section Depth (cm)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</si>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</sst>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opLeftCell="A22" workbookViewId="0">
      <selection activeCell="C3" sqref="C3"/>
    </sheetView>
  </sheetViews>
  <sheetFormatPr defaultRowHeight="15.75" x14ac:dyDescent="0.25"/>
  <cols>
    <col min="4" max="4" width="12.5" bestFit="1" customWidth="1"/>
  </cols>
  <sheetData>
    <row r="1" spans="1:4" x14ac:dyDescent="0.25">
      <c r="A1" t="s">
        <v>0</v>
      </c>
      <c r="B1" t="s">
        <v>1</v>
      </c>
      <c r="C1" t="s">
        <v>15</v>
      </c>
      <c r="D1" t="s">
        <v>14</v>
      </c>
    </row>
    <row r="2" spans="1:4" x14ac:dyDescent="0.25">
      <c r="A2">
        <v>224</v>
      </c>
      <c r="B2" t="s">
        <v>2</v>
      </c>
      <c r="C2">
        <v>0</v>
      </c>
      <c r="D2">
        <v>0</v>
      </c>
    </row>
    <row r="3" spans="1:4" x14ac:dyDescent="0.25">
      <c r="A3">
        <v>224</v>
      </c>
      <c r="B3" t="s">
        <v>2</v>
      </c>
      <c r="C3">
        <v>2.5</v>
      </c>
      <c r="D3">
        <v>2.5</v>
      </c>
    </row>
    <row r="4" spans="1:4" x14ac:dyDescent="0.25">
      <c r="A4">
        <v>224</v>
      </c>
      <c r="B4" t="s">
        <v>2</v>
      </c>
      <c r="C4">
        <v>5</v>
      </c>
      <c r="D4">
        <v>5</v>
      </c>
    </row>
    <row r="5" spans="1:4" x14ac:dyDescent="0.25">
      <c r="A5">
        <v>224</v>
      </c>
      <c r="B5" t="s">
        <v>2</v>
      </c>
      <c r="C5">
        <v>9</v>
      </c>
      <c r="D5">
        <v>9</v>
      </c>
    </row>
    <row r="6" spans="1:4" x14ac:dyDescent="0.25">
      <c r="A6">
        <v>224</v>
      </c>
      <c r="B6" t="s">
        <v>2</v>
      </c>
      <c r="C6">
        <v>10</v>
      </c>
      <c r="D6">
        <v>10</v>
      </c>
    </row>
    <row r="7" spans="1:4" x14ac:dyDescent="0.25">
      <c r="A7">
        <v>224</v>
      </c>
      <c r="B7" t="s">
        <v>2</v>
      </c>
      <c r="C7">
        <v>12.5</v>
      </c>
      <c r="D7">
        <v>12.5</v>
      </c>
    </row>
    <row r="8" spans="1:4" x14ac:dyDescent="0.25">
      <c r="A8">
        <v>224</v>
      </c>
      <c r="B8" t="s">
        <v>2</v>
      </c>
      <c r="C8">
        <v>15</v>
      </c>
      <c r="D8">
        <v>15</v>
      </c>
    </row>
    <row r="9" spans="1:4" x14ac:dyDescent="0.25">
      <c r="A9">
        <v>224</v>
      </c>
      <c r="B9" t="s">
        <v>2</v>
      </c>
      <c r="C9">
        <v>17.5</v>
      </c>
      <c r="D9">
        <v>17.5</v>
      </c>
    </row>
    <row r="10" spans="1:4" x14ac:dyDescent="0.25">
      <c r="A10">
        <v>224</v>
      </c>
      <c r="B10" t="s">
        <v>2</v>
      </c>
      <c r="C10">
        <v>20</v>
      </c>
      <c r="D10">
        <v>20</v>
      </c>
    </row>
    <row r="11" spans="1:4" x14ac:dyDescent="0.25">
      <c r="A11">
        <v>225</v>
      </c>
      <c r="B11" t="s">
        <v>2</v>
      </c>
      <c r="C11">
        <v>22.5</v>
      </c>
      <c r="D11">
        <v>22.5</v>
      </c>
    </row>
    <row r="12" spans="1:4" x14ac:dyDescent="0.25">
      <c r="A12">
        <v>224</v>
      </c>
      <c r="B12" t="s">
        <v>2</v>
      </c>
      <c r="C12">
        <v>25</v>
      </c>
      <c r="D12">
        <v>25</v>
      </c>
    </row>
    <row r="13" spans="1:4" x14ac:dyDescent="0.25">
      <c r="A13">
        <v>224</v>
      </c>
      <c r="B13" t="s">
        <v>2</v>
      </c>
      <c r="C13">
        <v>30</v>
      </c>
      <c r="D13">
        <v>30</v>
      </c>
    </row>
    <row r="14" spans="1:4" x14ac:dyDescent="0.25">
      <c r="A14">
        <v>224</v>
      </c>
      <c r="B14" t="s">
        <v>2</v>
      </c>
      <c r="C14">
        <v>35</v>
      </c>
      <c r="D14">
        <v>35</v>
      </c>
    </row>
    <row r="15" spans="1:4" x14ac:dyDescent="0.25">
      <c r="A15">
        <v>224</v>
      </c>
      <c r="B15" t="s">
        <v>2</v>
      </c>
      <c r="C15">
        <v>37.5</v>
      </c>
      <c r="D15">
        <v>37.5</v>
      </c>
    </row>
    <row r="16" spans="1:4" x14ac:dyDescent="0.25">
      <c r="A16">
        <v>224</v>
      </c>
      <c r="B16" t="s">
        <v>2</v>
      </c>
      <c r="C16">
        <v>40</v>
      </c>
      <c r="D16">
        <v>40</v>
      </c>
    </row>
    <row r="17" spans="1:4" x14ac:dyDescent="0.25">
      <c r="A17">
        <v>224</v>
      </c>
      <c r="B17" t="s">
        <v>2</v>
      </c>
      <c r="C17">
        <v>42.5</v>
      </c>
      <c r="D17">
        <v>42.5</v>
      </c>
    </row>
    <row r="18" spans="1:4" x14ac:dyDescent="0.25">
      <c r="A18">
        <v>224</v>
      </c>
      <c r="B18" t="s">
        <v>2</v>
      </c>
      <c r="C18">
        <v>45</v>
      </c>
      <c r="D18">
        <v>45</v>
      </c>
    </row>
    <row r="19" spans="1:4" x14ac:dyDescent="0.25">
      <c r="A19">
        <v>224</v>
      </c>
      <c r="B19" t="s">
        <v>2</v>
      </c>
      <c r="C19">
        <v>47.5</v>
      </c>
      <c r="D19">
        <v>47.5</v>
      </c>
    </row>
    <row r="20" spans="1:4" x14ac:dyDescent="0.25">
      <c r="A20">
        <v>224</v>
      </c>
      <c r="B20" t="s">
        <v>2</v>
      </c>
      <c r="C20">
        <v>50</v>
      </c>
      <c r="D20">
        <v>50</v>
      </c>
    </row>
    <row r="21" spans="1:4" x14ac:dyDescent="0.25">
      <c r="A21">
        <v>224</v>
      </c>
      <c r="B21" t="s">
        <v>2</v>
      </c>
      <c r="C21">
        <v>52.5</v>
      </c>
      <c r="D21">
        <v>52.5</v>
      </c>
    </row>
    <row r="22" spans="1:4" x14ac:dyDescent="0.25">
      <c r="A22">
        <v>224</v>
      </c>
      <c r="B22" t="s">
        <v>2</v>
      </c>
      <c r="C22">
        <v>55</v>
      </c>
      <c r="D22">
        <v>55</v>
      </c>
    </row>
    <row r="23" spans="1:4" x14ac:dyDescent="0.25">
      <c r="A23">
        <v>224</v>
      </c>
      <c r="B23" t="s">
        <v>2</v>
      </c>
      <c r="C23">
        <v>60</v>
      </c>
      <c r="D23">
        <v>60</v>
      </c>
    </row>
    <row r="24" spans="1:4" x14ac:dyDescent="0.25">
      <c r="A24">
        <v>224</v>
      </c>
      <c r="B24" t="s">
        <v>2</v>
      </c>
      <c r="C24">
        <v>65</v>
      </c>
      <c r="D24">
        <v>65</v>
      </c>
    </row>
    <row r="25" spans="1:4" x14ac:dyDescent="0.25">
      <c r="A25">
        <v>224</v>
      </c>
      <c r="B25" t="s">
        <v>2</v>
      </c>
      <c r="C25">
        <v>70</v>
      </c>
      <c r="D25">
        <v>70</v>
      </c>
    </row>
    <row r="26" spans="1:4" x14ac:dyDescent="0.25">
      <c r="A26">
        <v>224</v>
      </c>
      <c r="B26" t="s">
        <v>2</v>
      </c>
      <c r="C26">
        <v>75</v>
      </c>
      <c r="D26">
        <v>75</v>
      </c>
    </row>
    <row r="27" spans="1:4" x14ac:dyDescent="0.25">
      <c r="A27">
        <v>224</v>
      </c>
      <c r="B27" t="s">
        <v>2</v>
      </c>
      <c r="C27">
        <v>80</v>
      </c>
      <c r="D27">
        <v>80</v>
      </c>
    </row>
    <row r="28" spans="1:4" x14ac:dyDescent="0.25">
      <c r="A28">
        <v>224</v>
      </c>
      <c r="B28" t="s">
        <v>2</v>
      </c>
      <c r="C28">
        <v>85</v>
      </c>
      <c r="D28">
        <v>85</v>
      </c>
    </row>
    <row r="29" spans="1:4" x14ac:dyDescent="0.25">
      <c r="A29">
        <v>224</v>
      </c>
      <c r="B29" t="s">
        <v>2</v>
      </c>
      <c r="C29">
        <v>88.5</v>
      </c>
      <c r="D29">
        <v>88.5</v>
      </c>
    </row>
    <row r="30" spans="1:4" x14ac:dyDescent="0.25">
      <c r="A30" s="1">
        <v>224</v>
      </c>
      <c r="B30" s="1" t="s">
        <v>2</v>
      </c>
      <c r="C30" s="1">
        <v>7</v>
      </c>
      <c r="D30" s="1">
        <v>7</v>
      </c>
    </row>
    <row r="31" spans="1:4" x14ac:dyDescent="0.25">
      <c r="A31" s="1">
        <v>224</v>
      </c>
      <c r="B31" s="1" t="s">
        <v>2</v>
      </c>
      <c r="C31" s="1">
        <v>63.5</v>
      </c>
      <c r="D31" s="1">
        <v>63.5</v>
      </c>
    </row>
    <row r="32" spans="1:4" x14ac:dyDescent="0.25">
      <c r="A32">
        <v>224</v>
      </c>
      <c r="B32" t="s">
        <v>11</v>
      </c>
      <c r="C32">
        <v>0</v>
      </c>
      <c r="D32">
        <f>D29+1</f>
        <v>89.5</v>
      </c>
    </row>
    <row r="33" spans="1:4" x14ac:dyDescent="0.25">
      <c r="A33">
        <v>224</v>
      </c>
      <c r="B33" t="s">
        <v>11</v>
      </c>
      <c r="C33">
        <v>5</v>
      </c>
      <c r="D33">
        <f>D32+5</f>
        <v>94.5</v>
      </c>
    </row>
    <row r="34" spans="1:4" x14ac:dyDescent="0.25">
      <c r="A34">
        <v>224</v>
      </c>
      <c r="B34" t="s">
        <v>11</v>
      </c>
      <c r="C34">
        <v>10</v>
      </c>
      <c r="D34">
        <f>D33+5</f>
        <v>99.5</v>
      </c>
    </row>
    <row r="35" spans="1:4" x14ac:dyDescent="0.25">
      <c r="A35">
        <v>224</v>
      </c>
      <c r="B35" t="s">
        <v>11</v>
      </c>
      <c r="C35">
        <v>15</v>
      </c>
      <c r="D35">
        <f t="shared" ref="D35:D40" si="0">D34+5</f>
        <v>104.5</v>
      </c>
    </row>
    <row r="36" spans="1:4" x14ac:dyDescent="0.25">
      <c r="A36">
        <v>224</v>
      </c>
      <c r="B36" t="s">
        <v>11</v>
      </c>
      <c r="C36">
        <v>20</v>
      </c>
      <c r="D36">
        <f t="shared" si="0"/>
        <v>109.5</v>
      </c>
    </row>
    <row r="37" spans="1:4" x14ac:dyDescent="0.25">
      <c r="A37">
        <v>224</v>
      </c>
      <c r="B37" t="s">
        <v>11</v>
      </c>
      <c r="C37">
        <v>25</v>
      </c>
      <c r="D37">
        <f t="shared" si="0"/>
        <v>114.5</v>
      </c>
    </row>
    <row r="38" spans="1:4" x14ac:dyDescent="0.25">
      <c r="A38">
        <v>224</v>
      </c>
      <c r="B38" t="s">
        <v>11</v>
      </c>
      <c r="C38">
        <v>30</v>
      </c>
      <c r="D38">
        <f t="shared" si="0"/>
        <v>119.5</v>
      </c>
    </row>
    <row r="39" spans="1:4" x14ac:dyDescent="0.25">
      <c r="A39">
        <v>224</v>
      </c>
      <c r="B39" t="s">
        <v>11</v>
      </c>
      <c r="C39">
        <v>35</v>
      </c>
      <c r="D39">
        <f t="shared" si="0"/>
        <v>124.5</v>
      </c>
    </row>
    <row r="40" spans="1:4" x14ac:dyDescent="0.25">
      <c r="A40">
        <v>224</v>
      </c>
      <c r="B40" t="s">
        <v>11</v>
      </c>
      <c r="C40">
        <v>40</v>
      </c>
      <c r="D40">
        <f t="shared" si="0"/>
        <v>129.5</v>
      </c>
    </row>
    <row r="41" spans="1:4" x14ac:dyDescent="0.25">
      <c r="A41">
        <v>224</v>
      </c>
      <c r="B41" t="s">
        <v>11</v>
      </c>
      <c r="C41">
        <v>42.5</v>
      </c>
      <c r="D41">
        <f>D40+(C41-C40)</f>
        <v>132</v>
      </c>
    </row>
    <row r="42" spans="1:4" x14ac:dyDescent="0.25">
      <c r="A42">
        <v>224</v>
      </c>
      <c r="B42" t="s">
        <v>11</v>
      </c>
      <c r="C42">
        <v>45</v>
      </c>
      <c r="D42">
        <f t="shared" ref="D42:D57" si="1">D41+(C42-C41)</f>
        <v>134.5</v>
      </c>
    </row>
    <row r="43" spans="1:4" x14ac:dyDescent="0.25">
      <c r="A43">
        <v>224</v>
      </c>
      <c r="B43" t="s">
        <v>11</v>
      </c>
      <c r="C43">
        <v>47.5</v>
      </c>
      <c r="D43">
        <f t="shared" si="1"/>
        <v>137</v>
      </c>
    </row>
    <row r="44" spans="1:4" x14ac:dyDescent="0.25">
      <c r="A44">
        <v>224</v>
      </c>
      <c r="B44" t="s">
        <v>11</v>
      </c>
      <c r="C44">
        <v>50</v>
      </c>
      <c r="D44">
        <f t="shared" si="1"/>
        <v>139.5</v>
      </c>
    </row>
    <row r="45" spans="1:4" x14ac:dyDescent="0.25">
      <c r="A45">
        <v>224</v>
      </c>
      <c r="B45" t="s">
        <v>11</v>
      </c>
      <c r="C45">
        <v>55</v>
      </c>
      <c r="D45">
        <f t="shared" si="1"/>
        <v>144.5</v>
      </c>
    </row>
    <row r="46" spans="1:4" x14ac:dyDescent="0.25">
      <c r="A46">
        <v>224</v>
      </c>
      <c r="B46" t="s">
        <v>11</v>
      </c>
      <c r="C46">
        <v>60</v>
      </c>
      <c r="D46">
        <f t="shared" si="1"/>
        <v>149.5</v>
      </c>
    </row>
    <row r="47" spans="1:4" x14ac:dyDescent="0.25">
      <c r="A47">
        <v>224</v>
      </c>
      <c r="B47" t="s">
        <v>11</v>
      </c>
      <c r="C47">
        <v>65</v>
      </c>
      <c r="D47">
        <f t="shared" si="1"/>
        <v>154.5</v>
      </c>
    </row>
    <row r="48" spans="1:4" x14ac:dyDescent="0.25">
      <c r="A48">
        <v>224</v>
      </c>
      <c r="B48" t="s">
        <v>11</v>
      </c>
      <c r="C48">
        <v>67.5</v>
      </c>
      <c r="D48">
        <f t="shared" si="1"/>
        <v>157</v>
      </c>
    </row>
    <row r="49" spans="1:4" x14ac:dyDescent="0.25">
      <c r="A49">
        <v>224</v>
      </c>
      <c r="B49" t="s">
        <v>11</v>
      </c>
      <c r="C49">
        <v>70</v>
      </c>
      <c r="D49">
        <f t="shared" si="1"/>
        <v>159.5</v>
      </c>
    </row>
    <row r="50" spans="1:4" x14ac:dyDescent="0.25">
      <c r="A50">
        <v>224</v>
      </c>
      <c r="B50" t="s">
        <v>11</v>
      </c>
      <c r="C50">
        <v>72.5</v>
      </c>
      <c r="D50">
        <f t="shared" si="1"/>
        <v>162</v>
      </c>
    </row>
    <row r="51" spans="1:4" x14ac:dyDescent="0.25">
      <c r="A51">
        <v>224</v>
      </c>
      <c r="B51" t="s">
        <v>11</v>
      </c>
      <c r="C51">
        <v>75</v>
      </c>
      <c r="D51">
        <f t="shared" si="1"/>
        <v>164.5</v>
      </c>
    </row>
    <row r="52" spans="1:4" x14ac:dyDescent="0.25">
      <c r="A52">
        <v>224</v>
      </c>
      <c r="B52" t="s">
        <v>11</v>
      </c>
      <c r="C52">
        <v>80</v>
      </c>
      <c r="D52">
        <f t="shared" si="1"/>
        <v>169.5</v>
      </c>
    </row>
    <row r="53" spans="1:4" x14ac:dyDescent="0.25">
      <c r="A53">
        <v>224</v>
      </c>
      <c r="B53" t="s">
        <v>11</v>
      </c>
      <c r="C53">
        <v>85</v>
      </c>
      <c r="D53">
        <f t="shared" si="1"/>
        <v>174.5</v>
      </c>
    </row>
    <row r="54" spans="1:4" x14ac:dyDescent="0.25">
      <c r="A54">
        <v>224</v>
      </c>
      <c r="B54" t="s">
        <v>11</v>
      </c>
      <c r="C54">
        <v>90</v>
      </c>
      <c r="D54">
        <f t="shared" si="1"/>
        <v>179.5</v>
      </c>
    </row>
    <row r="55" spans="1:4" x14ac:dyDescent="0.25">
      <c r="A55">
        <v>224</v>
      </c>
      <c r="B55" t="s">
        <v>11</v>
      </c>
      <c r="C55">
        <v>95</v>
      </c>
      <c r="D55">
        <f t="shared" si="1"/>
        <v>184.5</v>
      </c>
    </row>
    <row r="56" spans="1:4" x14ac:dyDescent="0.25">
      <c r="A56">
        <v>224</v>
      </c>
      <c r="B56" t="s">
        <v>11</v>
      </c>
      <c r="C56">
        <v>100</v>
      </c>
      <c r="D56">
        <f t="shared" si="1"/>
        <v>189.5</v>
      </c>
    </row>
    <row r="57" spans="1:4" x14ac:dyDescent="0.25">
      <c r="A57">
        <v>224</v>
      </c>
      <c r="B57" t="s">
        <v>11</v>
      </c>
      <c r="C57">
        <v>105</v>
      </c>
      <c r="D57">
        <f t="shared" si="1"/>
        <v>194.5</v>
      </c>
    </row>
    <row r="58" spans="1:4" x14ac:dyDescent="0.25">
      <c r="A58" s="1">
        <v>224</v>
      </c>
      <c r="B58" s="1" t="s">
        <v>11</v>
      </c>
      <c r="C58" s="1">
        <v>19</v>
      </c>
      <c r="D58" s="1">
        <f>C58+89.5</f>
        <v>108.5</v>
      </c>
    </row>
    <row r="59" spans="1:4" x14ac:dyDescent="0.25">
      <c r="A59" s="1">
        <v>224</v>
      </c>
      <c r="B59" s="1" t="s">
        <v>11</v>
      </c>
      <c r="C59" s="1">
        <v>27</v>
      </c>
      <c r="D59" s="1">
        <f>C59+89.5</f>
        <v>116.5</v>
      </c>
    </row>
    <row r="60" spans="1:4" x14ac:dyDescent="0.25">
      <c r="A60">
        <v>224</v>
      </c>
      <c r="B60" t="s">
        <v>12</v>
      </c>
      <c r="C60">
        <v>0</v>
      </c>
      <c r="D60">
        <f>D57+1</f>
        <v>195.5</v>
      </c>
    </row>
    <row r="61" spans="1:4" x14ac:dyDescent="0.25">
      <c r="A61">
        <v>224</v>
      </c>
      <c r="B61" t="s">
        <v>12</v>
      </c>
      <c r="C61">
        <v>5</v>
      </c>
      <c r="D61">
        <f>D60+(C61-C60)</f>
        <v>200.5</v>
      </c>
    </row>
    <row r="62" spans="1:4" x14ac:dyDescent="0.25">
      <c r="A62">
        <v>224</v>
      </c>
      <c r="B62" t="s">
        <v>12</v>
      </c>
      <c r="C62">
        <v>8</v>
      </c>
      <c r="D62">
        <f t="shared" ref="D62:D87" si="2">D61+(C62-C61)</f>
        <v>203.5</v>
      </c>
    </row>
    <row r="63" spans="1:4" x14ac:dyDescent="0.25">
      <c r="A63">
        <v>224</v>
      </c>
      <c r="B63" t="s">
        <v>12</v>
      </c>
      <c r="C63">
        <v>10</v>
      </c>
      <c r="D63">
        <f t="shared" si="2"/>
        <v>205.5</v>
      </c>
    </row>
    <row r="64" spans="1:4" x14ac:dyDescent="0.25">
      <c r="A64">
        <v>224</v>
      </c>
      <c r="B64" t="s">
        <v>12</v>
      </c>
      <c r="C64">
        <v>15</v>
      </c>
      <c r="D64">
        <f t="shared" si="2"/>
        <v>210.5</v>
      </c>
    </row>
    <row r="65" spans="1:4" x14ac:dyDescent="0.25">
      <c r="A65">
        <v>224</v>
      </c>
      <c r="B65" t="s">
        <v>12</v>
      </c>
      <c r="C65">
        <v>20</v>
      </c>
      <c r="D65">
        <f t="shared" si="2"/>
        <v>215.5</v>
      </c>
    </row>
    <row r="66" spans="1:4" x14ac:dyDescent="0.25">
      <c r="A66">
        <v>224</v>
      </c>
      <c r="B66" t="s">
        <v>12</v>
      </c>
      <c r="C66">
        <v>22.5</v>
      </c>
      <c r="D66">
        <f t="shared" si="2"/>
        <v>218</v>
      </c>
    </row>
    <row r="67" spans="1:4" x14ac:dyDescent="0.25">
      <c r="A67">
        <v>224</v>
      </c>
      <c r="B67" t="s">
        <v>12</v>
      </c>
      <c r="C67">
        <v>25</v>
      </c>
      <c r="D67">
        <f t="shared" si="2"/>
        <v>220.5</v>
      </c>
    </row>
    <row r="68" spans="1:4" x14ac:dyDescent="0.25">
      <c r="A68">
        <v>224</v>
      </c>
      <c r="B68" t="s">
        <v>12</v>
      </c>
      <c r="C68">
        <v>27.5</v>
      </c>
      <c r="D68">
        <f t="shared" si="2"/>
        <v>223</v>
      </c>
    </row>
    <row r="69" spans="1:4" x14ac:dyDescent="0.25">
      <c r="A69">
        <v>224</v>
      </c>
      <c r="B69" t="s">
        <v>12</v>
      </c>
      <c r="C69">
        <v>30</v>
      </c>
      <c r="D69">
        <f t="shared" si="2"/>
        <v>225.5</v>
      </c>
    </row>
    <row r="70" spans="1:4" x14ac:dyDescent="0.25">
      <c r="A70">
        <v>224</v>
      </c>
      <c r="B70" t="s">
        <v>12</v>
      </c>
      <c r="C70">
        <v>32.5</v>
      </c>
      <c r="D70">
        <f t="shared" si="2"/>
        <v>228</v>
      </c>
    </row>
    <row r="71" spans="1:4" x14ac:dyDescent="0.25">
      <c r="A71">
        <v>224</v>
      </c>
      <c r="B71" t="s">
        <v>12</v>
      </c>
      <c r="C71">
        <v>35</v>
      </c>
      <c r="D71">
        <f t="shared" si="2"/>
        <v>230.5</v>
      </c>
    </row>
    <row r="72" spans="1:4" x14ac:dyDescent="0.25">
      <c r="A72">
        <v>224</v>
      </c>
      <c r="B72" t="s">
        <v>12</v>
      </c>
      <c r="C72">
        <v>40</v>
      </c>
      <c r="D72">
        <f t="shared" si="2"/>
        <v>235.5</v>
      </c>
    </row>
    <row r="73" spans="1:4" x14ac:dyDescent="0.25">
      <c r="A73">
        <v>224</v>
      </c>
      <c r="B73" t="s">
        <v>12</v>
      </c>
      <c r="C73">
        <v>45</v>
      </c>
      <c r="D73">
        <f t="shared" si="2"/>
        <v>240.5</v>
      </c>
    </row>
    <row r="74" spans="1:4" x14ac:dyDescent="0.25">
      <c r="A74">
        <v>224</v>
      </c>
      <c r="B74" t="s">
        <v>12</v>
      </c>
      <c r="C74">
        <v>50</v>
      </c>
      <c r="D74">
        <f t="shared" si="2"/>
        <v>245.5</v>
      </c>
    </row>
    <row r="75" spans="1:4" x14ac:dyDescent="0.25">
      <c r="A75">
        <v>224</v>
      </c>
      <c r="B75" t="s">
        <v>12</v>
      </c>
      <c r="C75">
        <v>55</v>
      </c>
      <c r="D75">
        <f t="shared" si="2"/>
        <v>250.5</v>
      </c>
    </row>
    <row r="76" spans="1:4" x14ac:dyDescent="0.25">
      <c r="A76">
        <v>224</v>
      </c>
      <c r="B76" t="s">
        <v>12</v>
      </c>
      <c r="C76">
        <v>60</v>
      </c>
      <c r="D76">
        <f t="shared" si="2"/>
        <v>255.5</v>
      </c>
    </row>
    <row r="77" spans="1:4" x14ac:dyDescent="0.25">
      <c r="A77">
        <v>224</v>
      </c>
      <c r="B77" t="s">
        <v>12</v>
      </c>
      <c r="C77">
        <v>62.5</v>
      </c>
      <c r="D77">
        <f t="shared" si="2"/>
        <v>258</v>
      </c>
    </row>
    <row r="78" spans="1:4" x14ac:dyDescent="0.25">
      <c r="A78">
        <v>224</v>
      </c>
      <c r="B78" t="s">
        <v>12</v>
      </c>
      <c r="C78">
        <v>65</v>
      </c>
      <c r="D78">
        <f t="shared" si="2"/>
        <v>260.5</v>
      </c>
    </row>
    <row r="79" spans="1:4" x14ac:dyDescent="0.25">
      <c r="A79">
        <v>224</v>
      </c>
      <c r="B79" t="s">
        <v>12</v>
      </c>
      <c r="C79">
        <v>67.5</v>
      </c>
      <c r="D79">
        <f t="shared" si="2"/>
        <v>263</v>
      </c>
    </row>
    <row r="80" spans="1:4" x14ac:dyDescent="0.25">
      <c r="A80">
        <v>224</v>
      </c>
      <c r="B80" t="s">
        <v>12</v>
      </c>
      <c r="C80">
        <v>70</v>
      </c>
      <c r="D80">
        <f t="shared" si="2"/>
        <v>265.5</v>
      </c>
    </row>
    <row r="81" spans="1:4" x14ac:dyDescent="0.25">
      <c r="A81">
        <v>224</v>
      </c>
      <c r="B81" t="s">
        <v>12</v>
      </c>
      <c r="C81">
        <v>75</v>
      </c>
      <c r="D81">
        <f t="shared" si="2"/>
        <v>270.5</v>
      </c>
    </row>
    <row r="82" spans="1:4" x14ac:dyDescent="0.25">
      <c r="A82">
        <v>224</v>
      </c>
      <c r="B82" t="s">
        <v>12</v>
      </c>
      <c r="C82">
        <v>80</v>
      </c>
      <c r="D82">
        <f t="shared" si="2"/>
        <v>275.5</v>
      </c>
    </row>
    <row r="83" spans="1:4" x14ac:dyDescent="0.25">
      <c r="A83">
        <v>224</v>
      </c>
      <c r="B83" t="s">
        <v>12</v>
      </c>
      <c r="C83">
        <v>85</v>
      </c>
      <c r="D83">
        <f t="shared" si="2"/>
        <v>280.5</v>
      </c>
    </row>
    <row r="84" spans="1:4" x14ac:dyDescent="0.25">
      <c r="A84">
        <v>224</v>
      </c>
      <c r="B84" t="s">
        <v>12</v>
      </c>
      <c r="C84">
        <v>90</v>
      </c>
      <c r="D84">
        <f t="shared" si="2"/>
        <v>285.5</v>
      </c>
    </row>
    <row r="85" spans="1:4" x14ac:dyDescent="0.25">
      <c r="A85">
        <v>224</v>
      </c>
      <c r="B85" t="s">
        <v>12</v>
      </c>
      <c r="C85">
        <v>95</v>
      </c>
      <c r="D85">
        <f t="shared" si="2"/>
        <v>290.5</v>
      </c>
    </row>
    <row r="86" spans="1:4" x14ac:dyDescent="0.25">
      <c r="A86">
        <v>224</v>
      </c>
      <c r="B86" t="s">
        <v>12</v>
      </c>
      <c r="C86">
        <v>100</v>
      </c>
      <c r="D86">
        <f t="shared" si="2"/>
        <v>295.5</v>
      </c>
    </row>
    <row r="87" spans="1:4" x14ac:dyDescent="0.25">
      <c r="A87">
        <v>224</v>
      </c>
      <c r="B87" t="s">
        <v>12</v>
      </c>
      <c r="C87">
        <v>105</v>
      </c>
      <c r="D87">
        <f t="shared" si="2"/>
        <v>300.5</v>
      </c>
    </row>
    <row r="88" spans="1:4" x14ac:dyDescent="0.25">
      <c r="A88" s="1">
        <v>224</v>
      </c>
      <c r="B88" t="s">
        <v>12</v>
      </c>
      <c r="C88" s="1">
        <v>40.5</v>
      </c>
      <c r="D88">
        <f>C88+D60</f>
        <v>236</v>
      </c>
    </row>
    <row r="89" spans="1:4" x14ac:dyDescent="0.25">
      <c r="A89" s="1">
        <v>224</v>
      </c>
      <c r="B89" t="s">
        <v>12</v>
      </c>
      <c r="C89" s="1">
        <v>44.5</v>
      </c>
      <c r="D89">
        <f>C89+D60</f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pane ySplit="1" topLeftCell="A65" activePane="bottomLeft" state="frozen"/>
      <selection pane="bottomLeft" activeCell="A5" sqref="A5:XFD5"/>
    </sheetView>
  </sheetViews>
  <sheetFormatPr defaultColWidth="11" defaultRowHeight="15.75" x14ac:dyDescent="0.25"/>
  <cols>
    <col min="4" max="4" width="12.5" bestFit="1" customWidth="1"/>
    <col min="5" max="5" width="12.5" customWidth="1"/>
    <col min="6" max="6" width="14.375" bestFit="1" customWidth="1"/>
    <col min="8" max="8" width="14.375" bestFit="1" customWidth="1"/>
    <col min="10" max="10" width="17.375" customWidth="1"/>
  </cols>
  <sheetData>
    <row r="1" spans="1:11" x14ac:dyDescent="0.25">
      <c r="A1" t="s">
        <v>0</v>
      </c>
      <c r="B1" t="s">
        <v>1</v>
      </c>
      <c r="C1" t="s">
        <v>15</v>
      </c>
      <c r="D1" t="s">
        <v>14</v>
      </c>
      <c r="E1" t="s">
        <v>10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224</v>
      </c>
      <c r="B2" t="s">
        <v>2</v>
      </c>
      <c r="C2">
        <v>0</v>
      </c>
      <c r="D2">
        <v>0</v>
      </c>
      <c r="E2">
        <v>1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</row>
    <row r="3" spans="1:11" x14ac:dyDescent="0.25">
      <c r="A3">
        <v>224</v>
      </c>
      <c r="B3" t="s">
        <v>2</v>
      </c>
      <c r="C3">
        <v>2.5</v>
      </c>
      <c r="D3">
        <v>2.5</v>
      </c>
      <c r="E3">
        <v>2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</row>
    <row r="4" spans="1:11" x14ac:dyDescent="0.25">
      <c r="A4">
        <v>224</v>
      </c>
      <c r="B4" t="s">
        <v>2</v>
      </c>
      <c r="C4">
        <v>5</v>
      </c>
      <c r="D4">
        <v>5</v>
      </c>
      <c r="E4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</row>
    <row r="5" spans="1:11" x14ac:dyDescent="0.25">
      <c r="A5">
        <v>224</v>
      </c>
      <c r="B5" t="s">
        <v>2</v>
      </c>
      <c r="C5">
        <v>9</v>
      </c>
      <c r="D5">
        <v>9</v>
      </c>
      <c r="E5">
        <v>4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</row>
    <row r="6" spans="1:11" x14ac:dyDescent="0.25">
      <c r="A6">
        <v>224</v>
      </c>
      <c r="B6" t="s">
        <v>2</v>
      </c>
      <c r="C6">
        <v>10</v>
      </c>
      <c r="D6">
        <v>10</v>
      </c>
      <c r="E6">
        <v>5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</row>
    <row r="7" spans="1:11" x14ac:dyDescent="0.25">
      <c r="A7">
        <v>224</v>
      </c>
      <c r="B7" t="s">
        <v>2</v>
      </c>
      <c r="C7">
        <v>12.5</v>
      </c>
      <c r="D7">
        <v>12.5</v>
      </c>
      <c r="E7">
        <v>6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</row>
    <row r="8" spans="1:11" x14ac:dyDescent="0.25">
      <c r="A8">
        <v>224</v>
      </c>
      <c r="B8" t="s">
        <v>2</v>
      </c>
      <c r="C8">
        <v>15</v>
      </c>
      <c r="D8">
        <v>15</v>
      </c>
      <c r="E8">
        <v>7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</row>
    <row r="9" spans="1:11" x14ac:dyDescent="0.25">
      <c r="A9">
        <v>224</v>
      </c>
      <c r="B9" t="s">
        <v>2</v>
      </c>
      <c r="C9">
        <v>17.5</v>
      </c>
      <c r="D9">
        <v>17.5</v>
      </c>
      <c r="E9">
        <v>8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</row>
    <row r="10" spans="1:11" x14ac:dyDescent="0.25">
      <c r="A10">
        <v>224</v>
      </c>
      <c r="B10" t="s">
        <v>2</v>
      </c>
      <c r="C10">
        <v>20</v>
      </c>
      <c r="D10">
        <v>20</v>
      </c>
      <c r="E10">
        <v>9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</row>
    <row r="11" spans="1:11" x14ac:dyDescent="0.25">
      <c r="A11">
        <v>225</v>
      </c>
      <c r="B11" t="s">
        <v>2</v>
      </c>
      <c r="C11">
        <v>22.5</v>
      </c>
      <c r="D11">
        <v>22.5</v>
      </c>
      <c r="E11">
        <v>10</v>
      </c>
      <c r="F11" t="s">
        <v>3</v>
      </c>
      <c r="G11" t="s">
        <v>3</v>
      </c>
      <c r="H11" t="s">
        <v>3</v>
      </c>
    </row>
    <row r="12" spans="1:11" x14ac:dyDescent="0.25">
      <c r="A12">
        <v>224</v>
      </c>
      <c r="B12" t="s">
        <v>2</v>
      </c>
      <c r="C12">
        <v>25</v>
      </c>
      <c r="D12">
        <v>25</v>
      </c>
      <c r="E12">
        <v>11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</row>
    <row r="13" spans="1:11" x14ac:dyDescent="0.25">
      <c r="A13">
        <v>224</v>
      </c>
      <c r="B13" t="s">
        <v>2</v>
      </c>
      <c r="C13">
        <v>30</v>
      </c>
      <c r="D13">
        <v>30</v>
      </c>
      <c r="E13">
        <v>12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</row>
    <row r="14" spans="1:11" x14ac:dyDescent="0.25">
      <c r="A14">
        <v>224</v>
      </c>
      <c r="B14" t="s">
        <v>2</v>
      </c>
      <c r="C14">
        <v>35</v>
      </c>
      <c r="D14">
        <v>35</v>
      </c>
      <c r="E14">
        <v>13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</row>
    <row r="15" spans="1:11" x14ac:dyDescent="0.25">
      <c r="A15">
        <v>224</v>
      </c>
      <c r="B15" t="s">
        <v>2</v>
      </c>
      <c r="C15">
        <v>37.5</v>
      </c>
      <c r="D15">
        <v>37.5</v>
      </c>
      <c r="E15">
        <v>14</v>
      </c>
      <c r="F15" t="s">
        <v>3</v>
      </c>
      <c r="G15" t="s">
        <v>3</v>
      </c>
      <c r="H15" t="s">
        <v>3</v>
      </c>
    </row>
    <row r="16" spans="1:11" x14ac:dyDescent="0.25">
      <c r="A16">
        <v>224</v>
      </c>
      <c r="B16" t="s">
        <v>2</v>
      </c>
      <c r="C16">
        <v>40</v>
      </c>
      <c r="D16">
        <v>40</v>
      </c>
      <c r="E16">
        <v>15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25">
      <c r="A17">
        <v>224</v>
      </c>
      <c r="B17" t="s">
        <v>2</v>
      </c>
      <c r="C17">
        <v>42.5</v>
      </c>
      <c r="D17">
        <v>42.5</v>
      </c>
      <c r="E17">
        <v>16</v>
      </c>
      <c r="F17" t="s">
        <v>3</v>
      </c>
      <c r="G17" t="s">
        <v>3</v>
      </c>
      <c r="H17" t="s">
        <v>3</v>
      </c>
    </row>
    <row r="18" spans="1:11" x14ac:dyDescent="0.25">
      <c r="A18">
        <v>224</v>
      </c>
      <c r="B18" t="s">
        <v>2</v>
      </c>
      <c r="C18">
        <v>45</v>
      </c>
      <c r="D18">
        <v>45</v>
      </c>
      <c r="E18">
        <v>17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25">
      <c r="A19">
        <v>224</v>
      </c>
      <c r="B19" t="s">
        <v>2</v>
      </c>
      <c r="C19">
        <v>47.5</v>
      </c>
      <c r="D19">
        <v>47.5</v>
      </c>
      <c r="E19">
        <v>18</v>
      </c>
      <c r="F19" t="s">
        <v>3</v>
      </c>
      <c r="G19" t="s">
        <v>3</v>
      </c>
      <c r="H19" t="s">
        <v>3</v>
      </c>
    </row>
    <row r="20" spans="1:11" x14ac:dyDescent="0.25">
      <c r="A20">
        <v>224</v>
      </c>
      <c r="B20" t="s">
        <v>2</v>
      </c>
      <c r="C20">
        <v>50</v>
      </c>
      <c r="D20">
        <v>50</v>
      </c>
      <c r="E20">
        <v>19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</row>
    <row r="21" spans="1:11" x14ac:dyDescent="0.25">
      <c r="A21">
        <v>224</v>
      </c>
      <c r="B21" t="s">
        <v>2</v>
      </c>
      <c r="C21">
        <v>52.5</v>
      </c>
      <c r="D21">
        <v>52.5</v>
      </c>
      <c r="E21">
        <v>20</v>
      </c>
      <c r="F21" t="s">
        <v>3</v>
      </c>
      <c r="G21" t="s">
        <v>3</v>
      </c>
      <c r="H21" t="s">
        <v>3</v>
      </c>
    </row>
    <row r="22" spans="1:11" x14ac:dyDescent="0.25">
      <c r="A22">
        <v>224</v>
      </c>
      <c r="B22" t="s">
        <v>2</v>
      </c>
      <c r="C22">
        <v>55</v>
      </c>
      <c r="D22">
        <v>55</v>
      </c>
      <c r="E22">
        <v>21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</row>
    <row r="23" spans="1:11" x14ac:dyDescent="0.25">
      <c r="A23">
        <v>224</v>
      </c>
      <c r="B23" t="s">
        <v>2</v>
      </c>
      <c r="C23">
        <v>60</v>
      </c>
      <c r="D23">
        <v>60</v>
      </c>
      <c r="E23">
        <v>22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5">
      <c r="A24">
        <v>224</v>
      </c>
      <c r="B24" t="s">
        <v>2</v>
      </c>
      <c r="C24">
        <v>65</v>
      </c>
      <c r="D24">
        <v>65</v>
      </c>
      <c r="E24">
        <v>23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</row>
    <row r="25" spans="1:11" x14ac:dyDescent="0.25">
      <c r="A25">
        <v>224</v>
      </c>
      <c r="B25" t="s">
        <v>2</v>
      </c>
      <c r="C25">
        <v>70</v>
      </c>
      <c r="D25">
        <v>70</v>
      </c>
      <c r="E25">
        <v>24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</row>
    <row r="26" spans="1:11" x14ac:dyDescent="0.25">
      <c r="A26">
        <v>224</v>
      </c>
      <c r="B26" t="s">
        <v>2</v>
      </c>
      <c r="C26">
        <v>75</v>
      </c>
      <c r="D26">
        <v>75</v>
      </c>
      <c r="E26">
        <v>25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</row>
    <row r="27" spans="1:11" x14ac:dyDescent="0.25">
      <c r="A27">
        <v>224</v>
      </c>
      <c r="B27" t="s">
        <v>2</v>
      </c>
      <c r="C27">
        <v>80</v>
      </c>
      <c r="D27">
        <v>80</v>
      </c>
      <c r="E27">
        <v>26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</row>
    <row r="28" spans="1:11" x14ac:dyDescent="0.25">
      <c r="A28">
        <v>224</v>
      </c>
      <c r="B28" t="s">
        <v>2</v>
      </c>
      <c r="C28">
        <v>85</v>
      </c>
      <c r="D28">
        <v>85</v>
      </c>
      <c r="E28">
        <v>27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</row>
    <row r="29" spans="1:11" x14ac:dyDescent="0.25">
      <c r="A29">
        <v>224</v>
      </c>
      <c r="B29" t="s">
        <v>2</v>
      </c>
      <c r="C29">
        <v>88.5</v>
      </c>
      <c r="D29">
        <v>88.5</v>
      </c>
      <c r="E29">
        <v>28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</row>
    <row r="30" spans="1:11" s="1" customFormat="1" x14ac:dyDescent="0.25">
      <c r="A30" s="1">
        <v>224</v>
      </c>
      <c r="B30" s="1" t="s">
        <v>2</v>
      </c>
      <c r="C30" s="1">
        <v>7</v>
      </c>
      <c r="D30" s="1">
        <v>7</v>
      </c>
      <c r="E30">
        <v>29</v>
      </c>
      <c r="F30" s="1" t="s">
        <v>3</v>
      </c>
      <c r="G30" s="1" t="s">
        <v>3</v>
      </c>
      <c r="H30" s="1" t="s">
        <v>3</v>
      </c>
      <c r="I30" s="1" t="s">
        <v>3</v>
      </c>
      <c r="J30" t="s">
        <v>3</v>
      </c>
      <c r="K30" t="s">
        <v>3</v>
      </c>
    </row>
    <row r="31" spans="1:11" s="1" customFormat="1" x14ac:dyDescent="0.25">
      <c r="A31" s="1">
        <v>224</v>
      </c>
      <c r="B31" s="1" t="s">
        <v>2</v>
      </c>
      <c r="C31" s="1">
        <v>63.5</v>
      </c>
      <c r="D31" s="1">
        <v>63.5</v>
      </c>
      <c r="E31">
        <v>30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t="s">
        <v>3</v>
      </c>
    </row>
    <row r="32" spans="1:11" x14ac:dyDescent="0.25">
      <c r="A32">
        <v>224</v>
      </c>
      <c r="B32" t="s">
        <v>11</v>
      </c>
      <c r="C32">
        <v>0</v>
      </c>
      <c r="D32">
        <f>D29+1</f>
        <v>89.5</v>
      </c>
      <c r="E32">
        <v>31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</row>
    <row r="33" spans="1:11" x14ac:dyDescent="0.25">
      <c r="A33">
        <v>224</v>
      </c>
      <c r="B33" t="s">
        <v>11</v>
      </c>
      <c r="C33">
        <v>5</v>
      </c>
      <c r="D33">
        <f>D32+5</f>
        <v>94.5</v>
      </c>
      <c r="E33">
        <v>32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</row>
    <row r="34" spans="1:11" x14ac:dyDescent="0.25">
      <c r="A34">
        <v>224</v>
      </c>
      <c r="B34" t="s">
        <v>11</v>
      </c>
      <c r="C34">
        <v>10</v>
      </c>
      <c r="D34">
        <f>D33+5</f>
        <v>99.5</v>
      </c>
      <c r="E34">
        <v>33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</row>
    <row r="35" spans="1:11" x14ac:dyDescent="0.25">
      <c r="A35">
        <v>224</v>
      </c>
      <c r="B35" t="s">
        <v>11</v>
      </c>
      <c r="C35">
        <v>15</v>
      </c>
      <c r="D35">
        <f t="shared" ref="D35:D48" si="0">D34+5</f>
        <v>104.5</v>
      </c>
      <c r="E35">
        <v>34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</row>
    <row r="36" spans="1:11" x14ac:dyDescent="0.25">
      <c r="A36">
        <v>224</v>
      </c>
      <c r="B36" t="s">
        <v>11</v>
      </c>
      <c r="C36">
        <v>20</v>
      </c>
      <c r="D36">
        <f t="shared" si="0"/>
        <v>109.5</v>
      </c>
      <c r="E36">
        <v>35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</row>
    <row r="37" spans="1:11" x14ac:dyDescent="0.25">
      <c r="A37">
        <v>224</v>
      </c>
      <c r="B37" t="s">
        <v>11</v>
      </c>
      <c r="C37">
        <v>25</v>
      </c>
      <c r="D37">
        <f t="shared" si="0"/>
        <v>114.5</v>
      </c>
      <c r="E37">
        <v>36</v>
      </c>
      <c r="F37" t="s">
        <v>3</v>
      </c>
      <c r="G37" t="s">
        <v>3</v>
      </c>
      <c r="H37" t="s">
        <v>3</v>
      </c>
    </row>
    <row r="38" spans="1:11" x14ac:dyDescent="0.25">
      <c r="A38">
        <v>224</v>
      </c>
      <c r="B38" t="s">
        <v>11</v>
      </c>
      <c r="C38">
        <v>30</v>
      </c>
      <c r="D38">
        <f t="shared" si="0"/>
        <v>119.5</v>
      </c>
      <c r="E38">
        <v>37</v>
      </c>
      <c r="F38" t="s">
        <v>3</v>
      </c>
      <c r="G38" t="s">
        <v>3</v>
      </c>
      <c r="H38" t="s">
        <v>3</v>
      </c>
    </row>
    <row r="39" spans="1:11" x14ac:dyDescent="0.25">
      <c r="A39">
        <v>224</v>
      </c>
      <c r="B39" t="s">
        <v>11</v>
      </c>
      <c r="C39">
        <v>35</v>
      </c>
      <c r="D39">
        <f t="shared" si="0"/>
        <v>124.5</v>
      </c>
      <c r="E39">
        <v>38</v>
      </c>
      <c r="F39" t="s">
        <v>3</v>
      </c>
      <c r="G39" t="s">
        <v>3</v>
      </c>
      <c r="H39" t="s">
        <v>3</v>
      </c>
    </row>
    <row r="40" spans="1:11" x14ac:dyDescent="0.25">
      <c r="A40">
        <v>224</v>
      </c>
      <c r="B40" t="s">
        <v>11</v>
      </c>
      <c r="C40">
        <v>40</v>
      </c>
      <c r="D40">
        <f t="shared" si="0"/>
        <v>129.5</v>
      </c>
      <c r="E40">
        <v>39</v>
      </c>
      <c r="F40" t="s">
        <v>3</v>
      </c>
      <c r="G40" t="s">
        <v>3</v>
      </c>
      <c r="H40" t="s">
        <v>3</v>
      </c>
    </row>
    <row r="41" spans="1:11" x14ac:dyDescent="0.25">
      <c r="A41">
        <v>224</v>
      </c>
      <c r="B41" t="s">
        <v>11</v>
      </c>
      <c r="C41">
        <v>42.5</v>
      </c>
      <c r="D41">
        <f>D40+(C41-C40)</f>
        <v>132</v>
      </c>
      <c r="E41">
        <v>40</v>
      </c>
      <c r="F41" t="s">
        <v>3</v>
      </c>
      <c r="H41" t="s">
        <v>3</v>
      </c>
    </row>
    <row r="42" spans="1:11" x14ac:dyDescent="0.25">
      <c r="A42">
        <v>224</v>
      </c>
      <c r="B42" t="s">
        <v>11</v>
      </c>
      <c r="C42">
        <v>45</v>
      </c>
      <c r="D42">
        <f t="shared" ref="D42:D57" si="1">D41+(C42-C41)</f>
        <v>134.5</v>
      </c>
      <c r="E42">
        <v>41</v>
      </c>
      <c r="F42" t="s">
        <v>3</v>
      </c>
      <c r="G42" t="s">
        <v>3</v>
      </c>
      <c r="H42" t="s">
        <v>3</v>
      </c>
    </row>
    <row r="43" spans="1:11" x14ac:dyDescent="0.25">
      <c r="A43">
        <v>224</v>
      </c>
      <c r="B43" t="s">
        <v>11</v>
      </c>
      <c r="C43">
        <v>47.5</v>
      </c>
      <c r="D43">
        <f t="shared" si="1"/>
        <v>137</v>
      </c>
      <c r="E43">
        <v>42</v>
      </c>
      <c r="F43" t="s">
        <v>3</v>
      </c>
      <c r="H43" t="s">
        <v>3</v>
      </c>
    </row>
    <row r="44" spans="1:11" x14ac:dyDescent="0.25">
      <c r="A44">
        <v>224</v>
      </c>
      <c r="B44" t="s">
        <v>11</v>
      </c>
      <c r="C44">
        <v>50</v>
      </c>
      <c r="D44">
        <f t="shared" si="1"/>
        <v>139.5</v>
      </c>
      <c r="E44">
        <v>43</v>
      </c>
      <c r="F44" t="s">
        <v>3</v>
      </c>
      <c r="H44" t="s">
        <v>3</v>
      </c>
    </row>
    <row r="45" spans="1:11" x14ac:dyDescent="0.25">
      <c r="A45">
        <v>224</v>
      </c>
      <c r="B45" t="s">
        <v>11</v>
      </c>
      <c r="C45">
        <v>55</v>
      </c>
      <c r="D45">
        <f t="shared" si="1"/>
        <v>144.5</v>
      </c>
      <c r="E45">
        <v>44</v>
      </c>
      <c r="F45" t="s">
        <v>3</v>
      </c>
      <c r="H45" t="s">
        <v>3</v>
      </c>
    </row>
    <row r="46" spans="1:11" x14ac:dyDescent="0.25">
      <c r="A46">
        <v>224</v>
      </c>
      <c r="B46" t="s">
        <v>11</v>
      </c>
      <c r="C46">
        <v>60</v>
      </c>
      <c r="D46">
        <f t="shared" si="1"/>
        <v>149.5</v>
      </c>
      <c r="E46">
        <v>45</v>
      </c>
      <c r="F46" t="s">
        <v>3</v>
      </c>
      <c r="H46" t="s">
        <v>3</v>
      </c>
    </row>
    <row r="47" spans="1:11" x14ac:dyDescent="0.25">
      <c r="A47">
        <v>224</v>
      </c>
      <c r="B47" t="s">
        <v>11</v>
      </c>
      <c r="C47">
        <v>65</v>
      </c>
      <c r="D47">
        <f t="shared" si="1"/>
        <v>154.5</v>
      </c>
      <c r="E47">
        <v>46</v>
      </c>
      <c r="F47" t="s">
        <v>3</v>
      </c>
      <c r="H47" t="s">
        <v>3</v>
      </c>
    </row>
    <row r="48" spans="1:11" x14ac:dyDescent="0.25">
      <c r="A48">
        <v>224</v>
      </c>
      <c r="B48" t="s">
        <v>11</v>
      </c>
      <c r="C48">
        <v>67.5</v>
      </c>
      <c r="D48">
        <f t="shared" si="1"/>
        <v>157</v>
      </c>
      <c r="E48">
        <v>47</v>
      </c>
      <c r="F48" t="s">
        <v>3</v>
      </c>
      <c r="H48" t="s">
        <v>3</v>
      </c>
    </row>
    <row r="49" spans="1:8" x14ac:dyDescent="0.25">
      <c r="A49">
        <v>224</v>
      </c>
      <c r="B49" t="s">
        <v>11</v>
      </c>
      <c r="C49">
        <v>70</v>
      </c>
      <c r="D49">
        <f t="shared" si="1"/>
        <v>159.5</v>
      </c>
      <c r="E49">
        <v>48</v>
      </c>
      <c r="F49" t="s">
        <v>3</v>
      </c>
      <c r="H49" t="s">
        <v>3</v>
      </c>
    </row>
    <row r="50" spans="1:8" x14ac:dyDescent="0.25">
      <c r="A50">
        <v>224</v>
      </c>
      <c r="B50" t="s">
        <v>11</v>
      </c>
      <c r="C50">
        <v>72.5</v>
      </c>
      <c r="D50">
        <f t="shared" si="1"/>
        <v>162</v>
      </c>
      <c r="E50">
        <v>49</v>
      </c>
      <c r="F50" t="s">
        <v>3</v>
      </c>
      <c r="H50" t="s">
        <v>3</v>
      </c>
    </row>
    <row r="51" spans="1:8" x14ac:dyDescent="0.25">
      <c r="A51">
        <v>224</v>
      </c>
      <c r="B51" t="s">
        <v>11</v>
      </c>
      <c r="C51">
        <v>75</v>
      </c>
      <c r="D51">
        <f t="shared" si="1"/>
        <v>164.5</v>
      </c>
      <c r="E51">
        <v>50</v>
      </c>
      <c r="F51" t="s">
        <v>3</v>
      </c>
      <c r="H51" t="s">
        <v>3</v>
      </c>
    </row>
    <row r="52" spans="1:8" x14ac:dyDescent="0.25">
      <c r="A52">
        <v>224</v>
      </c>
      <c r="B52" t="s">
        <v>11</v>
      </c>
      <c r="C52">
        <v>80</v>
      </c>
      <c r="D52">
        <f t="shared" si="1"/>
        <v>169.5</v>
      </c>
      <c r="E52">
        <v>51</v>
      </c>
      <c r="F52" t="s">
        <v>3</v>
      </c>
      <c r="H52" t="s">
        <v>3</v>
      </c>
    </row>
    <row r="53" spans="1:8" x14ac:dyDescent="0.25">
      <c r="A53">
        <v>224</v>
      </c>
      <c r="B53" t="s">
        <v>11</v>
      </c>
      <c r="C53">
        <v>85</v>
      </c>
      <c r="D53">
        <f t="shared" si="1"/>
        <v>174.5</v>
      </c>
      <c r="E53">
        <v>52</v>
      </c>
      <c r="F53" t="s">
        <v>3</v>
      </c>
      <c r="H53" t="s">
        <v>3</v>
      </c>
    </row>
    <row r="54" spans="1:8" x14ac:dyDescent="0.25">
      <c r="A54">
        <v>224</v>
      </c>
      <c r="B54" t="s">
        <v>11</v>
      </c>
      <c r="C54">
        <v>90</v>
      </c>
      <c r="D54">
        <f t="shared" si="1"/>
        <v>179.5</v>
      </c>
      <c r="E54">
        <v>53</v>
      </c>
      <c r="F54" t="s">
        <v>3</v>
      </c>
      <c r="H54" t="s">
        <v>3</v>
      </c>
    </row>
    <row r="55" spans="1:8" x14ac:dyDescent="0.25">
      <c r="A55">
        <v>224</v>
      </c>
      <c r="B55" t="s">
        <v>11</v>
      </c>
      <c r="C55">
        <v>95</v>
      </c>
      <c r="D55">
        <f t="shared" si="1"/>
        <v>184.5</v>
      </c>
      <c r="E55">
        <v>54</v>
      </c>
      <c r="F55" t="s">
        <v>3</v>
      </c>
      <c r="H55" t="s">
        <v>3</v>
      </c>
    </row>
    <row r="56" spans="1:8" x14ac:dyDescent="0.25">
      <c r="A56">
        <v>224</v>
      </c>
      <c r="B56" t="s">
        <v>11</v>
      </c>
      <c r="C56">
        <v>100</v>
      </c>
      <c r="D56">
        <f t="shared" si="1"/>
        <v>189.5</v>
      </c>
      <c r="E56">
        <v>55</v>
      </c>
      <c r="F56" t="s">
        <v>3</v>
      </c>
      <c r="H56" t="s">
        <v>3</v>
      </c>
    </row>
    <row r="57" spans="1:8" x14ac:dyDescent="0.25">
      <c r="A57">
        <v>224</v>
      </c>
      <c r="B57" t="s">
        <v>11</v>
      </c>
      <c r="C57">
        <v>105</v>
      </c>
      <c r="D57">
        <f t="shared" si="1"/>
        <v>194.5</v>
      </c>
      <c r="E57">
        <v>56</v>
      </c>
      <c r="F57" t="s">
        <v>3</v>
      </c>
      <c r="H57" t="s">
        <v>3</v>
      </c>
    </row>
    <row r="58" spans="1:8" s="1" customFormat="1" x14ac:dyDescent="0.25">
      <c r="A58" s="1">
        <v>224</v>
      </c>
      <c r="B58" s="1" t="s">
        <v>11</v>
      </c>
      <c r="C58" s="1">
        <v>19</v>
      </c>
      <c r="D58" s="1">
        <f>C58+89.5</f>
        <v>108.5</v>
      </c>
      <c r="E58">
        <v>57</v>
      </c>
      <c r="F58" t="s">
        <v>3</v>
      </c>
      <c r="G58"/>
      <c r="H58" t="s">
        <v>3</v>
      </c>
    </row>
    <row r="59" spans="1:8" s="1" customFormat="1" x14ac:dyDescent="0.25">
      <c r="A59" s="1">
        <v>224</v>
      </c>
      <c r="B59" s="1" t="s">
        <v>11</v>
      </c>
      <c r="C59" s="1">
        <v>27</v>
      </c>
      <c r="D59" s="1">
        <f>C59+89.5</f>
        <v>116.5</v>
      </c>
      <c r="E59">
        <v>58</v>
      </c>
      <c r="F59" t="s">
        <v>3</v>
      </c>
      <c r="G59"/>
      <c r="H59" t="s">
        <v>3</v>
      </c>
    </row>
    <row r="60" spans="1:8" x14ac:dyDescent="0.25">
      <c r="A60">
        <v>224</v>
      </c>
      <c r="B60" t="s">
        <v>12</v>
      </c>
      <c r="C60">
        <v>0</v>
      </c>
      <c r="D60">
        <f>D57+1</f>
        <v>195.5</v>
      </c>
      <c r="E60">
        <v>59</v>
      </c>
      <c r="F60" t="s">
        <v>3</v>
      </c>
      <c r="H60" t="s">
        <v>3</v>
      </c>
    </row>
    <row r="61" spans="1:8" x14ac:dyDescent="0.25">
      <c r="A61">
        <v>224</v>
      </c>
      <c r="B61" t="s">
        <v>12</v>
      </c>
      <c r="C61">
        <v>5</v>
      </c>
      <c r="D61">
        <f>D60+(C61-C60)</f>
        <v>200.5</v>
      </c>
      <c r="E61">
        <v>60</v>
      </c>
      <c r="F61" t="s">
        <v>3</v>
      </c>
      <c r="H61" t="s">
        <v>3</v>
      </c>
    </row>
    <row r="62" spans="1:8" x14ac:dyDescent="0.25">
      <c r="A62">
        <v>224</v>
      </c>
      <c r="B62" t="s">
        <v>12</v>
      </c>
      <c r="C62">
        <v>8</v>
      </c>
      <c r="D62">
        <f t="shared" ref="D62:D87" si="2">D61+(C62-C61)</f>
        <v>203.5</v>
      </c>
      <c r="E62">
        <v>61</v>
      </c>
      <c r="F62" t="s">
        <v>3</v>
      </c>
      <c r="H62" t="s">
        <v>3</v>
      </c>
    </row>
    <row r="63" spans="1:8" x14ac:dyDescent="0.25">
      <c r="A63">
        <v>224</v>
      </c>
      <c r="B63" t="s">
        <v>12</v>
      </c>
      <c r="C63">
        <v>10</v>
      </c>
      <c r="D63">
        <f t="shared" si="2"/>
        <v>205.5</v>
      </c>
      <c r="E63">
        <v>62</v>
      </c>
      <c r="F63" t="s">
        <v>3</v>
      </c>
      <c r="H63" t="s">
        <v>3</v>
      </c>
    </row>
    <row r="64" spans="1:8" x14ac:dyDescent="0.25">
      <c r="A64">
        <v>224</v>
      </c>
      <c r="B64" t="s">
        <v>12</v>
      </c>
      <c r="C64">
        <v>15</v>
      </c>
      <c r="D64">
        <f t="shared" si="2"/>
        <v>210.5</v>
      </c>
      <c r="E64">
        <v>63</v>
      </c>
      <c r="F64" t="s">
        <v>3</v>
      </c>
      <c r="H64" t="s">
        <v>3</v>
      </c>
    </row>
    <row r="65" spans="1:8" x14ac:dyDescent="0.25">
      <c r="A65">
        <v>224</v>
      </c>
      <c r="B65" t="s">
        <v>12</v>
      </c>
      <c r="C65">
        <v>20</v>
      </c>
      <c r="D65">
        <f t="shared" si="2"/>
        <v>215.5</v>
      </c>
      <c r="E65">
        <v>64</v>
      </c>
      <c r="F65" t="s">
        <v>3</v>
      </c>
      <c r="H65" t="s">
        <v>3</v>
      </c>
    </row>
    <row r="66" spans="1:8" x14ac:dyDescent="0.25">
      <c r="A66">
        <v>224</v>
      </c>
      <c r="B66" t="s">
        <v>12</v>
      </c>
      <c r="C66">
        <v>22.5</v>
      </c>
      <c r="D66">
        <f t="shared" si="2"/>
        <v>218</v>
      </c>
      <c r="E66">
        <v>65</v>
      </c>
      <c r="F66" t="s">
        <v>3</v>
      </c>
      <c r="H66" t="s">
        <v>3</v>
      </c>
    </row>
    <row r="67" spans="1:8" x14ac:dyDescent="0.25">
      <c r="A67">
        <v>224</v>
      </c>
      <c r="B67" t="s">
        <v>12</v>
      </c>
      <c r="C67">
        <v>25</v>
      </c>
      <c r="D67">
        <f t="shared" si="2"/>
        <v>220.5</v>
      </c>
      <c r="E67">
        <v>66</v>
      </c>
      <c r="F67" t="s">
        <v>3</v>
      </c>
      <c r="H67" t="s">
        <v>3</v>
      </c>
    </row>
    <row r="68" spans="1:8" x14ac:dyDescent="0.25">
      <c r="A68">
        <v>224</v>
      </c>
      <c r="B68" t="s">
        <v>12</v>
      </c>
      <c r="C68">
        <v>27.5</v>
      </c>
      <c r="D68">
        <f t="shared" si="2"/>
        <v>223</v>
      </c>
      <c r="E68">
        <v>67</v>
      </c>
      <c r="F68" t="s">
        <v>3</v>
      </c>
      <c r="H68" t="s">
        <v>3</v>
      </c>
    </row>
    <row r="69" spans="1:8" x14ac:dyDescent="0.25">
      <c r="A69">
        <v>224</v>
      </c>
      <c r="B69" t="s">
        <v>12</v>
      </c>
      <c r="C69">
        <v>30</v>
      </c>
      <c r="D69">
        <f t="shared" si="2"/>
        <v>225.5</v>
      </c>
      <c r="E69">
        <v>68</v>
      </c>
      <c r="F69" t="s">
        <v>3</v>
      </c>
      <c r="H69" t="s">
        <v>3</v>
      </c>
    </row>
    <row r="70" spans="1:8" x14ac:dyDescent="0.25">
      <c r="A70">
        <v>224</v>
      </c>
      <c r="B70" t="s">
        <v>12</v>
      </c>
      <c r="C70">
        <v>32.5</v>
      </c>
      <c r="D70">
        <f t="shared" si="2"/>
        <v>228</v>
      </c>
      <c r="E70">
        <v>69</v>
      </c>
      <c r="F70" t="s">
        <v>3</v>
      </c>
      <c r="H70" t="s">
        <v>3</v>
      </c>
    </row>
    <row r="71" spans="1:8" x14ac:dyDescent="0.25">
      <c r="A71">
        <v>224</v>
      </c>
      <c r="B71" t="s">
        <v>12</v>
      </c>
      <c r="C71">
        <v>35</v>
      </c>
      <c r="D71">
        <f t="shared" si="2"/>
        <v>230.5</v>
      </c>
      <c r="E71">
        <v>70</v>
      </c>
      <c r="F71" t="s">
        <v>3</v>
      </c>
      <c r="H71" t="s">
        <v>3</v>
      </c>
    </row>
    <row r="72" spans="1:8" x14ac:dyDescent="0.25">
      <c r="A72">
        <v>224</v>
      </c>
      <c r="B72" t="s">
        <v>12</v>
      </c>
      <c r="C72">
        <v>40</v>
      </c>
      <c r="D72">
        <f t="shared" si="2"/>
        <v>235.5</v>
      </c>
      <c r="E72">
        <v>71</v>
      </c>
      <c r="F72" t="s">
        <v>3</v>
      </c>
      <c r="H72" t="s">
        <v>3</v>
      </c>
    </row>
    <row r="73" spans="1:8" x14ac:dyDescent="0.25">
      <c r="A73">
        <v>224</v>
      </c>
      <c r="B73" t="s">
        <v>12</v>
      </c>
      <c r="C73">
        <v>45</v>
      </c>
      <c r="D73">
        <f t="shared" si="2"/>
        <v>240.5</v>
      </c>
      <c r="E73">
        <v>72</v>
      </c>
      <c r="F73" t="s">
        <v>3</v>
      </c>
      <c r="H73" t="s">
        <v>3</v>
      </c>
    </row>
    <row r="74" spans="1:8" x14ac:dyDescent="0.25">
      <c r="A74">
        <v>224</v>
      </c>
      <c r="B74" t="s">
        <v>12</v>
      </c>
      <c r="C74">
        <v>50</v>
      </c>
      <c r="D74">
        <f t="shared" si="2"/>
        <v>245.5</v>
      </c>
      <c r="E74">
        <v>73</v>
      </c>
      <c r="F74" t="s">
        <v>3</v>
      </c>
      <c r="H74" t="s">
        <v>3</v>
      </c>
    </row>
    <row r="75" spans="1:8" x14ac:dyDescent="0.25">
      <c r="A75">
        <v>224</v>
      </c>
      <c r="B75" t="s">
        <v>12</v>
      </c>
      <c r="C75">
        <v>55</v>
      </c>
      <c r="D75">
        <f t="shared" si="2"/>
        <v>250.5</v>
      </c>
      <c r="E75">
        <v>74</v>
      </c>
      <c r="F75" t="s">
        <v>3</v>
      </c>
      <c r="H75" t="s">
        <v>3</v>
      </c>
    </row>
    <row r="76" spans="1:8" x14ac:dyDescent="0.25">
      <c r="A76">
        <v>224</v>
      </c>
      <c r="B76" t="s">
        <v>12</v>
      </c>
      <c r="C76">
        <v>60</v>
      </c>
      <c r="D76">
        <f t="shared" si="2"/>
        <v>255.5</v>
      </c>
      <c r="E76">
        <v>75</v>
      </c>
      <c r="F76" t="s">
        <v>3</v>
      </c>
      <c r="H76" t="s">
        <v>3</v>
      </c>
    </row>
    <row r="77" spans="1:8" x14ac:dyDescent="0.25">
      <c r="A77">
        <v>224</v>
      </c>
      <c r="B77" t="s">
        <v>12</v>
      </c>
      <c r="C77">
        <v>62.5</v>
      </c>
      <c r="D77">
        <f t="shared" si="2"/>
        <v>258</v>
      </c>
      <c r="E77">
        <v>76</v>
      </c>
      <c r="F77" t="s">
        <v>3</v>
      </c>
      <c r="H77" t="s">
        <v>3</v>
      </c>
    </row>
    <row r="78" spans="1:8" x14ac:dyDescent="0.25">
      <c r="A78">
        <v>224</v>
      </c>
      <c r="B78" t="s">
        <v>12</v>
      </c>
      <c r="C78">
        <v>65</v>
      </c>
      <c r="D78">
        <f t="shared" si="2"/>
        <v>260.5</v>
      </c>
      <c r="E78">
        <v>77</v>
      </c>
      <c r="F78" t="s">
        <v>3</v>
      </c>
      <c r="H78" t="s">
        <v>3</v>
      </c>
    </row>
    <row r="79" spans="1:8" x14ac:dyDescent="0.25">
      <c r="A79">
        <v>224</v>
      </c>
      <c r="B79" t="s">
        <v>12</v>
      </c>
      <c r="C79">
        <v>67.5</v>
      </c>
      <c r="D79">
        <f t="shared" si="2"/>
        <v>263</v>
      </c>
      <c r="E79">
        <v>78</v>
      </c>
      <c r="F79" t="s">
        <v>3</v>
      </c>
      <c r="H79" t="s">
        <v>3</v>
      </c>
    </row>
    <row r="80" spans="1:8" x14ac:dyDescent="0.25">
      <c r="A80">
        <v>224</v>
      </c>
      <c r="B80" t="s">
        <v>12</v>
      </c>
      <c r="C80">
        <v>70</v>
      </c>
      <c r="D80">
        <f t="shared" si="2"/>
        <v>265.5</v>
      </c>
      <c r="E80">
        <v>79</v>
      </c>
      <c r="F80" t="s">
        <v>3</v>
      </c>
      <c r="H80" t="s">
        <v>3</v>
      </c>
    </row>
    <row r="81" spans="1:8" x14ac:dyDescent="0.25">
      <c r="A81">
        <v>224</v>
      </c>
      <c r="B81" t="s">
        <v>12</v>
      </c>
      <c r="C81">
        <v>75</v>
      </c>
      <c r="D81">
        <f t="shared" si="2"/>
        <v>270.5</v>
      </c>
      <c r="E81">
        <v>80</v>
      </c>
      <c r="F81" t="s">
        <v>3</v>
      </c>
      <c r="H81" t="s">
        <v>3</v>
      </c>
    </row>
    <row r="82" spans="1:8" x14ac:dyDescent="0.25">
      <c r="A82">
        <v>224</v>
      </c>
      <c r="B82" t="s">
        <v>12</v>
      </c>
      <c r="C82">
        <v>80</v>
      </c>
      <c r="D82">
        <f t="shared" si="2"/>
        <v>275.5</v>
      </c>
      <c r="E82">
        <v>81</v>
      </c>
      <c r="F82" t="s">
        <v>3</v>
      </c>
      <c r="H82" t="s">
        <v>3</v>
      </c>
    </row>
    <row r="83" spans="1:8" x14ac:dyDescent="0.25">
      <c r="A83">
        <v>224</v>
      </c>
      <c r="B83" t="s">
        <v>12</v>
      </c>
      <c r="C83">
        <v>85</v>
      </c>
      <c r="D83">
        <f t="shared" si="2"/>
        <v>280.5</v>
      </c>
      <c r="E83">
        <v>82</v>
      </c>
      <c r="F83" t="s">
        <v>3</v>
      </c>
      <c r="H83" t="s">
        <v>3</v>
      </c>
    </row>
    <row r="84" spans="1:8" x14ac:dyDescent="0.25">
      <c r="A84">
        <v>224</v>
      </c>
      <c r="B84" t="s">
        <v>12</v>
      </c>
      <c r="C84">
        <v>90</v>
      </c>
      <c r="D84">
        <f t="shared" si="2"/>
        <v>285.5</v>
      </c>
      <c r="E84">
        <v>83</v>
      </c>
      <c r="F84" t="s">
        <v>3</v>
      </c>
      <c r="H84" t="s">
        <v>3</v>
      </c>
    </row>
    <row r="85" spans="1:8" x14ac:dyDescent="0.25">
      <c r="A85">
        <v>224</v>
      </c>
      <c r="B85" t="s">
        <v>12</v>
      </c>
      <c r="C85">
        <v>95</v>
      </c>
      <c r="D85">
        <f t="shared" si="2"/>
        <v>290.5</v>
      </c>
      <c r="E85">
        <v>84</v>
      </c>
      <c r="F85" t="s">
        <v>3</v>
      </c>
      <c r="H85" t="s">
        <v>3</v>
      </c>
    </row>
    <row r="86" spans="1:8" x14ac:dyDescent="0.25">
      <c r="A86">
        <v>224</v>
      </c>
      <c r="B86" t="s">
        <v>12</v>
      </c>
      <c r="C86">
        <v>100</v>
      </c>
      <c r="D86">
        <f t="shared" si="2"/>
        <v>295.5</v>
      </c>
      <c r="E86">
        <v>85</v>
      </c>
      <c r="F86" t="s">
        <v>3</v>
      </c>
      <c r="H86" t="s">
        <v>3</v>
      </c>
    </row>
    <row r="87" spans="1:8" x14ac:dyDescent="0.25">
      <c r="A87">
        <v>224</v>
      </c>
      <c r="B87" t="s">
        <v>12</v>
      </c>
      <c r="C87">
        <v>105</v>
      </c>
      <c r="D87">
        <f t="shared" si="2"/>
        <v>300.5</v>
      </c>
      <c r="E87">
        <v>86</v>
      </c>
      <c r="F87" t="s">
        <v>3</v>
      </c>
      <c r="H87" t="s">
        <v>3</v>
      </c>
    </row>
    <row r="88" spans="1:8" s="1" customFormat="1" x14ac:dyDescent="0.25">
      <c r="A88" s="1">
        <v>224</v>
      </c>
      <c r="B88" t="s">
        <v>12</v>
      </c>
      <c r="C88" s="1">
        <v>40.5</v>
      </c>
      <c r="D88">
        <f>C88+D60</f>
        <v>236</v>
      </c>
      <c r="E88">
        <v>87</v>
      </c>
      <c r="F88" t="s">
        <v>3</v>
      </c>
      <c r="H88" t="s">
        <v>3</v>
      </c>
    </row>
    <row r="89" spans="1:8" s="1" customFormat="1" x14ac:dyDescent="0.25">
      <c r="A89" s="1">
        <v>224</v>
      </c>
      <c r="B89" t="s">
        <v>12</v>
      </c>
      <c r="C89" s="1">
        <v>44.5</v>
      </c>
      <c r="D89">
        <f>C89+D60</f>
        <v>240</v>
      </c>
      <c r="E89">
        <v>88</v>
      </c>
      <c r="F89" t="s">
        <v>3</v>
      </c>
      <c r="H89" t="s">
        <v>3</v>
      </c>
    </row>
  </sheetData>
  <autoFilter ref="A1:K8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workbookViewId="0">
      <pane ySplit="1" topLeftCell="A35" activePane="bottomLeft" state="frozen"/>
      <selection pane="bottomLeft" sqref="A1:E1048576"/>
    </sheetView>
  </sheetViews>
  <sheetFormatPr defaultColWidth="11" defaultRowHeight="15.75" x14ac:dyDescent="0.25"/>
  <cols>
    <col min="3" max="3" width="11" style="2"/>
    <col min="4" max="4" width="16.625" style="2" bestFit="1" customWidth="1"/>
    <col min="5" max="5" width="12.5" customWidth="1"/>
    <col min="6" max="6" width="14.375" style="2" bestFit="1" customWidth="1"/>
    <col min="7" max="11" width="11" style="2"/>
  </cols>
  <sheetData>
    <row r="1" spans="1:11" ht="15.95" x14ac:dyDescent="0.25">
      <c r="A1" t="s">
        <v>0</v>
      </c>
      <c r="B1" t="s">
        <v>1</v>
      </c>
      <c r="C1" s="2" t="s">
        <v>14</v>
      </c>
      <c r="D1" s="2" t="s">
        <v>15</v>
      </c>
      <c r="E1" t="s">
        <v>10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5.95" x14ac:dyDescent="0.25">
      <c r="A2">
        <v>226</v>
      </c>
      <c r="B2" t="s">
        <v>2</v>
      </c>
      <c r="C2" s="2">
        <v>0</v>
      </c>
      <c r="D2" s="2">
        <v>0</v>
      </c>
      <c r="E2">
        <v>1</v>
      </c>
      <c r="F2" s="2" t="s">
        <v>3</v>
      </c>
      <c r="H2" s="2" t="s">
        <v>3</v>
      </c>
    </row>
    <row r="3" spans="1:11" ht="15.95" x14ac:dyDescent="0.25">
      <c r="A3">
        <v>226</v>
      </c>
      <c r="B3" t="s">
        <v>2</v>
      </c>
      <c r="C3" s="2">
        <v>5</v>
      </c>
      <c r="D3" s="2">
        <v>5</v>
      </c>
      <c r="E3">
        <v>2</v>
      </c>
      <c r="F3" s="2" t="s">
        <v>3</v>
      </c>
      <c r="H3" s="2" t="s">
        <v>3</v>
      </c>
    </row>
    <row r="4" spans="1:11" ht="15.95" x14ac:dyDescent="0.25">
      <c r="A4">
        <v>226</v>
      </c>
      <c r="B4" t="s">
        <v>2</v>
      </c>
      <c r="C4" s="2">
        <v>10</v>
      </c>
      <c r="D4" s="2">
        <v>10</v>
      </c>
      <c r="E4">
        <v>3</v>
      </c>
      <c r="F4" s="2" t="s">
        <v>3</v>
      </c>
      <c r="H4" s="2" t="s">
        <v>3</v>
      </c>
    </row>
    <row r="5" spans="1:11" ht="15.95" x14ac:dyDescent="0.25">
      <c r="A5">
        <v>226</v>
      </c>
      <c r="B5" t="s">
        <v>2</v>
      </c>
      <c r="C5" s="2">
        <v>15</v>
      </c>
      <c r="D5" s="2">
        <v>15</v>
      </c>
      <c r="E5">
        <v>4</v>
      </c>
      <c r="F5" s="2" t="s">
        <v>3</v>
      </c>
      <c r="H5" s="2" t="s">
        <v>3</v>
      </c>
    </row>
    <row r="6" spans="1:11" ht="15.95" x14ac:dyDescent="0.25">
      <c r="A6">
        <v>226</v>
      </c>
      <c r="B6" t="s">
        <v>2</v>
      </c>
      <c r="C6" s="2">
        <v>20</v>
      </c>
      <c r="D6" s="2">
        <v>20</v>
      </c>
      <c r="E6">
        <v>5</v>
      </c>
      <c r="F6" s="2" t="s">
        <v>3</v>
      </c>
      <c r="H6" s="2" t="s">
        <v>3</v>
      </c>
    </row>
    <row r="7" spans="1:11" ht="15.95" x14ac:dyDescent="0.25">
      <c r="A7">
        <v>226</v>
      </c>
      <c r="B7" t="s">
        <v>2</v>
      </c>
      <c r="C7" s="2">
        <v>25</v>
      </c>
      <c r="D7" s="2">
        <v>25</v>
      </c>
      <c r="E7">
        <v>6</v>
      </c>
      <c r="F7" s="2" t="s">
        <v>3</v>
      </c>
      <c r="H7" s="2" t="s">
        <v>3</v>
      </c>
    </row>
    <row r="8" spans="1:11" ht="15.95" x14ac:dyDescent="0.25">
      <c r="A8">
        <v>226</v>
      </c>
      <c r="B8" t="s">
        <v>2</v>
      </c>
      <c r="C8" s="2">
        <v>30</v>
      </c>
      <c r="D8" s="2">
        <v>30</v>
      </c>
      <c r="E8">
        <v>7</v>
      </c>
      <c r="F8" s="2" t="s">
        <v>3</v>
      </c>
      <c r="H8" s="2" t="s">
        <v>3</v>
      </c>
    </row>
    <row r="9" spans="1:11" ht="15.95" x14ac:dyDescent="0.25">
      <c r="A9">
        <v>226</v>
      </c>
      <c r="B9" t="s">
        <v>2</v>
      </c>
      <c r="C9" s="2">
        <v>35</v>
      </c>
      <c r="D9" s="2">
        <v>35</v>
      </c>
      <c r="E9">
        <v>8</v>
      </c>
      <c r="F9" s="2" t="s">
        <v>3</v>
      </c>
      <c r="H9" s="2" t="s">
        <v>3</v>
      </c>
    </row>
    <row r="10" spans="1:11" ht="15.95" x14ac:dyDescent="0.25">
      <c r="A10">
        <v>226</v>
      </c>
      <c r="B10" t="s">
        <v>2</v>
      </c>
      <c r="C10" s="2">
        <v>40</v>
      </c>
      <c r="D10" s="2">
        <v>40</v>
      </c>
      <c r="E10">
        <v>9</v>
      </c>
      <c r="F10" s="2" t="s">
        <v>3</v>
      </c>
    </row>
    <row r="11" spans="1:11" ht="15.95" x14ac:dyDescent="0.25">
      <c r="A11">
        <v>226</v>
      </c>
      <c r="B11" t="s">
        <v>2</v>
      </c>
      <c r="C11" s="2">
        <v>45</v>
      </c>
      <c r="D11" s="2">
        <v>45</v>
      </c>
      <c r="E11">
        <v>10</v>
      </c>
      <c r="F11" s="2" t="s">
        <v>3</v>
      </c>
      <c r="H11" s="2" t="s">
        <v>3</v>
      </c>
    </row>
    <row r="12" spans="1:11" ht="15.95" x14ac:dyDescent="0.25">
      <c r="A12">
        <v>226</v>
      </c>
      <c r="B12" t="s">
        <v>2</v>
      </c>
      <c r="C12" s="2">
        <v>50</v>
      </c>
      <c r="D12" s="2">
        <v>50</v>
      </c>
      <c r="E12">
        <v>11</v>
      </c>
      <c r="F12" s="2" t="s">
        <v>3</v>
      </c>
      <c r="H12" s="2" t="s">
        <v>3</v>
      </c>
    </row>
    <row r="13" spans="1:11" s="1" customFormat="1" ht="15.95" x14ac:dyDescent="0.25">
      <c r="A13" s="1">
        <v>227</v>
      </c>
      <c r="B13" s="1" t="s">
        <v>2</v>
      </c>
      <c r="C13" s="3" t="s">
        <v>13</v>
      </c>
      <c r="D13" s="3" t="s">
        <v>13</v>
      </c>
      <c r="E13">
        <v>12</v>
      </c>
      <c r="F13" s="2" t="s">
        <v>3</v>
      </c>
      <c r="H13" s="1" t="s">
        <v>3</v>
      </c>
    </row>
    <row r="14" spans="1:11" ht="15.95" x14ac:dyDescent="0.25">
      <c r="A14">
        <v>226</v>
      </c>
      <c r="B14" t="s">
        <v>11</v>
      </c>
      <c r="C14" s="2">
        <v>51</v>
      </c>
      <c r="D14" s="2">
        <v>0</v>
      </c>
      <c r="E14">
        <v>13</v>
      </c>
      <c r="F14" s="2" t="s">
        <v>3</v>
      </c>
    </row>
    <row r="15" spans="1:11" ht="15.95" x14ac:dyDescent="0.25">
      <c r="A15">
        <v>226</v>
      </c>
      <c r="B15" t="s">
        <v>11</v>
      </c>
      <c r="C15" s="2">
        <v>56</v>
      </c>
      <c r="D15" s="2">
        <v>5</v>
      </c>
      <c r="E15">
        <v>14</v>
      </c>
      <c r="F15" s="2" t="s">
        <v>3</v>
      </c>
      <c r="H15" s="2" t="s">
        <v>3</v>
      </c>
    </row>
    <row r="16" spans="1:11" ht="15.95" x14ac:dyDescent="0.25">
      <c r="A16">
        <v>226</v>
      </c>
      <c r="B16" t="s">
        <v>11</v>
      </c>
      <c r="C16" s="2">
        <v>61</v>
      </c>
      <c r="D16" s="2">
        <v>10</v>
      </c>
      <c r="E16">
        <v>15</v>
      </c>
      <c r="F16" s="2" t="s">
        <v>3</v>
      </c>
      <c r="H16" s="2" t="s">
        <v>3</v>
      </c>
    </row>
    <row r="17" spans="1:8" ht="15.95" x14ac:dyDescent="0.25">
      <c r="A17">
        <v>226</v>
      </c>
      <c r="B17" t="s">
        <v>11</v>
      </c>
      <c r="C17" s="2">
        <v>66</v>
      </c>
      <c r="D17" s="2">
        <v>15</v>
      </c>
      <c r="E17">
        <v>16</v>
      </c>
      <c r="F17" s="2" t="s">
        <v>3</v>
      </c>
      <c r="H17" s="2" t="s">
        <v>3</v>
      </c>
    </row>
    <row r="18" spans="1:8" ht="15.95" x14ac:dyDescent="0.25">
      <c r="A18">
        <v>226</v>
      </c>
      <c r="B18" t="s">
        <v>11</v>
      </c>
      <c r="C18" s="2">
        <v>71</v>
      </c>
      <c r="D18" s="2">
        <v>20</v>
      </c>
      <c r="E18">
        <v>17</v>
      </c>
      <c r="F18" s="2" t="s">
        <v>3</v>
      </c>
    </row>
    <row r="19" spans="1:8" ht="15.95" x14ac:dyDescent="0.25">
      <c r="A19">
        <v>226</v>
      </c>
      <c r="B19" t="s">
        <v>11</v>
      </c>
      <c r="C19" s="2">
        <v>76</v>
      </c>
      <c r="D19" s="2">
        <v>25</v>
      </c>
      <c r="E19">
        <v>18</v>
      </c>
      <c r="F19" s="2" t="s">
        <v>3</v>
      </c>
      <c r="H19" s="2" t="s">
        <v>3</v>
      </c>
    </row>
    <row r="20" spans="1:8" ht="15.95" x14ac:dyDescent="0.25">
      <c r="A20">
        <v>226</v>
      </c>
      <c r="B20" t="s">
        <v>11</v>
      </c>
      <c r="C20" s="2">
        <v>81</v>
      </c>
      <c r="D20" s="2">
        <v>30</v>
      </c>
      <c r="E20">
        <v>19</v>
      </c>
      <c r="F20" s="2" t="s">
        <v>3</v>
      </c>
      <c r="H20" s="2" t="s">
        <v>3</v>
      </c>
    </row>
    <row r="21" spans="1:8" ht="15.95" x14ac:dyDescent="0.25">
      <c r="A21">
        <v>226</v>
      </c>
      <c r="B21" t="s">
        <v>11</v>
      </c>
      <c r="C21" s="2">
        <v>86</v>
      </c>
      <c r="D21" s="2">
        <v>35</v>
      </c>
      <c r="E21">
        <v>20</v>
      </c>
      <c r="F21" s="2" t="s">
        <v>3</v>
      </c>
      <c r="H21" s="2" t="s">
        <v>3</v>
      </c>
    </row>
    <row r="22" spans="1:8" ht="15.95" x14ac:dyDescent="0.25">
      <c r="A22">
        <v>226</v>
      </c>
      <c r="C22" s="2">
        <f>D22+51</f>
        <v>88.5</v>
      </c>
      <c r="D22" s="2">
        <v>37.5</v>
      </c>
      <c r="E22">
        <v>21</v>
      </c>
      <c r="F22" s="2" t="s">
        <v>3</v>
      </c>
      <c r="H22" s="2" t="s">
        <v>3</v>
      </c>
    </row>
    <row r="23" spans="1:8" ht="15.95" x14ac:dyDescent="0.25">
      <c r="A23">
        <v>226</v>
      </c>
      <c r="B23" t="s">
        <v>11</v>
      </c>
      <c r="C23" s="2">
        <v>91</v>
      </c>
      <c r="D23" s="2">
        <v>40</v>
      </c>
      <c r="E23">
        <v>22</v>
      </c>
      <c r="F23" s="2" t="s">
        <v>3</v>
      </c>
    </row>
    <row r="24" spans="1:8" ht="15.95" x14ac:dyDescent="0.25">
      <c r="A24">
        <v>226</v>
      </c>
      <c r="C24" s="2">
        <v>93.5</v>
      </c>
      <c r="D24" s="2">
        <v>42.5</v>
      </c>
      <c r="E24">
        <v>23</v>
      </c>
      <c r="F24" s="2" t="s">
        <v>3</v>
      </c>
    </row>
    <row r="25" spans="1:8" ht="15.95" x14ac:dyDescent="0.25">
      <c r="A25">
        <v>226</v>
      </c>
      <c r="B25" t="s">
        <v>11</v>
      </c>
      <c r="C25" s="2">
        <v>96</v>
      </c>
      <c r="D25" s="2">
        <v>45</v>
      </c>
      <c r="E25">
        <v>24</v>
      </c>
      <c r="F25" s="2" t="s">
        <v>3</v>
      </c>
      <c r="H25" s="2" t="s">
        <v>3</v>
      </c>
    </row>
    <row r="26" spans="1:8" ht="15.95" x14ac:dyDescent="0.25">
      <c r="A26">
        <v>226</v>
      </c>
      <c r="B26" t="s">
        <v>11</v>
      </c>
      <c r="C26" s="2">
        <v>101</v>
      </c>
      <c r="D26" s="2">
        <v>50</v>
      </c>
      <c r="E26">
        <v>25</v>
      </c>
      <c r="F26" s="2" t="s">
        <v>3</v>
      </c>
      <c r="H26" s="2" t="s">
        <v>3</v>
      </c>
    </row>
    <row r="27" spans="1:8" ht="15.95" x14ac:dyDescent="0.25">
      <c r="A27">
        <v>226</v>
      </c>
      <c r="B27" t="s">
        <v>11</v>
      </c>
      <c r="C27" s="2">
        <v>106</v>
      </c>
      <c r="D27" s="2">
        <v>55</v>
      </c>
      <c r="E27">
        <v>26</v>
      </c>
      <c r="F27" s="2" t="s">
        <v>3</v>
      </c>
      <c r="H27" s="2" t="s">
        <v>3</v>
      </c>
    </row>
    <row r="28" spans="1:8" ht="15.95" x14ac:dyDescent="0.25">
      <c r="A28">
        <v>226</v>
      </c>
      <c r="B28" t="s">
        <v>11</v>
      </c>
      <c r="C28" s="2">
        <v>111</v>
      </c>
      <c r="D28" s="2">
        <v>60</v>
      </c>
      <c r="E28">
        <v>27</v>
      </c>
      <c r="F28" s="2" t="s">
        <v>3</v>
      </c>
      <c r="H28" s="2" t="s">
        <v>3</v>
      </c>
    </row>
    <row r="29" spans="1:8" ht="15.95" x14ac:dyDescent="0.25">
      <c r="A29">
        <v>226</v>
      </c>
      <c r="B29" t="s">
        <v>11</v>
      </c>
      <c r="C29" s="2">
        <v>116</v>
      </c>
      <c r="D29" s="2">
        <v>65</v>
      </c>
      <c r="E29">
        <v>28</v>
      </c>
      <c r="F29" s="2" t="s">
        <v>3</v>
      </c>
      <c r="H29" s="2" t="s">
        <v>3</v>
      </c>
    </row>
    <row r="30" spans="1:8" ht="15.95" x14ac:dyDescent="0.25">
      <c r="A30">
        <v>226</v>
      </c>
      <c r="B30" t="s">
        <v>11</v>
      </c>
      <c r="C30" s="2">
        <v>121</v>
      </c>
      <c r="D30" s="2">
        <v>70</v>
      </c>
      <c r="E30">
        <v>29</v>
      </c>
      <c r="F30" s="2" t="s">
        <v>3</v>
      </c>
      <c r="H30" s="2" t="s">
        <v>3</v>
      </c>
    </row>
    <row r="31" spans="1:8" ht="15.95" x14ac:dyDescent="0.25">
      <c r="A31">
        <v>226</v>
      </c>
      <c r="B31" t="s">
        <v>11</v>
      </c>
      <c r="C31" s="2">
        <v>126</v>
      </c>
      <c r="D31" s="2">
        <v>75</v>
      </c>
      <c r="E31">
        <v>30</v>
      </c>
      <c r="F31" s="2" t="s">
        <v>3</v>
      </c>
      <c r="H31" s="2" t="s">
        <v>3</v>
      </c>
    </row>
    <row r="32" spans="1:8" ht="15.95" x14ac:dyDescent="0.25">
      <c r="A32">
        <v>226</v>
      </c>
      <c r="B32" t="s">
        <v>11</v>
      </c>
      <c r="C32" s="2">
        <v>131</v>
      </c>
      <c r="D32" s="2">
        <v>80</v>
      </c>
      <c r="E32">
        <v>31</v>
      </c>
      <c r="F32" s="2" t="s">
        <v>3</v>
      </c>
      <c r="H32" s="2" t="s">
        <v>3</v>
      </c>
    </row>
    <row r="33" spans="1:8" ht="15.95" x14ac:dyDescent="0.25">
      <c r="A33">
        <v>226</v>
      </c>
      <c r="B33" t="s">
        <v>11</v>
      </c>
      <c r="C33" s="2">
        <v>136</v>
      </c>
      <c r="D33" s="2">
        <v>85</v>
      </c>
      <c r="E33">
        <v>32</v>
      </c>
      <c r="F33" s="2" t="s">
        <v>3</v>
      </c>
      <c r="H33" s="2" t="s">
        <v>3</v>
      </c>
    </row>
    <row r="34" spans="1:8" ht="15.95" x14ac:dyDescent="0.25">
      <c r="A34">
        <v>226</v>
      </c>
      <c r="B34" t="s">
        <v>11</v>
      </c>
      <c r="C34" s="2">
        <v>141</v>
      </c>
      <c r="D34" s="2">
        <v>90</v>
      </c>
      <c r="E34">
        <v>33</v>
      </c>
      <c r="F34" s="2" t="s">
        <v>3</v>
      </c>
      <c r="H34" s="2" t="s">
        <v>3</v>
      </c>
    </row>
    <row r="35" spans="1:8" ht="15.95" x14ac:dyDescent="0.25">
      <c r="A35">
        <v>226</v>
      </c>
      <c r="B35" t="s">
        <v>11</v>
      </c>
      <c r="C35" s="2">
        <v>146</v>
      </c>
      <c r="D35" s="2">
        <v>95</v>
      </c>
      <c r="E35">
        <v>34</v>
      </c>
      <c r="F35" s="2" t="s">
        <v>3</v>
      </c>
    </row>
    <row r="36" spans="1:8" ht="15.95" x14ac:dyDescent="0.25">
      <c r="A36">
        <v>226</v>
      </c>
      <c r="B36" t="s">
        <v>11</v>
      </c>
      <c r="C36" s="2">
        <v>151</v>
      </c>
      <c r="D36" s="2">
        <v>100</v>
      </c>
      <c r="E36">
        <v>35</v>
      </c>
      <c r="F36" s="2" t="s">
        <v>3</v>
      </c>
      <c r="H36" s="2" t="s">
        <v>3</v>
      </c>
    </row>
    <row r="37" spans="1:8" ht="15.95" x14ac:dyDescent="0.25">
      <c r="A37">
        <v>226</v>
      </c>
      <c r="B37" t="s">
        <v>11</v>
      </c>
      <c r="C37" s="2">
        <v>156</v>
      </c>
      <c r="D37" s="2">
        <v>105</v>
      </c>
      <c r="E37">
        <v>36</v>
      </c>
      <c r="F37" s="2" t="s">
        <v>3</v>
      </c>
      <c r="H37" s="2" t="s">
        <v>3</v>
      </c>
    </row>
    <row r="38" spans="1:8" ht="15.95" x14ac:dyDescent="0.25">
      <c r="A38">
        <v>226</v>
      </c>
      <c r="B38" t="s">
        <v>11</v>
      </c>
      <c r="C38" s="2">
        <v>158</v>
      </c>
      <c r="D38" s="2">
        <v>110</v>
      </c>
      <c r="E38">
        <v>37</v>
      </c>
      <c r="F38" s="2" t="s">
        <v>3</v>
      </c>
      <c r="H38" s="2" t="s">
        <v>3</v>
      </c>
    </row>
    <row r="39" spans="1:8" s="1" customFormat="1" ht="15.95" x14ac:dyDescent="0.25">
      <c r="A39" s="1">
        <v>226</v>
      </c>
      <c r="B39" s="1" t="s">
        <v>11</v>
      </c>
      <c r="C39" s="1">
        <v>83.5</v>
      </c>
      <c r="D39" s="1">
        <f>C39-50</f>
        <v>33.5</v>
      </c>
      <c r="E39">
        <v>38</v>
      </c>
      <c r="F39" s="2" t="s">
        <v>3</v>
      </c>
      <c r="H39" s="1" t="s">
        <v>3</v>
      </c>
    </row>
    <row r="40" spans="1:8" s="1" customFormat="1" ht="15.95" x14ac:dyDescent="0.25">
      <c r="A40" s="1">
        <v>226</v>
      </c>
      <c r="B40" s="1" t="s">
        <v>11</v>
      </c>
      <c r="C40" s="1">
        <v>143.5</v>
      </c>
      <c r="D40" s="1">
        <f>C40-50</f>
        <v>93.5</v>
      </c>
      <c r="E40">
        <v>39</v>
      </c>
      <c r="F40" s="2" t="s">
        <v>3</v>
      </c>
      <c r="H40" s="1" t="s">
        <v>3</v>
      </c>
    </row>
    <row r="41" spans="1:8" ht="15.95" x14ac:dyDescent="0.25">
      <c r="A41">
        <v>226</v>
      </c>
      <c r="B41" t="s">
        <v>12</v>
      </c>
      <c r="C41" s="2">
        <v>159</v>
      </c>
      <c r="D41" s="2">
        <v>0</v>
      </c>
      <c r="E41">
        <v>40</v>
      </c>
      <c r="F41" s="2" t="s">
        <v>3</v>
      </c>
      <c r="H41" s="2" t="s">
        <v>3</v>
      </c>
    </row>
    <row r="42" spans="1:8" ht="15.95" x14ac:dyDescent="0.25">
      <c r="A42">
        <v>226</v>
      </c>
      <c r="B42" t="s">
        <v>12</v>
      </c>
      <c r="C42" s="2">
        <v>164</v>
      </c>
      <c r="D42" s="2">
        <f t="shared" ref="D42:D63" si="0">D41+5</f>
        <v>5</v>
      </c>
      <c r="E42">
        <v>41</v>
      </c>
      <c r="F42" s="2" t="s">
        <v>3</v>
      </c>
      <c r="H42" s="2" t="s">
        <v>3</v>
      </c>
    </row>
    <row r="43" spans="1:8" ht="15.95" x14ac:dyDescent="0.25">
      <c r="A43">
        <v>226</v>
      </c>
      <c r="B43" t="s">
        <v>12</v>
      </c>
      <c r="C43" s="2">
        <v>169</v>
      </c>
      <c r="D43" s="2">
        <f t="shared" si="0"/>
        <v>10</v>
      </c>
      <c r="E43">
        <v>42</v>
      </c>
      <c r="F43" s="2" t="s">
        <v>3</v>
      </c>
      <c r="H43" s="2" t="s">
        <v>3</v>
      </c>
    </row>
    <row r="44" spans="1:8" x14ac:dyDescent="0.25">
      <c r="A44">
        <v>226</v>
      </c>
      <c r="B44" t="s">
        <v>12</v>
      </c>
      <c r="C44" s="2">
        <v>174</v>
      </c>
      <c r="D44" s="2">
        <f t="shared" si="0"/>
        <v>15</v>
      </c>
      <c r="E44">
        <v>43</v>
      </c>
      <c r="F44" s="2" t="s">
        <v>3</v>
      </c>
      <c r="H44" s="2" t="s">
        <v>3</v>
      </c>
    </row>
    <row r="45" spans="1:8" x14ac:dyDescent="0.25">
      <c r="A45">
        <v>226</v>
      </c>
      <c r="B45" t="s">
        <v>12</v>
      </c>
      <c r="C45" s="2">
        <v>179</v>
      </c>
      <c r="D45" s="2">
        <f t="shared" si="0"/>
        <v>20</v>
      </c>
      <c r="E45">
        <v>44</v>
      </c>
      <c r="F45" s="2" t="s">
        <v>3</v>
      </c>
      <c r="H45" s="2" t="s">
        <v>3</v>
      </c>
    </row>
    <row r="46" spans="1:8" x14ac:dyDescent="0.25">
      <c r="A46">
        <v>226</v>
      </c>
      <c r="B46" t="s">
        <v>12</v>
      </c>
      <c r="C46" s="2">
        <v>184</v>
      </c>
      <c r="D46" s="2">
        <f t="shared" si="0"/>
        <v>25</v>
      </c>
      <c r="E46">
        <v>45</v>
      </c>
      <c r="F46" s="2" t="s">
        <v>3</v>
      </c>
      <c r="H46" s="2" t="s">
        <v>3</v>
      </c>
    </row>
    <row r="47" spans="1:8" x14ac:dyDescent="0.25">
      <c r="A47">
        <v>226</v>
      </c>
      <c r="B47" t="s">
        <v>12</v>
      </c>
      <c r="C47" s="2">
        <v>189</v>
      </c>
      <c r="D47" s="2">
        <f t="shared" si="0"/>
        <v>30</v>
      </c>
      <c r="E47">
        <v>46</v>
      </c>
      <c r="F47" s="2" t="s">
        <v>3</v>
      </c>
      <c r="H47" s="2" t="s">
        <v>3</v>
      </c>
    </row>
    <row r="48" spans="1:8" x14ac:dyDescent="0.25">
      <c r="A48">
        <v>226</v>
      </c>
      <c r="B48" t="s">
        <v>12</v>
      </c>
      <c r="C48" s="2">
        <v>194</v>
      </c>
      <c r="D48" s="2">
        <f t="shared" si="0"/>
        <v>35</v>
      </c>
      <c r="E48">
        <v>47</v>
      </c>
      <c r="F48" s="2" t="s">
        <v>3</v>
      </c>
      <c r="H48" s="2" t="s">
        <v>3</v>
      </c>
    </row>
    <row r="49" spans="1:8" x14ac:dyDescent="0.25">
      <c r="A49">
        <v>226</v>
      </c>
      <c r="B49" t="s">
        <v>12</v>
      </c>
      <c r="C49" s="2">
        <v>199</v>
      </c>
      <c r="D49" s="2">
        <f t="shared" si="0"/>
        <v>40</v>
      </c>
      <c r="E49">
        <v>48</v>
      </c>
      <c r="F49" s="2" t="s">
        <v>3</v>
      </c>
      <c r="H49" s="2" t="s">
        <v>3</v>
      </c>
    </row>
    <row r="50" spans="1:8" x14ac:dyDescent="0.25">
      <c r="A50">
        <v>226</v>
      </c>
      <c r="B50" t="s">
        <v>12</v>
      </c>
      <c r="C50" s="2">
        <v>204</v>
      </c>
      <c r="D50" s="2">
        <f t="shared" si="0"/>
        <v>45</v>
      </c>
      <c r="E50">
        <v>49</v>
      </c>
      <c r="F50" s="2" t="s">
        <v>3</v>
      </c>
      <c r="H50" s="2" t="s">
        <v>3</v>
      </c>
    </row>
    <row r="51" spans="1:8" x14ac:dyDescent="0.25">
      <c r="A51">
        <v>226</v>
      </c>
      <c r="B51" t="s">
        <v>12</v>
      </c>
      <c r="C51" s="2">
        <v>209</v>
      </c>
      <c r="D51" s="2">
        <f t="shared" si="0"/>
        <v>50</v>
      </c>
      <c r="E51">
        <v>50</v>
      </c>
      <c r="F51" s="2" t="s">
        <v>3</v>
      </c>
      <c r="H51" s="2" t="s">
        <v>3</v>
      </c>
    </row>
    <row r="52" spans="1:8" x14ac:dyDescent="0.25">
      <c r="A52">
        <v>226</v>
      </c>
      <c r="B52" t="s">
        <v>12</v>
      </c>
      <c r="C52" s="2">
        <v>214</v>
      </c>
      <c r="D52" s="2">
        <f t="shared" si="0"/>
        <v>55</v>
      </c>
      <c r="E52">
        <v>51</v>
      </c>
      <c r="F52" s="2" t="s">
        <v>3</v>
      </c>
      <c r="H52" s="2" t="s">
        <v>3</v>
      </c>
    </row>
    <row r="53" spans="1:8" x14ac:dyDescent="0.25">
      <c r="A53">
        <v>226</v>
      </c>
      <c r="B53" t="s">
        <v>12</v>
      </c>
      <c r="C53" s="2">
        <v>219</v>
      </c>
      <c r="D53" s="2">
        <f t="shared" si="0"/>
        <v>60</v>
      </c>
      <c r="E53">
        <v>52</v>
      </c>
      <c r="F53" s="2" t="s">
        <v>3</v>
      </c>
      <c r="H53" s="2" t="s">
        <v>3</v>
      </c>
    </row>
    <row r="54" spans="1:8" x14ac:dyDescent="0.25">
      <c r="A54">
        <v>226</v>
      </c>
      <c r="B54" t="s">
        <v>12</v>
      </c>
      <c r="C54" s="2">
        <v>224</v>
      </c>
      <c r="D54" s="2">
        <f t="shared" si="0"/>
        <v>65</v>
      </c>
      <c r="E54">
        <v>53</v>
      </c>
      <c r="F54" s="2" t="s">
        <v>3</v>
      </c>
      <c r="H54" s="2" t="s">
        <v>3</v>
      </c>
    </row>
    <row r="55" spans="1:8" x14ac:dyDescent="0.25">
      <c r="A55">
        <v>226</v>
      </c>
      <c r="B55" t="s">
        <v>12</v>
      </c>
      <c r="C55" s="2">
        <v>229</v>
      </c>
      <c r="D55" s="2">
        <f t="shared" si="0"/>
        <v>70</v>
      </c>
      <c r="E55">
        <v>54</v>
      </c>
      <c r="F55" s="2" t="s">
        <v>3</v>
      </c>
      <c r="H55" s="2" t="s">
        <v>3</v>
      </c>
    </row>
    <row r="56" spans="1:8" x14ac:dyDescent="0.25">
      <c r="A56">
        <v>226</v>
      </c>
      <c r="B56" t="s">
        <v>12</v>
      </c>
      <c r="C56" s="2">
        <v>234</v>
      </c>
      <c r="D56" s="2">
        <f t="shared" si="0"/>
        <v>75</v>
      </c>
      <c r="E56">
        <v>55</v>
      </c>
      <c r="F56" s="2" t="s">
        <v>3</v>
      </c>
      <c r="H56" s="2" t="s">
        <v>3</v>
      </c>
    </row>
    <row r="57" spans="1:8" x14ac:dyDescent="0.25">
      <c r="A57">
        <v>226</v>
      </c>
      <c r="B57" t="s">
        <v>12</v>
      </c>
      <c r="C57" s="2">
        <v>239</v>
      </c>
      <c r="D57" s="2">
        <f t="shared" si="0"/>
        <v>80</v>
      </c>
      <c r="E57">
        <v>56</v>
      </c>
      <c r="F57" s="2" t="s">
        <v>3</v>
      </c>
      <c r="H57" s="2" t="s">
        <v>3</v>
      </c>
    </row>
    <row r="58" spans="1:8" x14ac:dyDescent="0.25">
      <c r="A58">
        <v>226</v>
      </c>
      <c r="B58" t="s">
        <v>12</v>
      </c>
      <c r="C58" s="2">
        <v>244</v>
      </c>
      <c r="D58" s="2">
        <f t="shared" si="0"/>
        <v>85</v>
      </c>
      <c r="E58">
        <v>57</v>
      </c>
      <c r="F58" s="2" t="s">
        <v>3</v>
      </c>
      <c r="H58" s="2" t="s">
        <v>3</v>
      </c>
    </row>
    <row r="59" spans="1:8" x14ac:dyDescent="0.25">
      <c r="A59">
        <v>226</v>
      </c>
      <c r="B59" t="s">
        <v>12</v>
      </c>
      <c r="C59" s="2">
        <v>249</v>
      </c>
      <c r="D59" s="2">
        <f t="shared" si="0"/>
        <v>90</v>
      </c>
      <c r="E59">
        <v>58</v>
      </c>
      <c r="F59" s="2" t="s">
        <v>3</v>
      </c>
      <c r="H59" s="2" t="s">
        <v>3</v>
      </c>
    </row>
    <row r="60" spans="1:8" x14ac:dyDescent="0.25">
      <c r="A60">
        <v>226</v>
      </c>
      <c r="B60" t="s">
        <v>12</v>
      </c>
      <c r="C60" s="2">
        <v>254</v>
      </c>
      <c r="D60" s="2">
        <f t="shared" si="0"/>
        <v>95</v>
      </c>
      <c r="E60">
        <v>59</v>
      </c>
      <c r="F60" s="2" t="s">
        <v>3</v>
      </c>
      <c r="H60" s="2" t="s">
        <v>3</v>
      </c>
    </row>
    <row r="61" spans="1:8" x14ac:dyDescent="0.25">
      <c r="A61">
        <v>226</v>
      </c>
      <c r="B61" t="s">
        <v>12</v>
      </c>
      <c r="C61" s="2">
        <v>259</v>
      </c>
      <c r="D61" s="2">
        <f t="shared" si="0"/>
        <v>100</v>
      </c>
      <c r="E61">
        <v>60</v>
      </c>
      <c r="F61" s="2" t="s">
        <v>3</v>
      </c>
      <c r="H61" s="2" t="s">
        <v>3</v>
      </c>
    </row>
    <row r="62" spans="1:8" x14ac:dyDescent="0.25">
      <c r="A62">
        <v>226</v>
      </c>
      <c r="B62" t="s">
        <v>12</v>
      </c>
      <c r="C62" s="2">
        <v>264</v>
      </c>
      <c r="D62" s="2">
        <f t="shared" si="0"/>
        <v>105</v>
      </c>
      <c r="E62">
        <v>61</v>
      </c>
      <c r="F62" s="2" t="s">
        <v>3</v>
      </c>
      <c r="H62" s="2" t="s">
        <v>3</v>
      </c>
    </row>
    <row r="63" spans="1:8" x14ac:dyDescent="0.25">
      <c r="A63">
        <v>226</v>
      </c>
      <c r="B63" t="s">
        <v>12</v>
      </c>
      <c r="C63" s="2">
        <v>269</v>
      </c>
      <c r="D63" s="2">
        <f t="shared" si="0"/>
        <v>110</v>
      </c>
      <c r="E63">
        <v>62</v>
      </c>
      <c r="F63" s="2" t="s">
        <v>3</v>
      </c>
      <c r="H63" s="2" t="s">
        <v>3</v>
      </c>
    </row>
    <row r="64" spans="1:8" s="1" customFormat="1" x14ac:dyDescent="0.25">
      <c r="A64" s="1">
        <v>226</v>
      </c>
      <c r="B64" s="1" t="s">
        <v>12</v>
      </c>
      <c r="C64" s="1">
        <v>221</v>
      </c>
      <c r="D64" s="1">
        <f>C64-159</f>
        <v>62</v>
      </c>
      <c r="E64">
        <v>63</v>
      </c>
      <c r="F64" s="2" t="s">
        <v>3</v>
      </c>
      <c r="H64" s="1" t="s">
        <v>3</v>
      </c>
    </row>
    <row r="65" spans="1:8" s="1" customFormat="1" x14ac:dyDescent="0.25">
      <c r="A65" s="1">
        <v>226</v>
      </c>
      <c r="B65" s="1" t="s">
        <v>12</v>
      </c>
      <c r="C65" s="1">
        <v>229</v>
      </c>
      <c r="D65" s="1">
        <f>C65-159</f>
        <v>70</v>
      </c>
      <c r="E65">
        <v>64</v>
      </c>
      <c r="F65" s="2" t="s">
        <v>3</v>
      </c>
      <c r="H65" s="1" t="s">
        <v>3</v>
      </c>
    </row>
    <row r="66" spans="1:8" x14ac:dyDescent="0.25">
      <c r="A66">
        <v>226</v>
      </c>
      <c r="B66" t="s">
        <v>16</v>
      </c>
      <c r="C66" s="2">
        <v>270</v>
      </c>
      <c r="D66" s="2">
        <v>0</v>
      </c>
      <c r="E66">
        <v>65</v>
      </c>
      <c r="F66" s="2" t="s">
        <v>3</v>
      </c>
      <c r="H66" s="2" t="s">
        <v>3</v>
      </c>
    </row>
    <row r="67" spans="1:8" x14ac:dyDescent="0.25">
      <c r="A67">
        <v>226</v>
      </c>
      <c r="B67" t="s">
        <v>16</v>
      </c>
      <c r="C67" s="2">
        <v>275</v>
      </c>
      <c r="D67" s="2">
        <v>5</v>
      </c>
      <c r="E67">
        <v>66</v>
      </c>
      <c r="F67" s="2" t="s">
        <v>3</v>
      </c>
      <c r="H67" s="2" t="s">
        <v>3</v>
      </c>
    </row>
    <row r="68" spans="1:8" x14ac:dyDescent="0.25">
      <c r="A68">
        <v>226</v>
      </c>
      <c r="B68" t="s">
        <v>16</v>
      </c>
      <c r="C68" s="2">
        <v>280</v>
      </c>
      <c r="D68" s="2">
        <v>10</v>
      </c>
      <c r="E68">
        <v>67</v>
      </c>
      <c r="F68" s="2" t="s">
        <v>3</v>
      </c>
      <c r="H68" s="2" t="s">
        <v>3</v>
      </c>
    </row>
    <row r="69" spans="1:8" x14ac:dyDescent="0.25">
      <c r="A69">
        <v>226</v>
      </c>
      <c r="B69" t="s">
        <v>16</v>
      </c>
      <c r="C69" s="2">
        <v>285</v>
      </c>
      <c r="D69" s="2">
        <v>15</v>
      </c>
      <c r="E69">
        <v>68</v>
      </c>
      <c r="F69" s="2" t="s">
        <v>3</v>
      </c>
      <c r="H69" s="2" t="s">
        <v>3</v>
      </c>
    </row>
    <row r="70" spans="1:8" x14ac:dyDescent="0.25">
      <c r="A70">
        <v>226</v>
      </c>
      <c r="B70" t="s">
        <v>16</v>
      </c>
      <c r="C70" s="2">
        <v>290</v>
      </c>
      <c r="D70" s="2">
        <v>20</v>
      </c>
      <c r="E70">
        <v>69</v>
      </c>
      <c r="F70" s="2" t="s">
        <v>3</v>
      </c>
      <c r="H70" s="2" t="s">
        <v>3</v>
      </c>
    </row>
    <row r="71" spans="1:8" x14ac:dyDescent="0.25">
      <c r="A71">
        <v>226</v>
      </c>
      <c r="B71" t="s">
        <v>16</v>
      </c>
      <c r="C71" s="2">
        <v>295</v>
      </c>
      <c r="D71" s="2">
        <v>25</v>
      </c>
      <c r="E71">
        <v>70</v>
      </c>
      <c r="F71" s="2" t="s">
        <v>3</v>
      </c>
      <c r="H71" s="2" t="s">
        <v>3</v>
      </c>
    </row>
    <row r="72" spans="1:8" x14ac:dyDescent="0.25">
      <c r="A72">
        <v>226</v>
      </c>
      <c r="B72" t="s">
        <v>16</v>
      </c>
      <c r="C72" s="2">
        <v>300</v>
      </c>
      <c r="D72" s="2">
        <v>30</v>
      </c>
      <c r="E72">
        <v>71</v>
      </c>
      <c r="F72" s="2" t="s">
        <v>3</v>
      </c>
      <c r="H72" s="2" t="s">
        <v>3</v>
      </c>
    </row>
    <row r="73" spans="1:8" x14ac:dyDescent="0.25">
      <c r="A73">
        <v>226</v>
      </c>
      <c r="B73" t="s">
        <v>16</v>
      </c>
      <c r="C73" s="2">
        <v>305</v>
      </c>
      <c r="D73" s="2">
        <v>35</v>
      </c>
      <c r="E73">
        <v>72</v>
      </c>
      <c r="F73" s="2" t="s">
        <v>3</v>
      </c>
      <c r="H73" s="2" t="s">
        <v>3</v>
      </c>
    </row>
    <row r="74" spans="1:8" x14ac:dyDescent="0.25">
      <c r="A74">
        <v>226</v>
      </c>
      <c r="B74" t="s">
        <v>16</v>
      </c>
      <c r="C74" s="2">
        <v>310</v>
      </c>
      <c r="D74" s="2">
        <v>40</v>
      </c>
      <c r="E74">
        <v>73</v>
      </c>
      <c r="F74" s="2" t="s">
        <v>3</v>
      </c>
      <c r="H74" s="2" t="s">
        <v>3</v>
      </c>
    </row>
    <row r="75" spans="1:8" x14ac:dyDescent="0.25">
      <c r="A75">
        <v>226</v>
      </c>
      <c r="B75" t="s">
        <v>16</v>
      </c>
      <c r="C75" s="2">
        <v>315</v>
      </c>
      <c r="D75" s="2">
        <v>45</v>
      </c>
      <c r="E75">
        <v>74</v>
      </c>
      <c r="F75" s="2" t="s">
        <v>3</v>
      </c>
      <c r="H75" s="2" t="s">
        <v>3</v>
      </c>
    </row>
    <row r="76" spans="1:8" x14ac:dyDescent="0.25">
      <c r="A76">
        <v>226</v>
      </c>
      <c r="B76" t="s">
        <v>16</v>
      </c>
      <c r="C76" s="2">
        <v>320</v>
      </c>
      <c r="D76" s="2">
        <v>50</v>
      </c>
      <c r="E76">
        <v>75</v>
      </c>
      <c r="F76" s="2" t="s">
        <v>3</v>
      </c>
      <c r="H76" s="2" t="s">
        <v>3</v>
      </c>
    </row>
    <row r="77" spans="1:8" x14ac:dyDescent="0.25">
      <c r="A77">
        <v>226</v>
      </c>
      <c r="B77" t="s">
        <v>16</v>
      </c>
      <c r="C77" s="2">
        <v>325</v>
      </c>
      <c r="D77" s="2">
        <v>55</v>
      </c>
      <c r="E77">
        <v>76</v>
      </c>
      <c r="F77" s="2" t="s">
        <v>3</v>
      </c>
      <c r="H77" s="2" t="s">
        <v>3</v>
      </c>
    </row>
    <row r="78" spans="1:8" x14ac:dyDescent="0.25">
      <c r="A78">
        <v>226</v>
      </c>
      <c r="B78" t="s">
        <v>16</v>
      </c>
      <c r="C78" s="2">
        <v>330</v>
      </c>
      <c r="D78" s="2">
        <v>60</v>
      </c>
      <c r="E78">
        <v>77</v>
      </c>
      <c r="F78" s="2" t="s">
        <v>3</v>
      </c>
      <c r="H78" s="2" t="s">
        <v>3</v>
      </c>
    </row>
    <row r="79" spans="1:8" x14ac:dyDescent="0.25">
      <c r="A79">
        <v>226</v>
      </c>
      <c r="B79" t="s">
        <v>16</v>
      </c>
      <c r="C79" s="2">
        <v>335</v>
      </c>
      <c r="D79" s="2">
        <v>65</v>
      </c>
      <c r="E79">
        <v>78</v>
      </c>
      <c r="F79" s="2" t="s">
        <v>3</v>
      </c>
      <c r="H79" s="2" t="s">
        <v>3</v>
      </c>
    </row>
    <row r="80" spans="1:8" x14ac:dyDescent="0.25">
      <c r="A80">
        <v>226</v>
      </c>
      <c r="B80" t="s">
        <v>16</v>
      </c>
      <c r="C80" s="2">
        <v>340</v>
      </c>
      <c r="D80" s="2">
        <v>70</v>
      </c>
      <c r="E80">
        <v>79</v>
      </c>
      <c r="F80" s="2" t="s">
        <v>3</v>
      </c>
      <c r="H80" s="2" t="s">
        <v>3</v>
      </c>
    </row>
    <row r="81" spans="1:8" x14ac:dyDescent="0.25">
      <c r="A81">
        <v>226</v>
      </c>
      <c r="B81" t="s">
        <v>16</v>
      </c>
      <c r="C81" s="2">
        <v>345</v>
      </c>
      <c r="D81" s="2">
        <v>75</v>
      </c>
      <c r="E81">
        <v>80</v>
      </c>
      <c r="F81" s="2" t="s">
        <v>3</v>
      </c>
      <c r="H81" s="2" t="s">
        <v>3</v>
      </c>
    </row>
    <row r="82" spans="1:8" x14ac:dyDescent="0.25">
      <c r="A82">
        <v>226</v>
      </c>
      <c r="B82" t="s">
        <v>16</v>
      </c>
      <c r="C82" s="2">
        <v>350</v>
      </c>
      <c r="D82" s="2">
        <v>80</v>
      </c>
      <c r="E82">
        <v>81</v>
      </c>
      <c r="F82" s="2" t="s">
        <v>3</v>
      </c>
      <c r="H82" s="2" t="s">
        <v>3</v>
      </c>
    </row>
    <row r="83" spans="1:8" x14ac:dyDescent="0.25">
      <c r="A83">
        <v>226</v>
      </c>
      <c r="B83" t="s">
        <v>16</v>
      </c>
      <c r="C83" s="2">
        <v>355</v>
      </c>
      <c r="D83" s="2">
        <v>85</v>
      </c>
      <c r="E83">
        <v>82</v>
      </c>
      <c r="F83" s="2" t="s">
        <v>3</v>
      </c>
      <c r="H83" s="2" t="s">
        <v>3</v>
      </c>
    </row>
    <row r="84" spans="1:8" x14ac:dyDescent="0.25">
      <c r="A84">
        <v>226</v>
      </c>
      <c r="B84" t="s">
        <v>16</v>
      </c>
      <c r="C84" s="2">
        <v>360</v>
      </c>
      <c r="D84" s="2">
        <v>90</v>
      </c>
      <c r="E84">
        <v>83</v>
      </c>
      <c r="F84" s="2" t="s">
        <v>3</v>
      </c>
      <c r="H84" s="2" t="s">
        <v>3</v>
      </c>
    </row>
    <row r="85" spans="1:8" x14ac:dyDescent="0.25">
      <c r="A85">
        <v>226</v>
      </c>
      <c r="B85" t="s">
        <v>16</v>
      </c>
      <c r="C85" s="2">
        <v>365</v>
      </c>
      <c r="D85" s="2">
        <v>95</v>
      </c>
      <c r="E85">
        <v>84</v>
      </c>
      <c r="F85" s="2" t="s">
        <v>3</v>
      </c>
      <c r="H85" s="2" t="s">
        <v>3</v>
      </c>
    </row>
    <row r="86" spans="1:8" x14ac:dyDescent="0.25">
      <c r="A86">
        <v>226</v>
      </c>
      <c r="B86" t="s">
        <v>16</v>
      </c>
      <c r="C86" s="2">
        <v>370</v>
      </c>
      <c r="D86" s="2">
        <v>100</v>
      </c>
      <c r="E86">
        <v>85</v>
      </c>
      <c r="F86" s="2" t="s">
        <v>3</v>
      </c>
      <c r="H86" s="2" t="s">
        <v>3</v>
      </c>
    </row>
    <row r="87" spans="1:8" x14ac:dyDescent="0.25">
      <c r="A87">
        <v>226</v>
      </c>
      <c r="B87" t="s">
        <v>16</v>
      </c>
      <c r="C87" s="2">
        <v>375</v>
      </c>
      <c r="D87" s="2">
        <v>105</v>
      </c>
      <c r="E87">
        <v>86</v>
      </c>
      <c r="F87" s="2" t="s">
        <v>3</v>
      </c>
      <c r="H87" s="2" t="s">
        <v>3</v>
      </c>
    </row>
    <row r="88" spans="1:8" x14ac:dyDescent="0.25">
      <c r="A88">
        <v>226</v>
      </c>
      <c r="B88" t="s">
        <v>16</v>
      </c>
      <c r="C88" s="2">
        <v>380</v>
      </c>
      <c r="D88" s="2">
        <v>110</v>
      </c>
      <c r="E88">
        <v>87</v>
      </c>
      <c r="F88" s="2" t="s">
        <v>3</v>
      </c>
      <c r="H88" s="2" t="s">
        <v>3</v>
      </c>
    </row>
    <row r="89" spans="1:8" x14ac:dyDescent="0.25">
      <c r="A89">
        <v>226</v>
      </c>
      <c r="B89" t="s">
        <v>16</v>
      </c>
      <c r="C89" s="2">
        <v>384</v>
      </c>
      <c r="D89" s="2">
        <v>115</v>
      </c>
      <c r="E89">
        <v>88</v>
      </c>
      <c r="F89" s="2" t="s">
        <v>3</v>
      </c>
      <c r="H89" s="2" t="s">
        <v>3</v>
      </c>
    </row>
    <row r="90" spans="1:8" s="1" customFormat="1" x14ac:dyDescent="0.25">
      <c r="A90" s="1">
        <v>226</v>
      </c>
      <c r="B90" s="1" t="s">
        <v>16</v>
      </c>
      <c r="C90" s="1">
        <v>329</v>
      </c>
      <c r="D90" s="1">
        <f>C90-270</f>
        <v>59</v>
      </c>
      <c r="E90" s="1">
        <v>89</v>
      </c>
      <c r="F90" s="2" t="s">
        <v>3</v>
      </c>
      <c r="G90" s="2"/>
      <c r="H90" s="2" t="s">
        <v>3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224_H2O2</vt:lpstr>
      <vt:lpstr>226_H2O2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geomorph lab</cp:lastModifiedBy>
  <dcterms:created xsi:type="dcterms:W3CDTF">2017-11-23T16:04:27Z</dcterms:created>
  <dcterms:modified xsi:type="dcterms:W3CDTF">2018-01-05T03:31:24Z</dcterms:modified>
</cp:coreProperties>
</file>