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D:\Google Drive\Courses\PCLS MSc\2021H\S7-Revenue Management\Exercise\"/>
    </mc:Choice>
  </mc:AlternateContent>
  <xr:revisionPtr revIDLastSave="0" documentId="13_ncr:1_{1E695E61-274A-4106-AB3A-84F7DE39DF57}" xr6:coauthVersionLast="36" xr6:coauthVersionMax="36" xr10:uidLastSave="{00000000-0000-0000-0000-000000000000}"/>
  <bookViews>
    <workbookView xWindow="0" yWindow="0" windowWidth="6105" windowHeight="9040" xr2:uid="{00000000-000D-0000-FFFF-FFFF00000000}"/>
  </bookViews>
  <sheets>
    <sheet name="Littlewood" sheetId="1" r:id="rId1"/>
    <sheet name="EMSR" sheetId="5" r:id="rId2"/>
  </sheets>
  <definedNames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EMSR!$G$11:$G$12</definedName>
    <definedName name="solver_lhs1" localSheetId="0" hidden="1">Littlewood!$A$3</definedName>
    <definedName name="solver_lhs2" localSheetId="1" hidden="1">EMSR!$F$11:$F$12</definedName>
    <definedName name="solver_lhs3" localSheetId="1" hidden="1">EMSR!$G$17:$G$18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2</definedName>
    <definedName name="solver_rel1" localSheetId="0" hidden="1">4</definedName>
    <definedName name="solver_rel2" localSheetId="1" hidden="1">2</definedName>
    <definedName name="solver_rel3" localSheetId="1" hidden="1">2</definedName>
    <definedName name="solver_rhs1" localSheetId="1" hidden="1">EMSR!$F$11:$F$12</definedName>
    <definedName name="solver_rhs1" localSheetId="0" hidden="1">entier</definedName>
    <definedName name="solver_rhs2" localSheetId="1" hidden="1">EMSR!$G$11:$G$12</definedName>
    <definedName name="solver_rhs3" localSheetId="1" hidden="1">EMSR!$F$17:$F$18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L10" i="5" l="1"/>
  <c r="L11" i="5" s="1"/>
  <c r="L12" i="5" s="1"/>
  <c r="L13" i="5" s="1"/>
  <c r="L14" i="5" s="1"/>
  <c r="L15" i="5" s="1"/>
  <c r="L16" i="5" s="1"/>
  <c r="L17" i="5" s="1"/>
  <c r="L1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R9" i="5" s="1"/>
  <c r="AR10" i="5" s="1"/>
  <c r="AR11" i="5" s="1"/>
  <c r="AR12" i="5" s="1"/>
  <c r="AR13" i="5" s="1"/>
  <c r="AR14" i="5" s="1"/>
  <c r="AR15" i="5" s="1"/>
  <c r="AR16" i="5" s="1"/>
  <c r="AR17" i="5" s="1"/>
  <c r="AR1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B6" i="1" l="1"/>
  <c r="C6" i="1" s="1"/>
  <c r="B46" i="1" l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</calcChain>
</file>

<file path=xl/sharedStrings.xml><?xml version="1.0" encoding="utf-8"?>
<sst xmlns="http://schemas.openxmlformats.org/spreadsheetml/2006/main" count="45" uniqueCount="26">
  <si>
    <t>P(D &gt;= x)</t>
  </si>
  <si>
    <t>x</t>
  </si>
  <si>
    <t>Expected 
Marginal Profit</t>
  </si>
  <si>
    <t>Fare</t>
  </si>
  <si>
    <t>St.Dev</t>
  </si>
  <si>
    <t>rounded x</t>
  </si>
  <si>
    <t>Total protected seats</t>
  </si>
  <si>
    <t>Class k</t>
  </si>
  <si>
    <t>Parameters</t>
  </si>
  <si>
    <t>Capacity</t>
  </si>
  <si>
    <t>Mean</t>
  </si>
  <si>
    <t xml:space="preserve"> seats</t>
  </si>
  <si>
    <t>Allocated seats</t>
  </si>
  <si>
    <t>Against class k = 3</t>
  </si>
  <si>
    <t>Against class k = 2</t>
  </si>
  <si>
    <t>Class r</t>
  </si>
  <si>
    <r>
      <t>x</t>
    </r>
    <r>
      <rPr>
        <vertAlign val="subscript"/>
        <sz val="11"/>
        <color theme="1"/>
        <rFont val="Calibri"/>
        <family val="2"/>
        <scheme val="minor"/>
      </rPr>
      <t>k,r</t>
    </r>
  </si>
  <si>
    <t>Ratio</t>
  </si>
  <si>
    <t>Target ratio</t>
  </si>
  <si>
    <t>X</t>
  </si>
  <si>
    <t>Available for class 1 to reserve (total = 350)</t>
  </si>
  <si>
    <t>Available for class 2 to reserve (total = 264)</t>
  </si>
  <si>
    <t>Available for class 3 to reserve (total = 122)</t>
  </si>
  <si>
    <t>Expected 
Total Revenue</t>
  </si>
  <si>
    <r>
      <t>P(D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x</t>
    </r>
    <r>
      <rPr>
        <vertAlign val="subscript"/>
        <sz val="11"/>
        <color theme="1"/>
        <rFont val="Calibri"/>
        <family val="2"/>
        <scheme val="minor"/>
      </rPr>
      <t>k,r</t>
    </r>
    <r>
      <rPr>
        <sz val="11"/>
        <color theme="1"/>
        <rFont val="Calibri"/>
        <family val="2"/>
        <scheme val="minor"/>
      </rPr>
      <t>)</t>
    </r>
  </si>
  <si>
    <r>
      <t>P(D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≥ x</t>
    </r>
    <r>
      <rPr>
        <vertAlign val="subscript"/>
        <sz val="11"/>
        <color theme="1"/>
        <rFont val="Calibri"/>
        <family val="2"/>
        <scheme val="minor"/>
      </rPr>
      <t>k,r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</si>
</sst>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\ &quot;$&quot;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Arial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0" fillId="6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166" fontId="0" fillId="2" borderId="2" xfId="0" applyNumberFormat="1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166" fontId="0" fillId="2" borderId="3" xfId="0" applyNumberFormat="1" applyFill="1" applyBorder="1"/>
    <xf numFmtId="166" fontId="0" fillId="2" borderId="4" xfId="0" applyNumberFormat="1" applyFill="1" applyBorder="1"/>
    <xf numFmtId="0" fontId="0" fillId="5" borderId="1" xfId="0" applyFill="1" applyBorder="1"/>
    <xf numFmtId="166" fontId="2" fillId="2" borderId="1" xfId="0" applyNumberFormat="1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5" fillId="7" borderId="2" xfId="0" applyFont="1" applyFill="1" applyBorder="1"/>
    <xf numFmtId="0" fontId="5" fillId="7" borderId="1" xfId="0" applyFont="1" applyFill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Border="1"/>
    <xf numFmtId="0" fontId="0" fillId="9" borderId="1" xfId="0" applyFill="1" applyBorder="1"/>
    <xf numFmtId="164" fontId="0" fillId="9" borderId="1" xfId="0" applyNumberFormat="1" applyFill="1" applyBorder="1"/>
    <xf numFmtId="165" fontId="0" fillId="9" borderId="1" xfId="0" applyNumberFormat="1" applyFill="1" applyBorder="1"/>
    <xf numFmtId="164" fontId="0" fillId="2" borderId="2" xfId="0" applyNumberFormat="1" applyFill="1" applyBorder="1"/>
    <xf numFmtId="0" fontId="8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815575130278"/>
          <c:y val="0.15970089689765007"/>
          <c:w val="0.77459720918137986"/>
          <c:h val="0.773666417194912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Littlewood!$C$5</c:f>
              <c:strCache>
                <c:ptCount val="1"/>
                <c:pt idx="0">
                  <c:v>Expected 
Marginal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Littlewood!$A$6:$A$46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Littlewood!$C$6:$C$46</c:f>
              <c:numCache>
                <c:formatCode>#,##0.00\ "$"</c:formatCode>
                <c:ptCount val="41"/>
                <c:pt idx="0">
                  <c:v>2908.369570733852</c:v>
                </c:pt>
                <c:pt idx="1">
                  <c:v>2907.0702578190139</c:v>
                </c:pt>
                <c:pt idx="2">
                  <c:v>2904.8703874798057</c:v>
                </c:pt>
                <c:pt idx="3">
                  <c:v>2901.2475886995558</c:v>
                </c:pt>
                <c:pt idx="4">
                  <c:v>2895.4445538431587</c:v>
                </c:pt>
                <c:pt idx="5">
                  <c:v>2886.4032717620507</c:v>
                </c:pt>
                <c:pt idx="6">
                  <c:v>2872.7017512111479</c:v>
                </c:pt>
                <c:pt idx="7">
                  <c:v>2852.5054679611039</c:v>
                </c:pt>
                <c:pt idx="8">
                  <c:v>2823.549498596919</c:v>
                </c:pt>
                <c:pt idx="9">
                  <c:v>2783.1692711776941</c:v>
                </c:pt>
                <c:pt idx="10">
                  <c:v>2728.3966613633042</c:v>
                </c:pt>
                <c:pt idx="11">
                  <c:v>2656.1326351783396</c:v>
                </c:pt>
                <c:pt idx="12">
                  <c:v>2563.397365041702</c:v>
                </c:pt>
                <c:pt idx="13">
                  <c:v>2447.6444826173511</c:v>
                </c:pt>
                <c:pt idx="14">
                  <c:v>2307.1100350604634</c:v>
                </c:pt>
                <c:pt idx="15">
                  <c:v>2141.1521523381562</c:v>
                </c:pt>
                <c:pt idx="16">
                  <c:v>1950.528357321693</c:v>
                </c:pt>
                <c:pt idx="17">
                  <c:v>1737.5573528412499</c:v>
                </c:pt>
                <c:pt idx="18">
                  <c:v>1506.1229073092986</c:v>
                </c:pt>
                <c:pt idx="19">
                  <c:v>1261.4985639214337</c:v>
                </c:pt>
                <c:pt idx="20">
                  <c:v>1010</c:v>
                </c:pt>
                <c:pt idx="21">
                  <c:v>758.50143607856614</c:v>
                </c:pt>
                <c:pt idx="22">
                  <c:v>513.87709269070137</c:v>
                </c:pt>
                <c:pt idx="23">
                  <c:v>282.44264715875022</c:v>
                </c:pt>
                <c:pt idx="24">
                  <c:v>69.471642678307035</c:v>
                </c:pt>
                <c:pt idx="25">
                  <c:v>-121.1521523381565</c:v>
                </c:pt>
                <c:pt idx="26">
                  <c:v>-287.11003506046353</c:v>
                </c:pt>
                <c:pt idx="27">
                  <c:v>-427.64448261735112</c:v>
                </c:pt>
                <c:pt idx="28">
                  <c:v>-543.39736504170196</c:v>
                </c:pt>
                <c:pt idx="29">
                  <c:v>-636.13263517833923</c:v>
                </c:pt>
                <c:pt idx="30">
                  <c:v>-708.39666136330413</c:v>
                </c:pt>
                <c:pt idx="31">
                  <c:v>-763.16927117769444</c:v>
                </c:pt>
                <c:pt idx="32">
                  <c:v>-803.54949859691908</c:v>
                </c:pt>
                <c:pt idx="33">
                  <c:v>-832.50546796110393</c:v>
                </c:pt>
                <c:pt idx="34">
                  <c:v>-852.70175121114778</c:v>
                </c:pt>
                <c:pt idx="35">
                  <c:v>-866.40327176205062</c:v>
                </c:pt>
                <c:pt idx="36">
                  <c:v>-875.44455384315881</c:v>
                </c:pt>
                <c:pt idx="37">
                  <c:v>-881.24758869955576</c:v>
                </c:pt>
                <c:pt idx="38">
                  <c:v>-884.87038747980569</c:v>
                </c:pt>
                <c:pt idx="39">
                  <c:v>-887.07025781901393</c:v>
                </c:pt>
                <c:pt idx="40">
                  <c:v>-888.36957073385224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4566-BDCE-A374AA00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33720"/>
        <c:axId val="433538424"/>
      </c:barChart>
      <c:lineChart>
        <c:grouping val="standard"/>
        <c:varyColors val="0"/>
        <c:ser>
          <c:idx val="2"/>
          <c:order val="1"/>
          <c:tx>
            <c:strRef>
              <c:f>Littlewood!$D$5</c:f>
              <c:strCache>
                <c:ptCount val="1"/>
                <c:pt idx="0">
                  <c:v>Expected 
Total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Littlewood!$A$6:$A$46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Littlewood!$D$6:$D$46</c:f>
              <c:numCache>
                <c:formatCode>#,##0.00\ "$"</c:formatCode>
                <c:ptCount val="41"/>
                <c:pt idx="0">
                  <c:v>71200</c:v>
                </c:pt>
                <c:pt idx="1">
                  <c:v>74107.07025781901</c:v>
                </c:pt>
                <c:pt idx="2">
                  <c:v>77011.940645298819</c:v>
                </c:pt>
                <c:pt idx="3">
                  <c:v>79913.188233998371</c:v>
                </c:pt>
                <c:pt idx="4">
                  <c:v>82808.632787841532</c:v>
                </c:pt>
                <c:pt idx="5">
                  <c:v>85695.03605960359</c:v>
                </c:pt>
                <c:pt idx="6">
                  <c:v>88567.737810814739</c:v>
                </c:pt>
                <c:pt idx="7">
                  <c:v>91420.243278775844</c:v>
                </c:pt>
                <c:pt idx="8">
                  <c:v>94243.792777372757</c:v>
                </c:pt>
                <c:pt idx="9">
                  <c:v>97026.962048550457</c:v>
                </c:pt>
                <c:pt idx="10">
                  <c:v>99755.358709913766</c:v>
                </c:pt>
                <c:pt idx="11">
                  <c:v>102411.4913450921</c:v>
                </c:pt>
                <c:pt idx="12">
                  <c:v>104974.8887101338</c:v>
                </c:pt>
                <c:pt idx="13">
                  <c:v>107422.53319275116</c:v>
                </c:pt>
                <c:pt idx="14">
                  <c:v>109729.64322781163</c:v>
                </c:pt>
                <c:pt idx="15">
                  <c:v>111870.79538014978</c:v>
                </c:pt>
                <c:pt idx="16">
                  <c:v>113821.32373747147</c:v>
                </c:pt>
                <c:pt idx="17">
                  <c:v>115558.88109031272</c:v>
                </c:pt>
                <c:pt idx="18">
                  <c:v>117065.00399762201</c:v>
                </c:pt>
                <c:pt idx="19">
                  <c:v>118326.50256154344</c:v>
                </c:pt>
                <c:pt idx="20">
                  <c:v>119336.50256154344</c:v>
                </c:pt>
                <c:pt idx="21">
                  <c:v>120095.00399762201</c:v>
                </c:pt>
                <c:pt idx="22">
                  <c:v>120608.88109031272</c:v>
                </c:pt>
                <c:pt idx="23">
                  <c:v>120891.32373747147</c:v>
                </c:pt>
                <c:pt idx="24">
                  <c:v>120960.79538014978</c:v>
                </c:pt>
                <c:pt idx="25">
                  <c:v>120839.64322781163</c:v>
                </c:pt>
                <c:pt idx="26">
                  <c:v>120552.53319275116</c:v>
                </c:pt>
                <c:pt idx="27">
                  <c:v>120124.8887101338</c:v>
                </c:pt>
                <c:pt idx="28">
                  <c:v>119581.4913450921</c:v>
                </c:pt>
                <c:pt idx="29">
                  <c:v>118945.35870991377</c:v>
                </c:pt>
                <c:pt idx="30">
                  <c:v>118236.96204855046</c:v>
                </c:pt>
                <c:pt idx="31">
                  <c:v>117473.79277737276</c:v>
                </c:pt>
                <c:pt idx="32">
                  <c:v>116670.24327877584</c:v>
                </c:pt>
                <c:pt idx="33">
                  <c:v>115837.73781081474</c:v>
                </c:pt>
                <c:pt idx="34">
                  <c:v>114985.03605960359</c:v>
                </c:pt>
                <c:pt idx="35">
                  <c:v>114118.63278784153</c:v>
                </c:pt>
                <c:pt idx="36">
                  <c:v>113243.18823399837</c:v>
                </c:pt>
                <c:pt idx="37">
                  <c:v>112361.94064529882</c:v>
                </c:pt>
                <c:pt idx="38">
                  <c:v>111477.07025781901</c:v>
                </c:pt>
                <c:pt idx="39">
                  <c:v>110590</c:v>
                </c:pt>
                <c:pt idx="40">
                  <c:v>109701.63042926615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C-4566-BDCE-A374AA00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38032"/>
        <c:axId val="433533328"/>
      </c:lineChart>
      <c:catAx>
        <c:axId val="43353372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8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335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3720"/>
        <c:crosses val="autoZero"/>
        <c:crossBetween val="between"/>
      </c:valAx>
      <c:valAx>
        <c:axId val="433533328"/>
        <c:scaling>
          <c:orientation val="minMax"/>
          <c:min val="60000"/>
        </c:scaling>
        <c:delete val="0"/>
        <c:axPos val="r"/>
        <c:numFmt formatCode="#,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8032"/>
        <c:crosses val="max"/>
        <c:crossBetween val="between"/>
      </c:valAx>
      <c:catAx>
        <c:axId val="43353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5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383381</xdr:colOff>
      <xdr:row>4</xdr:row>
      <xdr:rowOff>40481</xdr:rowOff>
    </xdr:from>
    <xdr:to>
      <xdr:col>14</xdr:col>
      <xdr:colOff>47625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6"/>
  <sheetViews>
    <sheetView tabSelected="1" zoomScale="90" zoomScaleNormal="90" workbookViewId="0">
      <selection activeCell="E8" sqref="E8"/>
    </sheetView>
  </sheetViews>
  <sheetFormatPr defaultColWidth="10.6796875" defaultRowHeight="14.75" x14ac:dyDescent="0.75"/>
  <cols>
    <col min="1" max="2" width="10.7265625" customWidth="1"/>
    <col min="3" max="4" width="15.7265625" customWidth="1"/>
  </cols>
  <sheetData>
    <row r="2" spans="1:4" s="14" customFormat="1" ht="29.5" x14ac:dyDescent="0.75">
      <c r="A2" s="36" t="s">
        <v>1</v>
      </c>
      <c r="B2" s="27" t="s">
        <v>0</v>
      </c>
      <c r="C2" s="18" t="s">
        <v>2</v>
      </c>
      <c r="D2" s="27" t="s">
        <v>18</v>
      </c>
    </row>
    <row r="3" spans="1:4" x14ac:dyDescent="0.75">
      <c r="A3" s="29"/>
      <c r="B3" s="2"/>
      <c r="C3" s="3"/>
      <c r="D3" s="1"/>
    </row>
    <row r="5" spans="1:4" ht="29.5" x14ac:dyDescent="0.75">
      <c r="A5" s="4" t="s">
        <v>1</v>
      </c>
      <c r="B5" s="4" t="s">
        <v>0</v>
      </c>
      <c r="C5" s="5" t="s">
        <v>2</v>
      </c>
      <c r="D5" s="5" t="s">
        <v>23</v>
      </c>
    </row>
    <row r="6" spans="1:4" x14ac:dyDescent="0.75">
      <c r="A6" s="6">
        <v>0</v>
      </c>
      <c r="B6" s="7">
        <f>1-NORMDIST(A6,20,6,1)</f>
        <v>0.99957093966680322</v>
      </c>
      <c r="C6" s="8">
        <f>(B6)*(3800-890)-(1-B6)*890</f>
        <v>2908.369570733852</v>
      </c>
      <c r="D6" s="8">
        <f>(80-A6)*890</f>
        <v>71200</v>
      </c>
    </row>
    <row r="7" spans="1:4" x14ac:dyDescent="0.75">
      <c r="A7" s="6">
        <v>1</v>
      </c>
      <c r="B7" s="7">
        <f>1-NORMDIST(A7,20,6,1)</f>
        <v>0.99922901521552998</v>
      </c>
      <c r="C7" s="8">
        <f t="shared" ref="C7:C46" si="0">(B7)*(3800-890)-(1-B7)*890</f>
        <v>2907.0702578190139</v>
      </c>
      <c r="D7" s="8">
        <f>D6+C7</f>
        <v>74107.07025781901</v>
      </c>
    </row>
    <row r="8" spans="1:4" x14ac:dyDescent="0.75">
      <c r="A8" s="6">
        <v>2</v>
      </c>
      <c r="B8" s="7">
        <f>1-NORMDIST(A8,20,6,1)</f>
        <v>0.9986501019683699</v>
      </c>
      <c r="C8" s="8">
        <f t="shared" si="0"/>
        <v>2904.8703874798057</v>
      </c>
      <c r="D8" s="8">
        <f t="shared" ref="D8:D46" si="1">D7+C8</f>
        <v>77011.940645298819</v>
      </c>
    </row>
    <row r="9" spans="1:4" x14ac:dyDescent="0.75">
      <c r="A9" s="6">
        <v>3</v>
      </c>
      <c r="B9" s="7">
        <f t="shared" ref="B9:B46" si="2">1-NORMDIST(A9,20,6,1)</f>
        <v>0.99769673386830415</v>
      </c>
      <c r="C9" s="8">
        <f t="shared" si="0"/>
        <v>2901.2475886995558</v>
      </c>
      <c r="D9" s="8">
        <f t="shared" si="1"/>
        <v>79913.188233998371</v>
      </c>
    </row>
    <row r="10" spans="1:4" x14ac:dyDescent="0.75">
      <c r="A10" s="6">
        <v>4</v>
      </c>
      <c r="B10" s="7">
        <f t="shared" si="2"/>
        <v>0.99616961943241022</v>
      </c>
      <c r="C10" s="8">
        <f t="shared" si="0"/>
        <v>2895.4445538431587</v>
      </c>
      <c r="D10" s="8">
        <f t="shared" si="1"/>
        <v>82808.632787841532</v>
      </c>
    </row>
    <row r="11" spans="1:4" x14ac:dyDescent="0.75">
      <c r="A11" s="6">
        <v>5</v>
      </c>
      <c r="B11" s="7">
        <f t="shared" si="2"/>
        <v>0.99379033467422384</v>
      </c>
      <c r="C11" s="8">
        <f t="shared" si="0"/>
        <v>2886.4032717620507</v>
      </c>
      <c r="D11" s="8">
        <f t="shared" si="1"/>
        <v>85695.03605960359</v>
      </c>
    </row>
    <row r="12" spans="1:4" x14ac:dyDescent="0.75">
      <c r="A12" s="6">
        <v>6</v>
      </c>
      <c r="B12" s="7">
        <f t="shared" si="2"/>
        <v>0.99018467137135469</v>
      </c>
      <c r="C12" s="8">
        <f t="shared" si="0"/>
        <v>2872.7017512111479</v>
      </c>
      <c r="D12" s="8">
        <f t="shared" si="1"/>
        <v>88567.737810814739</v>
      </c>
    </row>
    <row r="13" spans="1:4" x14ac:dyDescent="0.75">
      <c r="A13" s="6">
        <v>7</v>
      </c>
      <c r="B13" s="7">
        <f t="shared" si="2"/>
        <v>0.98486985998976417</v>
      </c>
      <c r="C13" s="8">
        <f t="shared" si="0"/>
        <v>2852.5054679611039</v>
      </c>
      <c r="D13" s="8">
        <f t="shared" si="1"/>
        <v>91420.243278775844</v>
      </c>
    </row>
    <row r="14" spans="1:4" x14ac:dyDescent="0.75">
      <c r="A14" s="6">
        <v>8</v>
      </c>
      <c r="B14" s="7">
        <f t="shared" si="2"/>
        <v>0.97724986805182079</v>
      </c>
      <c r="C14" s="8">
        <f t="shared" si="0"/>
        <v>2823.549498596919</v>
      </c>
      <c r="D14" s="8">
        <f t="shared" si="1"/>
        <v>94243.792777372757</v>
      </c>
    </row>
    <row r="15" spans="1:4" x14ac:dyDescent="0.75">
      <c r="A15" s="6">
        <v>9</v>
      </c>
      <c r="B15" s="7">
        <f t="shared" si="2"/>
        <v>0.96662349241518275</v>
      </c>
      <c r="C15" s="8">
        <f t="shared" si="0"/>
        <v>2783.1692711776941</v>
      </c>
      <c r="D15" s="8">
        <f t="shared" si="1"/>
        <v>97026.962048550457</v>
      </c>
    </row>
    <row r="16" spans="1:4" x14ac:dyDescent="0.75">
      <c r="A16" s="6">
        <v>10</v>
      </c>
      <c r="B16" s="7">
        <f t="shared" si="2"/>
        <v>0.9522096477271853</v>
      </c>
      <c r="C16" s="8">
        <f t="shared" si="0"/>
        <v>2728.3966613633042</v>
      </c>
      <c r="D16" s="8">
        <f t="shared" si="1"/>
        <v>99755.358709913766</v>
      </c>
    </row>
    <row r="17" spans="1:4" x14ac:dyDescent="0.75">
      <c r="A17" s="6">
        <v>11</v>
      </c>
      <c r="B17" s="7">
        <f t="shared" si="2"/>
        <v>0.93319279873114191</v>
      </c>
      <c r="C17" s="8">
        <f t="shared" si="0"/>
        <v>2656.1326351783396</v>
      </c>
      <c r="D17" s="8">
        <f t="shared" si="1"/>
        <v>102411.4913450921</v>
      </c>
    </row>
    <row r="18" spans="1:4" x14ac:dyDescent="0.75">
      <c r="A18" s="6">
        <v>12</v>
      </c>
      <c r="B18" s="7">
        <f t="shared" si="2"/>
        <v>0.90878878027413212</v>
      </c>
      <c r="C18" s="8">
        <f t="shared" si="0"/>
        <v>2563.397365041702</v>
      </c>
      <c r="D18" s="8">
        <f t="shared" si="1"/>
        <v>104974.8887101338</v>
      </c>
    </row>
    <row r="19" spans="1:4" x14ac:dyDescent="0.75">
      <c r="A19" s="6">
        <v>13</v>
      </c>
      <c r="B19" s="7">
        <f t="shared" si="2"/>
        <v>0.87832749542561872</v>
      </c>
      <c r="C19" s="8">
        <f t="shared" si="0"/>
        <v>2447.6444826173511</v>
      </c>
      <c r="D19" s="8">
        <f t="shared" si="1"/>
        <v>107422.53319275116</v>
      </c>
    </row>
    <row r="20" spans="1:4" x14ac:dyDescent="0.75">
      <c r="A20" s="6">
        <v>14</v>
      </c>
      <c r="B20" s="7">
        <f t="shared" si="2"/>
        <v>0.84134474606854304</v>
      </c>
      <c r="C20" s="8">
        <f t="shared" si="0"/>
        <v>2307.1100350604634</v>
      </c>
      <c r="D20" s="8">
        <f t="shared" si="1"/>
        <v>109729.64322781163</v>
      </c>
    </row>
    <row r="21" spans="1:4" x14ac:dyDescent="0.75">
      <c r="A21" s="6">
        <v>15</v>
      </c>
      <c r="B21" s="7">
        <f t="shared" si="2"/>
        <v>0.79767161903635697</v>
      </c>
      <c r="C21" s="8">
        <f t="shared" si="0"/>
        <v>2141.1521523381562</v>
      </c>
      <c r="D21" s="8">
        <f t="shared" si="1"/>
        <v>111870.79538014978</v>
      </c>
    </row>
    <row r="22" spans="1:4" x14ac:dyDescent="0.75">
      <c r="A22" s="6">
        <v>16</v>
      </c>
      <c r="B22" s="7">
        <f t="shared" si="2"/>
        <v>0.74750746245307709</v>
      </c>
      <c r="C22" s="8">
        <f t="shared" si="0"/>
        <v>1950.528357321693</v>
      </c>
      <c r="D22" s="8">
        <f t="shared" si="1"/>
        <v>113821.32373747147</v>
      </c>
    </row>
    <row r="23" spans="1:4" x14ac:dyDescent="0.75">
      <c r="A23" s="6">
        <v>17</v>
      </c>
      <c r="B23" s="7">
        <f t="shared" si="2"/>
        <v>0.69146246127401312</v>
      </c>
      <c r="C23" s="8">
        <f t="shared" si="0"/>
        <v>1737.5573528412499</v>
      </c>
      <c r="D23" s="8">
        <f t="shared" si="1"/>
        <v>115558.88109031272</v>
      </c>
    </row>
    <row r="24" spans="1:4" x14ac:dyDescent="0.75">
      <c r="A24" s="6">
        <v>18</v>
      </c>
      <c r="B24" s="7">
        <f t="shared" si="2"/>
        <v>0.63055865981823644</v>
      </c>
      <c r="C24" s="8">
        <f t="shared" si="0"/>
        <v>1506.1229073092986</v>
      </c>
      <c r="D24" s="8">
        <f t="shared" si="1"/>
        <v>117065.00399762201</v>
      </c>
    </row>
    <row r="25" spans="1:4" x14ac:dyDescent="0.75">
      <c r="A25" s="6">
        <v>19</v>
      </c>
      <c r="B25" s="7">
        <f t="shared" si="2"/>
        <v>0.56618383261090366</v>
      </c>
      <c r="C25" s="8">
        <f t="shared" si="0"/>
        <v>1261.4985639214337</v>
      </c>
      <c r="D25" s="8">
        <f t="shared" si="1"/>
        <v>118326.50256154344</v>
      </c>
    </row>
    <row r="26" spans="1:4" x14ac:dyDescent="0.75">
      <c r="A26" s="6">
        <v>20</v>
      </c>
      <c r="B26" s="7">
        <f t="shared" si="2"/>
        <v>0.5</v>
      </c>
      <c r="C26" s="8">
        <f t="shared" si="0"/>
        <v>1010</v>
      </c>
      <c r="D26" s="8">
        <f t="shared" si="1"/>
        <v>119336.50256154344</v>
      </c>
    </row>
    <row r="27" spans="1:4" x14ac:dyDescent="0.75">
      <c r="A27" s="6">
        <v>21</v>
      </c>
      <c r="B27" s="7">
        <f t="shared" si="2"/>
        <v>0.43381616738909634</v>
      </c>
      <c r="C27" s="8">
        <f t="shared" si="0"/>
        <v>758.50143607856614</v>
      </c>
      <c r="D27" s="8">
        <f t="shared" si="1"/>
        <v>120095.00399762201</v>
      </c>
    </row>
    <row r="28" spans="1:4" x14ac:dyDescent="0.75">
      <c r="A28" s="6">
        <v>22</v>
      </c>
      <c r="B28" s="7">
        <f t="shared" si="2"/>
        <v>0.36944134018176356</v>
      </c>
      <c r="C28" s="8">
        <f t="shared" si="0"/>
        <v>513.87709269070137</v>
      </c>
      <c r="D28" s="8">
        <f t="shared" si="1"/>
        <v>120608.88109031272</v>
      </c>
    </row>
    <row r="29" spans="1:4" x14ac:dyDescent="0.75">
      <c r="A29" s="6">
        <v>23</v>
      </c>
      <c r="B29" s="7">
        <f t="shared" si="2"/>
        <v>0.30853753872598688</v>
      </c>
      <c r="C29" s="8">
        <f t="shared" si="0"/>
        <v>282.44264715875022</v>
      </c>
      <c r="D29" s="8">
        <f t="shared" si="1"/>
        <v>120891.32373747147</v>
      </c>
    </row>
    <row r="30" spans="1:4" x14ac:dyDescent="0.75">
      <c r="A30" s="38">
        <v>24</v>
      </c>
      <c r="B30" s="39">
        <f t="shared" si="2"/>
        <v>0.25249253754692291</v>
      </c>
      <c r="C30" s="40">
        <f t="shared" si="0"/>
        <v>69.471642678307035</v>
      </c>
      <c r="D30" s="40">
        <f t="shared" si="1"/>
        <v>120960.79538014978</v>
      </c>
    </row>
    <row r="31" spans="1:4" x14ac:dyDescent="0.75">
      <c r="A31" s="38">
        <v>25</v>
      </c>
      <c r="B31" s="39">
        <f t="shared" si="2"/>
        <v>0.20232838096364303</v>
      </c>
      <c r="C31" s="40">
        <f t="shared" si="0"/>
        <v>-121.1521523381565</v>
      </c>
      <c r="D31" s="40">
        <f t="shared" si="1"/>
        <v>120839.64322781163</v>
      </c>
    </row>
    <row r="32" spans="1:4" x14ac:dyDescent="0.75">
      <c r="A32" s="6">
        <v>26</v>
      </c>
      <c r="B32" s="7">
        <f t="shared" si="2"/>
        <v>0.15865525393145696</v>
      </c>
      <c r="C32" s="8">
        <f t="shared" si="0"/>
        <v>-287.11003506046353</v>
      </c>
      <c r="D32" s="8">
        <f t="shared" si="1"/>
        <v>120552.53319275116</v>
      </c>
    </row>
    <row r="33" spans="1:4" x14ac:dyDescent="0.75">
      <c r="A33" s="6">
        <v>27</v>
      </c>
      <c r="B33" s="7">
        <f t="shared" si="2"/>
        <v>0.12167250457438128</v>
      </c>
      <c r="C33" s="8">
        <f t="shared" si="0"/>
        <v>-427.64448261735112</v>
      </c>
      <c r="D33" s="8">
        <f t="shared" si="1"/>
        <v>120124.8887101338</v>
      </c>
    </row>
    <row r="34" spans="1:4" x14ac:dyDescent="0.75">
      <c r="A34" s="6">
        <v>28</v>
      </c>
      <c r="B34" s="7">
        <f t="shared" si="2"/>
        <v>9.1211219725867876E-2</v>
      </c>
      <c r="C34" s="8">
        <f t="shared" si="0"/>
        <v>-543.39736504170196</v>
      </c>
      <c r="D34" s="8">
        <f t="shared" si="1"/>
        <v>119581.4913450921</v>
      </c>
    </row>
    <row r="35" spans="1:4" x14ac:dyDescent="0.75">
      <c r="A35" s="6">
        <v>29</v>
      </c>
      <c r="B35" s="7">
        <f t="shared" si="2"/>
        <v>6.6807201268858085E-2</v>
      </c>
      <c r="C35" s="8">
        <f t="shared" si="0"/>
        <v>-636.13263517833923</v>
      </c>
      <c r="D35" s="8">
        <f t="shared" si="1"/>
        <v>118945.35870991377</v>
      </c>
    </row>
    <row r="36" spans="1:4" x14ac:dyDescent="0.75">
      <c r="A36" s="6">
        <v>30</v>
      </c>
      <c r="B36" s="7">
        <f t="shared" si="2"/>
        <v>4.7790352272814696E-2</v>
      </c>
      <c r="C36" s="8">
        <f t="shared" si="0"/>
        <v>-708.39666136330413</v>
      </c>
      <c r="D36" s="8">
        <f t="shared" si="1"/>
        <v>118236.96204855046</v>
      </c>
    </row>
    <row r="37" spans="1:4" x14ac:dyDescent="0.75">
      <c r="A37" s="6">
        <v>31</v>
      </c>
      <c r="B37" s="7">
        <f t="shared" si="2"/>
        <v>3.337650758481725E-2</v>
      </c>
      <c r="C37" s="8">
        <f t="shared" si="0"/>
        <v>-763.16927117769444</v>
      </c>
      <c r="D37" s="8">
        <f t="shared" si="1"/>
        <v>117473.79277737276</v>
      </c>
    </row>
    <row r="38" spans="1:4" x14ac:dyDescent="0.75">
      <c r="A38" s="6">
        <v>32</v>
      </c>
      <c r="B38" s="7">
        <f t="shared" si="2"/>
        <v>2.2750131948179209E-2</v>
      </c>
      <c r="C38" s="8">
        <f t="shared" si="0"/>
        <v>-803.54949859691908</v>
      </c>
      <c r="D38" s="8">
        <f t="shared" si="1"/>
        <v>116670.24327877584</v>
      </c>
    </row>
    <row r="39" spans="1:4" x14ac:dyDescent="0.75">
      <c r="A39" s="6">
        <v>33</v>
      </c>
      <c r="B39" s="7">
        <f t="shared" si="2"/>
        <v>1.5130140010235826E-2</v>
      </c>
      <c r="C39" s="8">
        <f t="shared" si="0"/>
        <v>-832.50546796110393</v>
      </c>
      <c r="D39" s="8">
        <f t="shared" si="1"/>
        <v>115837.73781081474</v>
      </c>
    </row>
    <row r="40" spans="1:4" x14ac:dyDescent="0.75">
      <c r="A40" s="6">
        <v>34</v>
      </c>
      <c r="B40" s="7">
        <f t="shared" si="2"/>
        <v>9.8153286286453145E-3</v>
      </c>
      <c r="C40" s="8">
        <f t="shared" si="0"/>
        <v>-852.70175121114778</v>
      </c>
      <c r="D40" s="8">
        <f t="shared" si="1"/>
        <v>114985.03605960359</v>
      </c>
    </row>
    <row r="41" spans="1:4" x14ac:dyDescent="0.75">
      <c r="A41" s="6">
        <v>35</v>
      </c>
      <c r="B41" s="7">
        <f t="shared" si="2"/>
        <v>6.2096653257761592E-3</v>
      </c>
      <c r="C41" s="8">
        <f t="shared" si="0"/>
        <v>-866.40327176205062</v>
      </c>
      <c r="D41" s="8">
        <f t="shared" si="1"/>
        <v>114118.63278784153</v>
      </c>
    </row>
    <row r="42" spans="1:4" x14ac:dyDescent="0.75">
      <c r="A42" s="6">
        <v>36</v>
      </c>
      <c r="B42" s="7">
        <f t="shared" si="2"/>
        <v>3.8303805675897751E-3</v>
      </c>
      <c r="C42" s="8">
        <f t="shared" si="0"/>
        <v>-875.44455384315881</v>
      </c>
      <c r="D42" s="8">
        <f t="shared" si="1"/>
        <v>113243.18823399837</v>
      </c>
    </row>
    <row r="43" spans="1:4" x14ac:dyDescent="0.75">
      <c r="A43" s="6">
        <v>37</v>
      </c>
      <c r="B43" s="7">
        <f t="shared" si="2"/>
        <v>2.3032661316958469E-3</v>
      </c>
      <c r="C43" s="8">
        <f t="shared" si="0"/>
        <v>-881.24758869955576</v>
      </c>
      <c r="D43" s="8">
        <f t="shared" si="1"/>
        <v>112361.94064529882</v>
      </c>
    </row>
    <row r="44" spans="1:4" x14ac:dyDescent="0.75">
      <c r="A44" s="6">
        <v>38</v>
      </c>
      <c r="B44" s="7">
        <f t="shared" si="2"/>
        <v>1.3498980316301035E-3</v>
      </c>
      <c r="C44" s="8">
        <f t="shared" si="0"/>
        <v>-884.87038747980569</v>
      </c>
      <c r="D44" s="8">
        <f t="shared" si="1"/>
        <v>111477.07025781901</v>
      </c>
    </row>
    <row r="45" spans="1:4" x14ac:dyDescent="0.75">
      <c r="A45" s="6">
        <v>39</v>
      </c>
      <c r="B45" s="7">
        <f t="shared" si="2"/>
        <v>7.7098478447001906E-4</v>
      </c>
      <c r="C45" s="8">
        <f t="shared" si="0"/>
        <v>-887.07025781901393</v>
      </c>
      <c r="D45" s="8">
        <f t="shared" si="1"/>
        <v>110590</v>
      </c>
    </row>
    <row r="46" spans="1:4" x14ac:dyDescent="0.75">
      <c r="A46" s="6">
        <v>40</v>
      </c>
      <c r="B46" s="7">
        <f t="shared" si="2"/>
        <v>4.290603331967846E-4</v>
      </c>
      <c r="C46" s="8">
        <f t="shared" si="0"/>
        <v>-888.36957073385224</v>
      </c>
      <c r="D46" s="8">
        <f t="shared" si="1"/>
        <v>109701.63042926615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U18"/>
  <sheetViews>
    <sheetView zoomScale="110" zoomScaleNormal="110" workbookViewId="0">
      <selection activeCell="M14" sqref="M14"/>
    </sheetView>
  </sheetViews>
  <sheetFormatPr defaultRowHeight="14.75" x14ac:dyDescent="0.75"/>
  <cols>
    <col min="1" max="1" width="5.7265625" customWidth="1"/>
    <col min="4" max="4" width="11.1796875" bestFit="1" customWidth="1"/>
    <col min="6" max="6" width="8.7265625" customWidth="1"/>
    <col min="7" max="7" width="9.58984375" customWidth="1"/>
    <col min="8" max="8" width="6.76953125" customWidth="1"/>
    <col min="10" max="10" width="17.453125" bestFit="1" customWidth="1"/>
    <col min="11" max="11" width="3.1796875" customWidth="1"/>
    <col min="12" max="46" width="2.7265625" style="31" customWidth="1"/>
  </cols>
  <sheetData>
    <row r="2" spans="2:47" x14ac:dyDescent="0.75">
      <c r="B2" s="12" t="s">
        <v>9</v>
      </c>
      <c r="C2" s="12">
        <v>350</v>
      </c>
      <c r="D2" s="12" t="s">
        <v>11</v>
      </c>
    </row>
    <row r="3" spans="2:47" x14ac:dyDescent="0.75">
      <c r="B3" t="s">
        <v>8</v>
      </c>
    </row>
    <row r="4" spans="2:47" s="16" customFormat="1" ht="29.5" x14ac:dyDescent="0.75">
      <c r="B4" s="15" t="s">
        <v>7</v>
      </c>
      <c r="C4" s="15" t="s">
        <v>3</v>
      </c>
      <c r="D4" s="15" t="s">
        <v>10</v>
      </c>
      <c r="E4" s="15" t="s">
        <v>4</v>
      </c>
      <c r="F4" s="18" t="s">
        <v>12</v>
      </c>
      <c r="K4"/>
    </row>
    <row r="5" spans="2:47" x14ac:dyDescent="0.75">
      <c r="B5" s="6">
        <v>1</v>
      </c>
      <c r="C5" s="6">
        <v>1000</v>
      </c>
      <c r="D5" s="6">
        <v>100</v>
      </c>
      <c r="E5" s="6">
        <v>20</v>
      </c>
      <c r="F5" s="1"/>
      <c r="K5" s="16"/>
      <c r="L5" s="32" t="s">
        <v>19</v>
      </c>
      <c r="M5" s="33" t="s">
        <v>19</v>
      </c>
      <c r="N5" s="34" t="s">
        <v>19</v>
      </c>
      <c r="O5" s="35" t="s">
        <v>20</v>
      </c>
    </row>
    <row r="6" spans="2:47" x14ac:dyDescent="0.75">
      <c r="B6" s="6">
        <v>2</v>
      </c>
      <c r="C6" s="6">
        <v>750</v>
      </c>
      <c r="D6" s="6">
        <v>150</v>
      </c>
      <c r="E6" s="6">
        <v>50</v>
      </c>
      <c r="F6" s="1"/>
      <c r="M6" s="33" t="s">
        <v>19</v>
      </c>
      <c r="N6" s="34" t="s">
        <v>19</v>
      </c>
      <c r="O6" s="35" t="s">
        <v>21</v>
      </c>
    </row>
    <row r="7" spans="2:47" x14ac:dyDescent="0.75">
      <c r="B7" s="6">
        <v>3</v>
      </c>
      <c r="C7" s="6">
        <v>500</v>
      </c>
      <c r="D7" s="6">
        <v>200</v>
      </c>
      <c r="E7" s="6">
        <v>60</v>
      </c>
      <c r="F7" s="1"/>
      <c r="H7" s="37"/>
      <c r="N7" s="34" t="s">
        <v>19</v>
      </c>
      <c r="O7" s="35" t="s">
        <v>22</v>
      </c>
      <c r="AU7" s="16"/>
    </row>
    <row r="8" spans="2:47" x14ac:dyDescent="0.75"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</row>
    <row r="9" spans="2:47" x14ac:dyDescent="0.75">
      <c r="B9" s="26" t="s">
        <v>13</v>
      </c>
      <c r="L9" s="42">
        <v>1</v>
      </c>
      <c r="M9" s="42">
        <f>L18+1</f>
        <v>11</v>
      </c>
      <c r="N9" s="42">
        <f t="shared" ref="N9:AR9" si="0">M18+1</f>
        <v>21</v>
      </c>
      <c r="O9" s="42">
        <f t="shared" si="0"/>
        <v>31</v>
      </c>
      <c r="P9" s="42">
        <f t="shared" si="0"/>
        <v>41</v>
      </c>
      <c r="Q9" s="42">
        <f t="shared" si="0"/>
        <v>51</v>
      </c>
      <c r="R9" s="42">
        <f t="shared" si="0"/>
        <v>61</v>
      </c>
      <c r="S9" s="42">
        <f t="shared" si="0"/>
        <v>71</v>
      </c>
      <c r="T9" s="42">
        <f t="shared" si="0"/>
        <v>81</v>
      </c>
      <c r="U9" s="42">
        <f t="shared" si="0"/>
        <v>91</v>
      </c>
      <c r="V9" s="42">
        <f t="shared" si="0"/>
        <v>101</v>
      </c>
      <c r="W9" s="42">
        <f t="shared" si="0"/>
        <v>111</v>
      </c>
      <c r="X9" s="42">
        <f t="shared" si="0"/>
        <v>121</v>
      </c>
      <c r="Y9" s="42">
        <f t="shared" si="0"/>
        <v>131</v>
      </c>
      <c r="Z9" s="42">
        <f t="shared" si="0"/>
        <v>141</v>
      </c>
      <c r="AA9" s="42">
        <f t="shared" si="0"/>
        <v>151</v>
      </c>
      <c r="AB9" s="42">
        <f t="shared" si="0"/>
        <v>161</v>
      </c>
      <c r="AC9" s="42">
        <f t="shared" si="0"/>
        <v>171</v>
      </c>
      <c r="AD9" s="42">
        <f t="shared" si="0"/>
        <v>181</v>
      </c>
      <c r="AE9" s="42">
        <f t="shared" si="0"/>
        <v>191</v>
      </c>
      <c r="AF9" s="42">
        <f t="shared" si="0"/>
        <v>201</v>
      </c>
      <c r="AG9" s="42">
        <f t="shared" si="0"/>
        <v>211</v>
      </c>
      <c r="AH9" s="42">
        <f t="shared" si="0"/>
        <v>221</v>
      </c>
      <c r="AI9" s="42">
        <f t="shared" si="0"/>
        <v>231</v>
      </c>
      <c r="AJ9" s="42">
        <f t="shared" si="0"/>
        <v>241</v>
      </c>
      <c r="AK9" s="42">
        <f t="shared" si="0"/>
        <v>251</v>
      </c>
      <c r="AL9" s="42">
        <f t="shared" si="0"/>
        <v>261</v>
      </c>
      <c r="AM9" s="42">
        <f t="shared" si="0"/>
        <v>271</v>
      </c>
      <c r="AN9" s="42">
        <f t="shared" si="0"/>
        <v>281</v>
      </c>
      <c r="AO9" s="42">
        <f t="shared" si="0"/>
        <v>291</v>
      </c>
      <c r="AP9" s="42">
        <f t="shared" si="0"/>
        <v>301</v>
      </c>
      <c r="AQ9" s="42">
        <f t="shared" si="0"/>
        <v>311</v>
      </c>
      <c r="AR9" s="42">
        <f t="shared" si="0"/>
        <v>321</v>
      </c>
      <c r="AS9" s="42">
        <f t="shared" ref="AS9:AT9" si="1">AR18+1</f>
        <v>331</v>
      </c>
      <c r="AT9" s="42">
        <f t="shared" si="1"/>
        <v>341</v>
      </c>
    </row>
    <row r="10" spans="2:47" ht="16.75" x14ac:dyDescent="0.95">
      <c r="B10" s="13" t="s">
        <v>15</v>
      </c>
      <c r="C10" s="13" t="s">
        <v>3</v>
      </c>
      <c r="D10" s="13" t="s">
        <v>10</v>
      </c>
      <c r="E10" s="13" t="s">
        <v>4</v>
      </c>
      <c r="F10" s="21" t="s">
        <v>17</v>
      </c>
      <c r="G10" s="21" t="s">
        <v>24</v>
      </c>
      <c r="H10" s="21" t="s">
        <v>16</v>
      </c>
      <c r="I10" s="21" t="s">
        <v>5</v>
      </c>
      <c r="J10" s="21" t="s">
        <v>6</v>
      </c>
      <c r="L10" s="42">
        <f>L9+1</f>
        <v>2</v>
      </c>
      <c r="M10" s="42">
        <f>M9+1</f>
        <v>12</v>
      </c>
      <c r="N10" s="42">
        <f t="shared" ref="N10:AR18" si="2">N9+1</f>
        <v>22</v>
      </c>
      <c r="O10" s="42">
        <f t="shared" si="2"/>
        <v>32</v>
      </c>
      <c r="P10" s="42">
        <f t="shared" si="2"/>
        <v>42</v>
      </c>
      <c r="Q10" s="42">
        <f t="shared" si="2"/>
        <v>52</v>
      </c>
      <c r="R10" s="42">
        <f t="shared" si="2"/>
        <v>62</v>
      </c>
      <c r="S10" s="42">
        <f t="shared" si="2"/>
        <v>72</v>
      </c>
      <c r="T10" s="42">
        <f t="shared" si="2"/>
        <v>82</v>
      </c>
      <c r="U10" s="42">
        <f t="shared" si="2"/>
        <v>92</v>
      </c>
      <c r="V10" s="42">
        <f t="shared" si="2"/>
        <v>102</v>
      </c>
      <c r="W10" s="42">
        <f t="shared" si="2"/>
        <v>112</v>
      </c>
      <c r="X10" s="42">
        <f t="shared" si="2"/>
        <v>122</v>
      </c>
      <c r="Y10" s="42">
        <f t="shared" si="2"/>
        <v>132</v>
      </c>
      <c r="Z10" s="42">
        <f t="shared" si="2"/>
        <v>142</v>
      </c>
      <c r="AA10" s="42">
        <f t="shared" si="2"/>
        <v>152</v>
      </c>
      <c r="AB10" s="42">
        <f t="shared" si="2"/>
        <v>162</v>
      </c>
      <c r="AC10" s="42">
        <f t="shared" si="2"/>
        <v>172</v>
      </c>
      <c r="AD10" s="42">
        <f t="shared" si="2"/>
        <v>182</v>
      </c>
      <c r="AE10" s="42">
        <f t="shared" si="2"/>
        <v>192</v>
      </c>
      <c r="AF10" s="42">
        <f t="shared" si="2"/>
        <v>202</v>
      </c>
      <c r="AG10" s="42">
        <f t="shared" si="2"/>
        <v>212</v>
      </c>
      <c r="AH10" s="42">
        <f t="shared" si="2"/>
        <v>222</v>
      </c>
      <c r="AI10" s="42">
        <f t="shared" si="2"/>
        <v>232</v>
      </c>
      <c r="AJ10" s="42">
        <f t="shared" si="2"/>
        <v>242</v>
      </c>
      <c r="AK10" s="42">
        <f t="shared" si="2"/>
        <v>252</v>
      </c>
      <c r="AL10" s="42">
        <f t="shared" si="2"/>
        <v>262</v>
      </c>
      <c r="AM10" s="42">
        <f t="shared" si="2"/>
        <v>272</v>
      </c>
      <c r="AN10" s="42">
        <f t="shared" si="2"/>
        <v>282</v>
      </c>
      <c r="AO10" s="42">
        <f t="shared" si="2"/>
        <v>292</v>
      </c>
      <c r="AP10" s="42">
        <f t="shared" si="2"/>
        <v>302</v>
      </c>
      <c r="AQ10" s="42">
        <f t="shared" si="2"/>
        <v>312</v>
      </c>
      <c r="AR10" s="42">
        <f t="shared" si="2"/>
        <v>322</v>
      </c>
      <c r="AS10" s="42">
        <f t="shared" ref="AS10:AT18" si="3">AS9+1</f>
        <v>332</v>
      </c>
      <c r="AT10" s="42">
        <f t="shared" si="3"/>
        <v>342</v>
      </c>
    </row>
    <row r="11" spans="2:47" x14ac:dyDescent="0.75">
      <c r="B11" s="24">
        <v>1</v>
      </c>
      <c r="C11" s="24">
        <v>1000</v>
      </c>
      <c r="D11" s="24">
        <v>100</v>
      </c>
      <c r="E11" s="24">
        <v>20</v>
      </c>
      <c r="F11" s="22"/>
      <c r="G11" s="19"/>
      <c r="H11" s="28"/>
      <c r="I11" s="20"/>
      <c r="J11" s="20"/>
      <c r="L11" s="42">
        <f t="shared" ref="L11:M18" si="4">L10+1</f>
        <v>3</v>
      </c>
      <c r="M11" s="42">
        <f t="shared" si="4"/>
        <v>13</v>
      </c>
      <c r="N11" s="42">
        <f t="shared" si="2"/>
        <v>23</v>
      </c>
      <c r="O11" s="42">
        <f t="shared" si="2"/>
        <v>33</v>
      </c>
      <c r="P11" s="42">
        <f t="shared" si="2"/>
        <v>43</v>
      </c>
      <c r="Q11" s="42">
        <f t="shared" si="2"/>
        <v>53</v>
      </c>
      <c r="R11" s="42">
        <f t="shared" si="2"/>
        <v>63</v>
      </c>
      <c r="S11" s="42">
        <f t="shared" si="2"/>
        <v>73</v>
      </c>
      <c r="T11" s="42">
        <f t="shared" si="2"/>
        <v>83</v>
      </c>
      <c r="U11" s="42">
        <f t="shared" si="2"/>
        <v>93</v>
      </c>
      <c r="V11" s="42">
        <f t="shared" si="2"/>
        <v>103</v>
      </c>
      <c r="W11" s="42">
        <f t="shared" si="2"/>
        <v>113</v>
      </c>
      <c r="X11" s="42">
        <f t="shared" si="2"/>
        <v>123</v>
      </c>
      <c r="Y11" s="42">
        <f t="shared" si="2"/>
        <v>133</v>
      </c>
      <c r="Z11" s="42">
        <f t="shared" si="2"/>
        <v>143</v>
      </c>
      <c r="AA11" s="42">
        <f t="shared" si="2"/>
        <v>153</v>
      </c>
      <c r="AB11" s="42">
        <f t="shared" si="2"/>
        <v>163</v>
      </c>
      <c r="AC11" s="42">
        <f t="shared" si="2"/>
        <v>173</v>
      </c>
      <c r="AD11" s="42">
        <f t="shared" si="2"/>
        <v>183</v>
      </c>
      <c r="AE11" s="42">
        <f t="shared" si="2"/>
        <v>193</v>
      </c>
      <c r="AF11" s="42">
        <f t="shared" si="2"/>
        <v>203</v>
      </c>
      <c r="AG11" s="42">
        <f t="shared" si="2"/>
        <v>213</v>
      </c>
      <c r="AH11" s="42">
        <f t="shared" si="2"/>
        <v>223</v>
      </c>
      <c r="AI11" s="42">
        <f t="shared" si="2"/>
        <v>233</v>
      </c>
      <c r="AJ11" s="42">
        <f t="shared" si="2"/>
        <v>243</v>
      </c>
      <c r="AK11" s="42">
        <f t="shared" si="2"/>
        <v>253</v>
      </c>
      <c r="AL11" s="42">
        <f t="shared" si="2"/>
        <v>263</v>
      </c>
      <c r="AM11" s="42">
        <f t="shared" si="2"/>
        <v>273</v>
      </c>
      <c r="AN11" s="42">
        <f t="shared" si="2"/>
        <v>283</v>
      </c>
      <c r="AO11" s="42">
        <f t="shared" si="2"/>
        <v>293</v>
      </c>
      <c r="AP11" s="42">
        <f t="shared" si="2"/>
        <v>303</v>
      </c>
      <c r="AQ11" s="42">
        <f t="shared" si="2"/>
        <v>313</v>
      </c>
      <c r="AR11" s="42">
        <f t="shared" si="2"/>
        <v>323</v>
      </c>
      <c r="AS11" s="42">
        <f t="shared" si="3"/>
        <v>333</v>
      </c>
      <c r="AT11" s="42">
        <f t="shared" si="3"/>
        <v>343</v>
      </c>
    </row>
    <row r="12" spans="2:47" x14ac:dyDescent="0.75">
      <c r="B12" s="24">
        <v>2</v>
      </c>
      <c r="C12" s="24">
        <v>750</v>
      </c>
      <c r="D12" s="24">
        <v>150</v>
      </c>
      <c r="E12" s="24">
        <v>50</v>
      </c>
      <c r="F12" s="23"/>
      <c r="G12" s="19"/>
      <c r="H12" s="29"/>
      <c r="I12" s="1"/>
      <c r="L12" s="42">
        <f t="shared" si="4"/>
        <v>4</v>
      </c>
      <c r="M12" s="42">
        <f t="shared" si="4"/>
        <v>14</v>
      </c>
      <c r="N12" s="42">
        <f t="shared" si="2"/>
        <v>24</v>
      </c>
      <c r="O12" s="42">
        <f t="shared" si="2"/>
        <v>34</v>
      </c>
      <c r="P12" s="42">
        <f t="shared" si="2"/>
        <v>44</v>
      </c>
      <c r="Q12" s="42">
        <f t="shared" si="2"/>
        <v>54</v>
      </c>
      <c r="R12" s="42">
        <f t="shared" si="2"/>
        <v>64</v>
      </c>
      <c r="S12" s="42">
        <f t="shared" si="2"/>
        <v>74</v>
      </c>
      <c r="T12" s="42">
        <f t="shared" si="2"/>
        <v>84</v>
      </c>
      <c r="U12" s="42">
        <f t="shared" si="2"/>
        <v>94</v>
      </c>
      <c r="V12" s="42">
        <f t="shared" si="2"/>
        <v>104</v>
      </c>
      <c r="W12" s="42">
        <f t="shared" si="2"/>
        <v>114</v>
      </c>
      <c r="X12" s="42">
        <f t="shared" si="2"/>
        <v>124</v>
      </c>
      <c r="Y12" s="42">
        <f t="shared" si="2"/>
        <v>134</v>
      </c>
      <c r="Z12" s="42">
        <f t="shared" si="2"/>
        <v>144</v>
      </c>
      <c r="AA12" s="42">
        <f t="shared" si="2"/>
        <v>154</v>
      </c>
      <c r="AB12" s="42">
        <f t="shared" si="2"/>
        <v>164</v>
      </c>
      <c r="AC12" s="42">
        <f t="shared" si="2"/>
        <v>174</v>
      </c>
      <c r="AD12" s="42">
        <f t="shared" si="2"/>
        <v>184</v>
      </c>
      <c r="AE12" s="42">
        <f t="shared" si="2"/>
        <v>194</v>
      </c>
      <c r="AF12" s="42">
        <f t="shared" si="2"/>
        <v>204</v>
      </c>
      <c r="AG12" s="42">
        <f t="shared" si="2"/>
        <v>214</v>
      </c>
      <c r="AH12" s="42">
        <f t="shared" si="2"/>
        <v>224</v>
      </c>
      <c r="AI12" s="42">
        <f t="shared" si="2"/>
        <v>234</v>
      </c>
      <c r="AJ12" s="42">
        <f t="shared" si="2"/>
        <v>244</v>
      </c>
      <c r="AK12" s="42">
        <f t="shared" si="2"/>
        <v>254</v>
      </c>
      <c r="AL12" s="42">
        <f t="shared" si="2"/>
        <v>264</v>
      </c>
      <c r="AM12" s="42">
        <f t="shared" si="2"/>
        <v>274</v>
      </c>
      <c r="AN12" s="42">
        <f t="shared" si="2"/>
        <v>284</v>
      </c>
      <c r="AO12" s="42">
        <f t="shared" si="2"/>
        <v>294</v>
      </c>
      <c r="AP12" s="42">
        <f t="shared" si="2"/>
        <v>304</v>
      </c>
      <c r="AQ12" s="42">
        <f t="shared" si="2"/>
        <v>314</v>
      </c>
      <c r="AR12" s="42">
        <f t="shared" si="2"/>
        <v>324</v>
      </c>
      <c r="AS12" s="42">
        <f t="shared" si="3"/>
        <v>334</v>
      </c>
      <c r="AT12" s="42">
        <f t="shared" si="3"/>
        <v>344</v>
      </c>
    </row>
    <row r="13" spans="2:47" x14ac:dyDescent="0.75">
      <c r="B13" s="17">
        <v>3</v>
      </c>
      <c r="C13" s="17">
        <v>500</v>
      </c>
      <c r="D13" s="17">
        <v>200</v>
      </c>
      <c r="E13" s="17">
        <v>60</v>
      </c>
      <c r="F13" s="9"/>
      <c r="G13" s="9"/>
      <c r="L13" s="42">
        <f t="shared" si="4"/>
        <v>5</v>
      </c>
      <c r="M13" s="42">
        <f t="shared" si="4"/>
        <v>15</v>
      </c>
      <c r="N13" s="42">
        <f t="shared" si="2"/>
        <v>25</v>
      </c>
      <c r="O13" s="42">
        <f t="shared" si="2"/>
        <v>35</v>
      </c>
      <c r="P13" s="42">
        <f t="shared" si="2"/>
        <v>45</v>
      </c>
      <c r="Q13" s="42">
        <f t="shared" si="2"/>
        <v>55</v>
      </c>
      <c r="R13" s="42">
        <f t="shared" si="2"/>
        <v>65</v>
      </c>
      <c r="S13" s="42">
        <f t="shared" si="2"/>
        <v>75</v>
      </c>
      <c r="T13" s="42">
        <f t="shared" si="2"/>
        <v>85</v>
      </c>
      <c r="U13" s="42">
        <f t="shared" si="2"/>
        <v>95</v>
      </c>
      <c r="V13" s="42">
        <f t="shared" si="2"/>
        <v>105</v>
      </c>
      <c r="W13" s="42">
        <f t="shared" si="2"/>
        <v>115</v>
      </c>
      <c r="X13" s="42">
        <f t="shared" si="2"/>
        <v>125</v>
      </c>
      <c r="Y13" s="42">
        <f t="shared" si="2"/>
        <v>135</v>
      </c>
      <c r="Z13" s="42">
        <f t="shared" si="2"/>
        <v>145</v>
      </c>
      <c r="AA13" s="42">
        <f t="shared" si="2"/>
        <v>155</v>
      </c>
      <c r="AB13" s="42">
        <f t="shared" si="2"/>
        <v>165</v>
      </c>
      <c r="AC13" s="42">
        <f t="shared" si="2"/>
        <v>175</v>
      </c>
      <c r="AD13" s="42">
        <f t="shared" si="2"/>
        <v>185</v>
      </c>
      <c r="AE13" s="42">
        <f t="shared" si="2"/>
        <v>195</v>
      </c>
      <c r="AF13" s="42">
        <f t="shared" si="2"/>
        <v>205</v>
      </c>
      <c r="AG13" s="42">
        <f t="shared" si="2"/>
        <v>215</v>
      </c>
      <c r="AH13" s="42">
        <f t="shared" si="2"/>
        <v>225</v>
      </c>
      <c r="AI13" s="42">
        <f t="shared" si="2"/>
        <v>235</v>
      </c>
      <c r="AJ13" s="42">
        <f t="shared" si="2"/>
        <v>245</v>
      </c>
      <c r="AK13" s="42">
        <f t="shared" si="2"/>
        <v>255</v>
      </c>
      <c r="AL13" s="42">
        <f t="shared" si="2"/>
        <v>265</v>
      </c>
      <c r="AM13" s="42">
        <f t="shared" si="2"/>
        <v>275</v>
      </c>
      <c r="AN13" s="42">
        <f t="shared" si="2"/>
        <v>285</v>
      </c>
      <c r="AO13" s="42">
        <f t="shared" si="2"/>
        <v>295</v>
      </c>
      <c r="AP13" s="42">
        <f t="shared" si="2"/>
        <v>305</v>
      </c>
      <c r="AQ13" s="42">
        <f t="shared" si="2"/>
        <v>315</v>
      </c>
      <c r="AR13" s="42">
        <f t="shared" si="2"/>
        <v>325</v>
      </c>
      <c r="AS13" s="42">
        <f t="shared" si="3"/>
        <v>335</v>
      </c>
      <c r="AT13" s="42">
        <f t="shared" si="3"/>
        <v>345</v>
      </c>
    </row>
    <row r="14" spans="2:47" s="10" customFormat="1" x14ac:dyDescent="0.75">
      <c r="F14" s="11"/>
      <c r="G14" s="11"/>
      <c r="K14"/>
      <c r="L14" s="42">
        <f t="shared" si="4"/>
        <v>6</v>
      </c>
      <c r="M14" s="42">
        <f t="shared" si="4"/>
        <v>16</v>
      </c>
      <c r="N14" s="42">
        <f t="shared" si="2"/>
        <v>26</v>
      </c>
      <c r="O14" s="42">
        <f t="shared" si="2"/>
        <v>36</v>
      </c>
      <c r="P14" s="42">
        <f t="shared" si="2"/>
        <v>46</v>
      </c>
      <c r="Q14" s="42">
        <f t="shared" si="2"/>
        <v>56</v>
      </c>
      <c r="R14" s="42">
        <f t="shared" si="2"/>
        <v>66</v>
      </c>
      <c r="S14" s="42">
        <f t="shared" si="2"/>
        <v>76</v>
      </c>
      <c r="T14" s="42">
        <f t="shared" si="2"/>
        <v>86</v>
      </c>
      <c r="U14" s="42">
        <f t="shared" si="2"/>
        <v>96</v>
      </c>
      <c r="V14" s="42">
        <f t="shared" si="2"/>
        <v>106</v>
      </c>
      <c r="W14" s="42">
        <f t="shared" si="2"/>
        <v>116</v>
      </c>
      <c r="X14" s="42">
        <f t="shared" si="2"/>
        <v>126</v>
      </c>
      <c r="Y14" s="42">
        <f t="shared" si="2"/>
        <v>136</v>
      </c>
      <c r="Z14" s="42">
        <f t="shared" si="2"/>
        <v>146</v>
      </c>
      <c r="AA14" s="42">
        <f t="shared" si="2"/>
        <v>156</v>
      </c>
      <c r="AB14" s="42">
        <f t="shared" si="2"/>
        <v>166</v>
      </c>
      <c r="AC14" s="42">
        <f t="shared" si="2"/>
        <v>176</v>
      </c>
      <c r="AD14" s="42">
        <f t="shared" si="2"/>
        <v>186</v>
      </c>
      <c r="AE14" s="42">
        <f t="shared" si="2"/>
        <v>196</v>
      </c>
      <c r="AF14" s="42">
        <f t="shared" si="2"/>
        <v>206</v>
      </c>
      <c r="AG14" s="42">
        <f t="shared" si="2"/>
        <v>216</v>
      </c>
      <c r="AH14" s="42">
        <f t="shared" si="2"/>
        <v>226</v>
      </c>
      <c r="AI14" s="42">
        <f t="shared" si="2"/>
        <v>236</v>
      </c>
      <c r="AJ14" s="42">
        <f t="shared" si="2"/>
        <v>246</v>
      </c>
      <c r="AK14" s="42">
        <f t="shared" si="2"/>
        <v>256</v>
      </c>
      <c r="AL14" s="42">
        <f t="shared" si="2"/>
        <v>266</v>
      </c>
      <c r="AM14" s="42">
        <f t="shared" si="2"/>
        <v>276</v>
      </c>
      <c r="AN14" s="42">
        <f t="shared" si="2"/>
        <v>286</v>
      </c>
      <c r="AO14" s="42">
        <f t="shared" si="2"/>
        <v>296</v>
      </c>
      <c r="AP14" s="42">
        <f t="shared" si="2"/>
        <v>306</v>
      </c>
      <c r="AQ14" s="42">
        <f t="shared" si="2"/>
        <v>316</v>
      </c>
      <c r="AR14" s="42">
        <f t="shared" si="2"/>
        <v>326</v>
      </c>
      <c r="AS14" s="42">
        <f t="shared" si="3"/>
        <v>336</v>
      </c>
      <c r="AT14" s="42">
        <f t="shared" si="3"/>
        <v>346</v>
      </c>
      <c r="AU14"/>
    </row>
    <row r="15" spans="2:47" x14ac:dyDescent="0.75">
      <c r="B15" s="26" t="s">
        <v>14</v>
      </c>
      <c r="K15" s="10"/>
      <c r="L15" s="42">
        <f t="shared" si="4"/>
        <v>7</v>
      </c>
      <c r="M15" s="42">
        <f t="shared" si="4"/>
        <v>17</v>
      </c>
      <c r="N15" s="42">
        <f t="shared" si="2"/>
        <v>27</v>
      </c>
      <c r="O15" s="42">
        <f t="shared" si="2"/>
        <v>37</v>
      </c>
      <c r="P15" s="42">
        <f t="shared" si="2"/>
        <v>47</v>
      </c>
      <c r="Q15" s="42">
        <f t="shared" si="2"/>
        <v>57</v>
      </c>
      <c r="R15" s="42">
        <f t="shared" si="2"/>
        <v>67</v>
      </c>
      <c r="S15" s="42">
        <f t="shared" si="2"/>
        <v>77</v>
      </c>
      <c r="T15" s="42">
        <f t="shared" si="2"/>
        <v>87</v>
      </c>
      <c r="U15" s="42">
        <f t="shared" si="2"/>
        <v>97</v>
      </c>
      <c r="V15" s="42">
        <f t="shared" si="2"/>
        <v>107</v>
      </c>
      <c r="W15" s="42">
        <f t="shared" si="2"/>
        <v>117</v>
      </c>
      <c r="X15" s="42">
        <f t="shared" si="2"/>
        <v>127</v>
      </c>
      <c r="Y15" s="42">
        <f t="shared" si="2"/>
        <v>137</v>
      </c>
      <c r="Z15" s="42">
        <f t="shared" si="2"/>
        <v>147</v>
      </c>
      <c r="AA15" s="42">
        <f t="shared" si="2"/>
        <v>157</v>
      </c>
      <c r="AB15" s="42">
        <f t="shared" si="2"/>
        <v>167</v>
      </c>
      <c r="AC15" s="42">
        <f t="shared" si="2"/>
        <v>177</v>
      </c>
      <c r="AD15" s="42">
        <f t="shared" si="2"/>
        <v>187</v>
      </c>
      <c r="AE15" s="42">
        <f t="shared" si="2"/>
        <v>197</v>
      </c>
      <c r="AF15" s="42">
        <f t="shared" si="2"/>
        <v>207</v>
      </c>
      <c r="AG15" s="42">
        <f t="shared" si="2"/>
        <v>217</v>
      </c>
      <c r="AH15" s="42">
        <f t="shared" si="2"/>
        <v>227</v>
      </c>
      <c r="AI15" s="42">
        <f t="shared" si="2"/>
        <v>237</v>
      </c>
      <c r="AJ15" s="42">
        <f t="shared" si="2"/>
        <v>247</v>
      </c>
      <c r="AK15" s="42">
        <f t="shared" si="2"/>
        <v>257</v>
      </c>
      <c r="AL15" s="42">
        <f t="shared" si="2"/>
        <v>267</v>
      </c>
      <c r="AM15" s="42">
        <f t="shared" si="2"/>
        <v>277</v>
      </c>
      <c r="AN15" s="42">
        <f t="shared" si="2"/>
        <v>287</v>
      </c>
      <c r="AO15" s="42">
        <f t="shared" si="2"/>
        <v>297</v>
      </c>
      <c r="AP15" s="42">
        <f t="shared" si="2"/>
        <v>307</v>
      </c>
      <c r="AQ15" s="42">
        <f t="shared" si="2"/>
        <v>317</v>
      </c>
      <c r="AR15" s="42">
        <f t="shared" si="2"/>
        <v>327</v>
      </c>
      <c r="AS15" s="42">
        <f t="shared" si="3"/>
        <v>337</v>
      </c>
      <c r="AT15" s="42">
        <f t="shared" si="3"/>
        <v>347</v>
      </c>
    </row>
    <row r="16" spans="2:47" ht="16.75" x14ac:dyDescent="0.95">
      <c r="B16" s="13" t="s">
        <v>15</v>
      </c>
      <c r="C16" s="13" t="s">
        <v>3</v>
      </c>
      <c r="D16" s="13" t="s">
        <v>10</v>
      </c>
      <c r="E16" s="13" t="s">
        <v>4</v>
      </c>
      <c r="F16" s="21" t="s">
        <v>17</v>
      </c>
      <c r="G16" s="21" t="s">
        <v>25</v>
      </c>
      <c r="H16" s="21" t="s">
        <v>16</v>
      </c>
      <c r="I16" s="21" t="s">
        <v>5</v>
      </c>
      <c r="J16" s="21" t="s">
        <v>6</v>
      </c>
      <c r="L16" s="42">
        <f t="shared" si="4"/>
        <v>8</v>
      </c>
      <c r="M16" s="42">
        <f t="shared" si="4"/>
        <v>18</v>
      </c>
      <c r="N16" s="42">
        <f t="shared" si="2"/>
        <v>28</v>
      </c>
      <c r="O16" s="42">
        <f t="shared" si="2"/>
        <v>38</v>
      </c>
      <c r="P16" s="42">
        <f t="shared" si="2"/>
        <v>48</v>
      </c>
      <c r="Q16" s="42">
        <f t="shared" si="2"/>
        <v>58</v>
      </c>
      <c r="R16" s="42">
        <f t="shared" si="2"/>
        <v>68</v>
      </c>
      <c r="S16" s="42">
        <f t="shared" si="2"/>
        <v>78</v>
      </c>
      <c r="T16" s="42">
        <f t="shared" si="2"/>
        <v>88</v>
      </c>
      <c r="U16" s="42">
        <f t="shared" si="2"/>
        <v>98</v>
      </c>
      <c r="V16" s="42">
        <f t="shared" si="2"/>
        <v>108</v>
      </c>
      <c r="W16" s="42">
        <f t="shared" si="2"/>
        <v>118</v>
      </c>
      <c r="X16" s="42">
        <f t="shared" si="2"/>
        <v>128</v>
      </c>
      <c r="Y16" s="42">
        <f t="shared" si="2"/>
        <v>138</v>
      </c>
      <c r="Z16" s="42">
        <f t="shared" si="2"/>
        <v>148</v>
      </c>
      <c r="AA16" s="42">
        <f t="shared" si="2"/>
        <v>158</v>
      </c>
      <c r="AB16" s="42">
        <f t="shared" si="2"/>
        <v>168</v>
      </c>
      <c r="AC16" s="42">
        <f t="shared" si="2"/>
        <v>178</v>
      </c>
      <c r="AD16" s="42">
        <f t="shared" si="2"/>
        <v>188</v>
      </c>
      <c r="AE16" s="42">
        <f t="shared" si="2"/>
        <v>198</v>
      </c>
      <c r="AF16" s="42">
        <f t="shared" si="2"/>
        <v>208</v>
      </c>
      <c r="AG16" s="42">
        <f t="shared" si="2"/>
        <v>218</v>
      </c>
      <c r="AH16" s="42">
        <f t="shared" si="2"/>
        <v>228</v>
      </c>
      <c r="AI16" s="42">
        <f t="shared" si="2"/>
        <v>238</v>
      </c>
      <c r="AJ16" s="42">
        <f t="shared" si="2"/>
        <v>248</v>
      </c>
      <c r="AK16" s="42">
        <f t="shared" si="2"/>
        <v>258</v>
      </c>
      <c r="AL16" s="42">
        <f t="shared" si="2"/>
        <v>268</v>
      </c>
      <c r="AM16" s="42">
        <f t="shared" si="2"/>
        <v>278</v>
      </c>
      <c r="AN16" s="42">
        <f t="shared" si="2"/>
        <v>288</v>
      </c>
      <c r="AO16" s="42">
        <f t="shared" si="2"/>
        <v>298</v>
      </c>
      <c r="AP16" s="42">
        <f t="shared" si="2"/>
        <v>308</v>
      </c>
      <c r="AQ16" s="42">
        <f t="shared" si="2"/>
        <v>318</v>
      </c>
      <c r="AR16" s="42">
        <f t="shared" si="2"/>
        <v>328</v>
      </c>
      <c r="AS16" s="42">
        <f t="shared" si="3"/>
        <v>338</v>
      </c>
      <c r="AT16" s="42">
        <f t="shared" si="3"/>
        <v>348</v>
      </c>
    </row>
    <row r="17" spans="2:47" x14ac:dyDescent="0.75">
      <c r="B17" s="24">
        <v>1</v>
      </c>
      <c r="C17" s="24">
        <v>1000</v>
      </c>
      <c r="D17" s="24">
        <v>100</v>
      </c>
      <c r="E17" s="24">
        <v>20</v>
      </c>
      <c r="F17" s="25"/>
      <c r="G17" s="41"/>
      <c r="H17" s="29"/>
      <c r="I17" s="1"/>
      <c r="J17" s="1"/>
      <c r="L17" s="42">
        <f t="shared" si="4"/>
        <v>9</v>
      </c>
      <c r="M17" s="42">
        <f t="shared" si="4"/>
        <v>19</v>
      </c>
      <c r="N17" s="42">
        <f t="shared" si="2"/>
        <v>29</v>
      </c>
      <c r="O17" s="42">
        <f t="shared" si="2"/>
        <v>39</v>
      </c>
      <c r="P17" s="42">
        <f t="shared" si="2"/>
        <v>49</v>
      </c>
      <c r="Q17" s="42">
        <f t="shared" si="2"/>
        <v>59</v>
      </c>
      <c r="R17" s="42">
        <f t="shared" si="2"/>
        <v>69</v>
      </c>
      <c r="S17" s="42">
        <f t="shared" si="2"/>
        <v>79</v>
      </c>
      <c r="T17" s="42">
        <f t="shared" si="2"/>
        <v>89</v>
      </c>
      <c r="U17" s="42">
        <f t="shared" si="2"/>
        <v>99</v>
      </c>
      <c r="V17" s="42">
        <f t="shared" si="2"/>
        <v>109</v>
      </c>
      <c r="W17" s="42">
        <f t="shared" si="2"/>
        <v>119</v>
      </c>
      <c r="X17" s="42">
        <f t="shared" si="2"/>
        <v>129</v>
      </c>
      <c r="Y17" s="42">
        <f t="shared" si="2"/>
        <v>139</v>
      </c>
      <c r="Z17" s="42">
        <f t="shared" si="2"/>
        <v>149</v>
      </c>
      <c r="AA17" s="42">
        <f t="shared" si="2"/>
        <v>159</v>
      </c>
      <c r="AB17" s="42">
        <f t="shared" si="2"/>
        <v>169</v>
      </c>
      <c r="AC17" s="42">
        <f t="shared" si="2"/>
        <v>179</v>
      </c>
      <c r="AD17" s="42">
        <f t="shared" si="2"/>
        <v>189</v>
      </c>
      <c r="AE17" s="42">
        <f t="shared" si="2"/>
        <v>199</v>
      </c>
      <c r="AF17" s="42">
        <f t="shared" si="2"/>
        <v>209</v>
      </c>
      <c r="AG17" s="42">
        <f t="shared" si="2"/>
        <v>219</v>
      </c>
      <c r="AH17" s="42">
        <f t="shared" si="2"/>
        <v>229</v>
      </c>
      <c r="AI17" s="42">
        <f t="shared" si="2"/>
        <v>239</v>
      </c>
      <c r="AJ17" s="42">
        <f t="shared" si="2"/>
        <v>249</v>
      </c>
      <c r="AK17" s="42">
        <f t="shared" si="2"/>
        <v>259</v>
      </c>
      <c r="AL17" s="42">
        <f t="shared" si="2"/>
        <v>269</v>
      </c>
      <c r="AM17" s="42">
        <f t="shared" si="2"/>
        <v>279</v>
      </c>
      <c r="AN17" s="42">
        <f t="shared" si="2"/>
        <v>289</v>
      </c>
      <c r="AO17" s="42">
        <f t="shared" si="2"/>
        <v>299</v>
      </c>
      <c r="AP17" s="42">
        <f t="shared" si="2"/>
        <v>309</v>
      </c>
      <c r="AQ17" s="42">
        <f t="shared" si="2"/>
        <v>319</v>
      </c>
      <c r="AR17" s="42">
        <f t="shared" si="2"/>
        <v>329</v>
      </c>
      <c r="AS17" s="42">
        <f t="shared" si="3"/>
        <v>339</v>
      </c>
      <c r="AT17" s="42">
        <f t="shared" si="3"/>
        <v>349</v>
      </c>
      <c r="AU17" s="10"/>
    </row>
    <row r="18" spans="2:47" x14ac:dyDescent="0.75">
      <c r="B18" s="17">
        <v>2</v>
      </c>
      <c r="C18" s="17">
        <v>750</v>
      </c>
      <c r="D18" s="17">
        <v>150</v>
      </c>
      <c r="E18" s="17">
        <v>50</v>
      </c>
      <c r="L18" s="42">
        <f t="shared" si="4"/>
        <v>10</v>
      </c>
      <c r="M18" s="42">
        <f t="shared" si="4"/>
        <v>20</v>
      </c>
      <c r="N18" s="42">
        <f t="shared" si="2"/>
        <v>30</v>
      </c>
      <c r="O18" s="42">
        <f t="shared" si="2"/>
        <v>40</v>
      </c>
      <c r="P18" s="42">
        <f t="shared" si="2"/>
        <v>50</v>
      </c>
      <c r="Q18" s="42">
        <f t="shared" si="2"/>
        <v>60</v>
      </c>
      <c r="R18" s="42">
        <f t="shared" si="2"/>
        <v>70</v>
      </c>
      <c r="S18" s="42">
        <f t="shared" si="2"/>
        <v>80</v>
      </c>
      <c r="T18" s="42">
        <f t="shared" si="2"/>
        <v>90</v>
      </c>
      <c r="U18" s="42">
        <f t="shared" ref="U18" si="5">U17+1</f>
        <v>100</v>
      </c>
      <c r="V18" s="42">
        <f t="shared" ref="V18" si="6">V17+1</f>
        <v>110</v>
      </c>
      <c r="W18" s="42">
        <f t="shared" ref="W18" si="7">W17+1</f>
        <v>120</v>
      </c>
      <c r="X18" s="42">
        <f t="shared" ref="X18" si="8">X17+1</f>
        <v>130</v>
      </c>
      <c r="Y18" s="42">
        <f t="shared" ref="Y18" si="9">Y17+1</f>
        <v>140</v>
      </c>
      <c r="Z18" s="42">
        <f t="shared" ref="Z18" si="10">Z17+1</f>
        <v>150</v>
      </c>
      <c r="AA18" s="42">
        <f t="shared" ref="AA18" si="11">AA17+1</f>
        <v>160</v>
      </c>
      <c r="AB18" s="42">
        <f t="shared" ref="AB18" si="12">AB17+1</f>
        <v>170</v>
      </c>
      <c r="AC18" s="42">
        <f t="shared" ref="AC18" si="13">AC17+1</f>
        <v>180</v>
      </c>
      <c r="AD18" s="42">
        <f t="shared" ref="AD18" si="14">AD17+1</f>
        <v>190</v>
      </c>
      <c r="AE18" s="42">
        <f t="shared" ref="AE18" si="15">AE17+1</f>
        <v>200</v>
      </c>
      <c r="AF18" s="42">
        <f t="shared" ref="AF18" si="16">AF17+1</f>
        <v>210</v>
      </c>
      <c r="AG18" s="42">
        <f t="shared" ref="AG18" si="17">AG17+1</f>
        <v>220</v>
      </c>
      <c r="AH18" s="42">
        <f t="shared" ref="AH18" si="18">AH17+1</f>
        <v>230</v>
      </c>
      <c r="AI18" s="42">
        <f t="shared" ref="AI18" si="19">AI17+1</f>
        <v>240</v>
      </c>
      <c r="AJ18" s="42">
        <f t="shared" ref="AJ18" si="20">AJ17+1</f>
        <v>250</v>
      </c>
      <c r="AK18" s="42">
        <f t="shared" ref="AK18" si="21">AK17+1</f>
        <v>260</v>
      </c>
      <c r="AL18" s="42">
        <f t="shared" ref="AL18" si="22">AL17+1</f>
        <v>270</v>
      </c>
      <c r="AM18" s="42">
        <f t="shared" ref="AM18" si="23">AM17+1</f>
        <v>280</v>
      </c>
      <c r="AN18" s="42">
        <f t="shared" ref="AN18" si="24">AN17+1</f>
        <v>290</v>
      </c>
      <c r="AO18" s="42">
        <f t="shared" ref="AO18" si="25">AO17+1</f>
        <v>300</v>
      </c>
      <c r="AP18" s="42">
        <f t="shared" ref="AP18" si="26">AP17+1</f>
        <v>310</v>
      </c>
      <c r="AQ18" s="42">
        <f t="shared" ref="AQ18" si="27">AQ17+1</f>
        <v>320</v>
      </c>
      <c r="AR18" s="42">
        <f t="shared" ref="AR18" si="28">AR17+1</f>
        <v>330</v>
      </c>
      <c r="AS18" s="42">
        <f t="shared" si="3"/>
        <v>340</v>
      </c>
      <c r="AT18" s="42">
        <f t="shared" si="3"/>
        <v>350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Littlewood</vt:lpstr>
      <vt:lpstr>EMSR</vt:lpstr>
    </vt:vector>
  </TitlesOfParts>
  <Company>HEC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Yossiri A</cp:lastModifiedBy>
  <dcterms:created xsi:type="dcterms:W3CDTF">2016-02-16T18:00:22Z</dcterms:created>
  <dcterms:modified xsi:type="dcterms:W3CDTF">2021-02-18T19:55:19Z</dcterms:modified>
</cp:coreProperties>
</file>