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/Desktop/193DS_ENVS/ENVS-193DS_midterm_alba-ace/Midterm /Split Sheets/"/>
    </mc:Choice>
  </mc:AlternateContent>
  <xr:revisionPtr revIDLastSave="0" documentId="8_{24832EBF-A326-0648-A805-281638F239DA}" xr6:coauthVersionLast="47" xr6:coauthVersionMax="47" xr10:uidLastSave="{00000000-0000-0000-0000-000000000000}"/>
  <bookViews>
    <workbookView xWindow="520" yWindow="1000" windowWidth="19840" windowHeight="11240" xr2:uid="{4E65C1E5-641F-1042-97EB-CB475AB1D913}"/>
  </bookViews>
  <sheets>
    <sheet name="roadcom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3" i="1" l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4" i="1"/>
  <c r="S40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1" i="1"/>
</calcChain>
</file>

<file path=xl/sharedStrings.xml><?xml version="1.0" encoding="utf-8"?>
<sst xmlns="http://schemas.openxmlformats.org/spreadsheetml/2006/main" count="261" uniqueCount="77">
  <si>
    <t>Coreopsis</t>
  </si>
  <si>
    <t>Monarda</t>
  </si>
  <si>
    <t>date</t>
  </si>
  <si>
    <t>site</t>
  </si>
  <si>
    <t>time.out</t>
  </si>
  <si>
    <t>time.collected</t>
  </si>
  <si>
    <t>position</t>
  </si>
  <si>
    <t>updown</t>
  </si>
  <si>
    <t>c.vert.pigment.added</t>
  </si>
  <si>
    <t>c.vert.n.flowers</t>
  </si>
  <si>
    <t>c.vert.n.high.pigment</t>
  </si>
  <si>
    <t>c.vert.n.low.pigment</t>
  </si>
  <si>
    <t>m.fist.n.flowers.pigment.added</t>
  </si>
  <si>
    <t>m.fist.n.inflorescences.pigment.added</t>
  </si>
  <si>
    <t>m.fist.n.flowers</t>
  </si>
  <si>
    <t>m.fist.n.inflorescences</t>
  </si>
  <si>
    <t>m.fist.n.pigment.high</t>
  </si>
  <si>
    <t>m.fist.inflor.pigment.high</t>
  </si>
  <si>
    <t>m.fist.n.pigment.low</t>
  </si>
  <si>
    <t>m.fist.inflor.pigment.low</t>
  </si>
  <si>
    <t>m.fist.inflor.pigment</t>
  </si>
  <si>
    <t>notes</t>
  </si>
  <si>
    <t>Taylor at Peach</t>
  </si>
  <si>
    <t>across</t>
  </si>
  <si>
    <t>Dixboro at Gardenview Dr</t>
  </si>
  <si>
    <t>Plymouth at Nixon</t>
  </si>
  <si>
    <t>Broadway at AA Reformed Church</t>
  </si>
  <si>
    <t>Maryfield dr</t>
  </si>
  <si>
    <t>W. Huron St. and Eigth St.</t>
  </si>
  <si>
    <t>North Main at FFN</t>
  </si>
  <si>
    <t>Whitmore Lk at Stein</t>
  </si>
  <si>
    <t>Dhu Varren at Food Gatherers</t>
  </si>
  <si>
    <t>Wright at Kellogg</t>
  </si>
  <si>
    <t>rain; some dye washed away so could not distinguish 'high' and 'low' pollen</t>
  </si>
  <si>
    <t>Fuller Rd at Furstenburg Park</t>
  </si>
  <si>
    <t>rain</t>
  </si>
  <si>
    <t>Geddes at Gallup entrance</t>
  </si>
  <si>
    <t>rain, but plant appeared sheltered</t>
  </si>
  <si>
    <t>Plymouth at water tower</t>
  </si>
  <si>
    <t>Traver Rd</t>
  </si>
  <si>
    <t>1213 Miller Ave</t>
  </si>
  <si>
    <t>Jackson Ave at Veteran's Park</t>
  </si>
  <si>
    <t>1120 1120 Olden rd</t>
  </si>
  <si>
    <t>Glen Ave</t>
  </si>
  <si>
    <t>Fuller at VA</t>
  </si>
  <si>
    <t>Huron Pkwy at Traverwood</t>
  </si>
  <si>
    <t>Nixon at Green Things</t>
  </si>
  <si>
    <t>E. Stadium at St. Francis Church</t>
  </si>
  <si>
    <t xml:space="preserve">Platt at Carleton </t>
  </si>
  <si>
    <t>Earhart at Gross</t>
  </si>
  <si>
    <t>Huron Pkwy at E Huron R Dr</t>
  </si>
  <si>
    <t>Seventh St. at Jefferson</t>
  </si>
  <si>
    <t>W. liberty at Zion Lutheran</t>
  </si>
  <si>
    <t>Parker Mill</t>
  </si>
  <si>
    <t>Matthaei path</t>
  </si>
  <si>
    <t>Washtenaw at Tuomy</t>
  </si>
  <si>
    <t>Washtenaw at church</t>
  </si>
  <si>
    <t>Oswego St</t>
  </si>
  <si>
    <t>N Maple</t>
  </si>
  <si>
    <t>Spring St</t>
  </si>
  <si>
    <t>Riverside Park</t>
  </si>
  <si>
    <t>Fuller Park</t>
  </si>
  <si>
    <t>Wurster Park</t>
  </si>
  <si>
    <t>Gallup Park</t>
  </si>
  <si>
    <t>Arb prarie</t>
  </si>
  <si>
    <t>Leslie Park north meadow</t>
  </si>
  <si>
    <t>Leslie trail W of Pontiac Tr</t>
  </si>
  <si>
    <t>Leslie SNC meadow</t>
  </si>
  <si>
    <t>along</t>
  </si>
  <si>
    <t>upstream</t>
  </si>
  <si>
    <t>downstream</t>
  </si>
  <si>
    <t>1120 Olden rd</t>
  </si>
  <si>
    <t>CFP</t>
  </si>
  <si>
    <t>Maryfield sidewalk</t>
  </si>
  <si>
    <t>1211 Wright sidewalk</t>
  </si>
  <si>
    <t>E. Kingsley sidewalk</t>
  </si>
  <si>
    <t>Taylor sidewalk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</si>
</sst>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64" fontId="1" fillId="0" borderId="0" xfId="0" applyNumberFormat="1" applyFont="1"/>
    <xf numFmtId="20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AC1-CB37-5743-ABDC-C049F40CE292}">
  <sheetPr codeName="Sheet2">
    <outlinePr summaryBelow="0" summaryRight="0"/>
  </sheetPr>
  <dimension ref="A1:Y98"/>
  <sheetViews>
    <sheetView tabSelected="1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A2" sqref="A2:XFD2"/>
    </sheetView>
  </sheetViews>
  <sheetFormatPr baseColWidth="10" defaultColWidth="14.5" defaultRowHeight="15.75" customHeight="1" x14ac:dyDescent="0.15"/>
  <cols>
    <col min="8" max="8" width="20" customWidth="1"/>
    <col min="9" max="9" width="20.83203125" customWidth="1"/>
    <col min="10" max="10" width="21" customWidth="1"/>
    <col min="11" max="11" width="18.5" customWidth="1"/>
    <col min="12" max="12" width="20" customWidth="1"/>
    <col min="13" max="13" width="21.5" customWidth="1"/>
    <col min="16" max="16" width="19.1640625" customWidth="1"/>
    <col min="17" max="18" width="18.83203125" customWidth="1"/>
  </cols>
  <sheetData>
    <row r="1" spans="1:25" ht="15.75" customHeight="1" x14ac:dyDescent="0.15">
      <c r="A1" s="1"/>
      <c r="B1" s="1"/>
      <c r="C1" s="1"/>
      <c r="D1" s="1"/>
      <c r="E1" s="1"/>
      <c r="F1" s="1"/>
      <c r="G1" s="2" t="s">
        <v>0</v>
      </c>
      <c r="H1" s="3"/>
      <c r="I1" s="3"/>
      <c r="J1" s="3"/>
      <c r="K1" s="2" t="s">
        <v>1</v>
      </c>
      <c r="L1" s="2"/>
      <c r="M1" s="2"/>
      <c r="N1" s="2"/>
      <c r="O1" s="2"/>
      <c r="P1" s="2"/>
      <c r="Q1" s="2"/>
      <c r="R1" s="2"/>
      <c r="S1" s="2"/>
    </row>
    <row r="2" spans="1:25" ht="15.7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5" ht="15.75" customHeight="1" x14ac:dyDescent="0.15">
      <c r="A3" s="4">
        <v>44018</v>
      </c>
      <c r="B3" s="1" t="s">
        <v>22</v>
      </c>
      <c r="C3" s="5">
        <v>0.42708333333333331</v>
      </c>
      <c r="D3" s="5">
        <v>0.75694444444444442</v>
      </c>
      <c r="E3" s="1" t="s">
        <v>23</v>
      </c>
      <c r="F3" s="1"/>
      <c r="G3" s="1">
        <v>29</v>
      </c>
      <c r="H3" s="1">
        <v>41</v>
      </c>
      <c r="I3" s="1">
        <v>4</v>
      </c>
      <c r="J3" s="1">
        <v>14</v>
      </c>
    </row>
    <row r="4" spans="1:25" ht="15.75" customHeight="1" x14ac:dyDescent="0.15">
      <c r="A4" s="4">
        <v>44018</v>
      </c>
      <c r="B4" s="1" t="s">
        <v>24</v>
      </c>
      <c r="C4" s="5">
        <v>0.39583333333333331</v>
      </c>
      <c r="D4" s="5">
        <v>0.72222222222222221</v>
      </c>
      <c r="E4" s="1" t="s">
        <v>23</v>
      </c>
      <c r="F4" s="1"/>
      <c r="G4" s="1">
        <v>23</v>
      </c>
      <c r="H4" s="1">
        <v>17</v>
      </c>
      <c r="I4" s="1">
        <v>0</v>
      </c>
      <c r="J4" s="1">
        <v>0</v>
      </c>
      <c r="R4" s="1"/>
    </row>
    <row r="5" spans="1:25" ht="15.75" customHeight="1" x14ac:dyDescent="0.15">
      <c r="A5" s="4">
        <v>44018</v>
      </c>
      <c r="B5" s="1" t="s">
        <v>25</v>
      </c>
      <c r="C5" s="5">
        <v>0.41111111111111109</v>
      </c>
      <c r="D5" s="5">
        <v>0.73541666666666672</v>
      </c>
      <c r="E5" s="1" t="s">
        <v>23</v>
      </c>
      <c r="F5" s="1"/>
      <c r="G5" s="1">
        <v>10</v>
      </c>
      <c r="H5" s="1">
        <v>22</v>
      </c>
      <c r="I5" s="1">
        <v>0</v>
      </c>
      <c r="J5" s="1">
        <v>2</v>
      </c>
    </row>
    <row r="6" spans="1:25" ht="15.75" customHeight="1" x14ac:dyDescent="0.15">
      <c r="A6" s="4">
        <v>44018</v>
      </c>
      <c r="B6" s="1" t="s">
        <v>26</v>
      </c>
      <c r="C6" s="5">
        <v>0.37291666666666667</v>
      </c>
      <c r="D6" s="5">
        <v>0.70833333333333337</v>
      </c>
      <c r="E6" s="1" t="s">
        <v>23</v>
      </c>
      <c r="F6" s="1"/>
      <c r="G6" s="1">
        <v>15</v>
      </c>
      <c r="H6" s="1">
        <v>5</v>
      </c>
      <c r="I6" s="1">
        <v>2</v>
      </c>
      <c r="J6" s="1">
        <v>2</v>
      </c>
    </row>
    <row r="7" spans="1:25" ht="15.75" customHeight="1" x14ac:dyDescent="0.15">
      <c r="A7" s="4">
        <v>44018</v>
      </c>
      <c r="B7" s="1" t="s">
        <v>27</v>
      </c>
      <c r="C7" s="5">
        <v>0.40555555555555556</v>
      </c>
      <c r="D7" s="5">
        <v>0.72986111111111107</v>
      </c>
      <c r="E7" s="1" t="s">
        <v>23</v>
      </c>
      <c r="F7" s="1"/>
      <c r="G7" s="1">
        <v>20</v>
      </c>
      <c r="H7" s="1">
        <v>24</v>
      </c>
      <c r="I7" s="1">
        <v>1</v>
      </c>
      <c r="J7" s="1">
        <v>7</v>
      </c>
    </row>
    <row r="8" spans="1:25" ht="15.75" customHeight="1" x14ac:dyDescent="0.15">
      <c r="A8" s="4">
        <v>44018</v>
      </c>
      <c r="B8" s="1" t="s">
        <v>28</v>
      </c>
      <c r="C8" s="5">
        <v>0.41875000000000001</v>
      </c>
      <c r="D8" s="1">
        <v>17.39</v>
      </c>
      <c r="E8" s="1" t="s">
        <v>23</v>
      </c>
      <c r="F8" s="1"/>
      <c r="G8" s="1">
        <v>24</v>
      </c>
      <c r="H8" s="1">
        <v>19</v>
      </c>
      <c r="I8" s="1">
        <v>2</v>
      </c>
      <c r="J8" s="1">
        <v>0</v>
      </c>
    </row>
    <row r="9" spans="1:25" ht="15.75" customHeight="1" x14ac:dyDescent="0.15">
      <c r="A9" s="4">
        <v>44019</v>
      </c>
      <c r="B9" s="1" t="s">
        <v>29</v>
      </c>
      <c r="C9" s="5">
        <v>0.38194444444444442</v>
      </c>
      <c r="D9" s="5">
        <v>0.73611111111111116</v>
      </c>
      <c r="E9" s="1" t="s">
        <v>23</v>
      </c>
      <c r="F9" s="1"/>
      <c r="G9" s="1">
        <v>28</v>
      </c>
      <c r="H9" s="1">
        <v>38</v>
      </c>
      <c r="I9" s="1">
        <v>1</v>
      </c>
      <c r="J9" s="1">
        <v>5</v>
      </c>
    </row>
    <row r="10" spans="1:25" ht="15.75" customHeight="1" x14ac:dyDescent="0.15">
      <c r="A10" s="4">
        <v>44019</v>
      </c>
      <c r="B10" s="1" t="s">
        <v>30</v>
      </c>
      <c r="C10" s="5">
        <v>0.40138888888888891</v>
      </c>
      <c r="D10" s="5">
        <v>0.74444444444444446</v>
      </c>
      <c r="E10" s="1" t="s">
        <v>23</v>
      </c>
      <c r="F10" s="1"/>
      <c r="G10" s="1">
        <v>16</v>
      </c>
      <c r="H10" s="1">
        <v>7</v>
      </c>
      <c r="I10" s="1">
        <v>0</v>
      </c>
      <c r="J10" s="1">
        <v>1</v>
      </c>
    </row>
    <row r="11" spans="1:25" ht="15.75" customHeight="1" x14ac:dyDescent="0.15">
      <c r="A11" s="4">
        <v>44019</v>
      </c>
      <c r="B11" s="1" t="s">
        <v>31</v>
      </c>
      <c r="C11" s="5">
        <v>0.4236111111111111</v>
      </c>
      <c r="D11" s="5">
        <v>0.75486111111111109</v>
      </c>
      <c r="E11" s="1" t="s">
        <v>23</v>
      </c>
      <c r="F11" s="1"/>
      <c r="G11" s="1">
        <v>37</v>
      </c>
      <c r="H11" s="1">
        <v>19</v>
      </c>
      <c r="I11" s="1">
        <v>0</v>
      </c>
      <c r="J11" s="1">
        <v>8</v>
      </c>
      <c r="K11" s="1">
        <v>95</v>
      </c>
      <c r="L11" s="1">
        <v>9</v>
      </c>
      <c r="M11" s="1">
        <v>74</v>
      </c>
      <c r="N11" s="1">
        <v>14</v>
      </c>
      <c r="O11" s="1">
        <v>10</v>
      </c>
      <c r="P11" s="1">
        <v>3</v>
      </c>
      <c r="Q11" s="1">
        <v>22</v>
      </c>
      <c r="R11" s="1">
        <v>6</v>
      </c>
      <c r="S11" s="1">
        <f>MAX(P11,R11)</f>
        <v>6</v>
      </c>
    </row>
    <row r="12" spans="1:25" ht="15.75" customHeight="1" x14ac:dyDescent="0.15">
      <c r="A12" s="4">
        <v>44020</v>
      </c>
      <c r="B12" s="1" t="s">
        <v>32</v>
      </c>
      <c r="C12" s="5">
        <v>0.36736111111111114</v>
      </c>
      <c r="D12" s="5">
        <v>0.75416666666666665</v>
      </c>
      <c r="E12" s="1" t="s">
        <v>23</v>
      </c>
      <c r="F12" s="1"/>
      <c r="G12" s="1">
        <v>38</v>
      </c>
      <c r="H12" s="1">
        <v>6</v>
      </c>
      <c r="I12" s="1">
        <v>0</v>
      </c>
      <c r="J12" s="1">
        <v>4</v>
      </c>
      <c r="K12" s="1"/>
      <c r="L12" s="1"/>
      <c r="M12" s="1"/>
      <c r="N12" s="1"/>
      <c r="O12" s="1"/>
      <c r="P12" s="1"/>
      <c r="Q12" s="1"/>
      <c r="R12" s="1"/>
      <c r="T12" s="1" t="s">
        <v>33</v>
      </c>
      <c r="U12" s="1"/>
      <c r="V12" s="1"/>
      <c r="W12" s="1"/>
      <c r="X12" s="1"/>
      <c r="Y12" s="1"/>
    </row>
    <row r="13" spans="1:25" ht="15.75" customHeight="1" x14ac:dyDescent="0.15">
      <c r="A13" s="4">
        <v>44020</v>
      </c>
      <c r="B13" s="1" t="s">
        <v>34</v>
      </c>
      <c r="C13" s="5">
        <v>0.39166666666666666</v>
      </c>
      <c r="D13" s="5">
        <v>0.76527777777777772</v>
      </c>
      <c r="E13" s="1" t="s">
        <v>23</v>
      </c>
      <c r="F13" s="1"/>
      <c r="G13" s="1">
        <v>17</v>
      </c>
      <c r="H13" s="1">
        <v>11</v>
      </c>
      <c r="I13" s="1">
        <v>0</v>
      </c>
      <c r="J13" s="1">
        <v>0</v>
      </c>
      <c r="T13" s="1" t="s">
        <v>35</v>
      </c>
    </row>
    <row r="14" spans="1:25" ht="15.75" customHeight="1" x14ac:dyDescent="0.15">
      <c r="A14" s="4">
        <v>44020</v>
      </c>
      <c r="B14" s="1" t="s">
        <v>36</v>
      </c>
      <c r="C14" s="5">
        <v>0.4201388888888889</v>
      </c>
      <c r="D14" s="5">
        <v>0.76875000000000004</v>
      </c>
      <c r="E14" s="1" t="s">
        <v>23</v>
      </c>
      <c r="F14" s="1"/>
      <c r="G14" s="1">
        <v>19</v>
      </c>
      <c r="H14" s="1">
        <v>12</v>
      </c>
      <c r="I14" s="1">
        <v>5</v>
      </c>
      <c r="J14" s="1">
        <v>6</v>
      </c>
      <c r="T14" s="1" t="s">
        <v>37</v>
      </c>
    </row>
    <row r="15" spans="1:25" ht="15.75" customHeight="1" x14ac:dyDescent="0.15">
      <c r="A15" s="4">
        <v>44021</v>
      </c>
      <c r="B15" s="1" t="s">
        <v>38</v>
      </c>
      <c r="C15" s="5">
        <v>0.3611111111111111</v>
      </c>
      <c r="D15" s="5">
        <v>0.6958333333333333</v>
      </c>
      <c r="E15" s="1" t="s">
        <v>23</v>
      </c>
      <c r="F15" s="1"/>
      <c r="G15" s="1">
        <v>34</v>
      </c>
      <c r="H15" s="1">
        <v>30</v>
      </c>
      <c r="I15" s="1">
        <v>0</v>
      </c>
      <c r="J15" s="1">
        <v>0</v>
      </c>
      <c r="K15" s="1">
        <v>66</v>
      </c>
      <c r="L15" s="1">
        <v>16</v>
      </c>
      <c r="M15" s="1">
        <v>187</v>
      </c>
      <c r="N15" s="1">
        <v>23</v>
      </c>
      <c r="O15" s="1">
        <v>0</v>
      </c>
      <c r="P15" s="1">
        <v>0</v>
      </c>
      <c r="Q15" s="1">
        <v>0</v>
      </c>
      <c r="R15" s="1">
        <v>0</v>
      </c>
      <c r="S15" s="1">
        <f t="shared" ref="S15:S37" si="0">MAX(P15,R15)</f>
        <v>0</v>
      </c>
      <c r="T15" s="1"/>
      <c r="U15" s="1"/>
      <c r="V15" s="1"/>
      <c r="W15" s="1"/>
      <c r="X15" s="1"/>
      <c r="Y15" s="1"/>
    </row>
    <row r="16" spans="1:25" ht="15.75" customHeight="1" x14ac:dyDescent="0.15">
      <c r="A16" s="4">
        <v>44021</v>
      </c>
      <c r="B16" s="1" t="s">
        <v>39</v>
      </c>
      <c r="C16" s="5">
        <v>0.38819444444444445</v>
      </c>
      <c r="D16" s="5">
        <v>0.70972222222222225</v>
      </c>
      <c r="E16" s="1" t="s">
        <v>23</v>
      </c>
      <c r="F16" s="1"/>
      <c r="G16" s="1">
        <v>21</v>
      </c>
      <c r="H16" s="1">
        <v>5</v>
      </c>
      <c r="I16" s="1">
        <v>0</v>
      </c>
      <c r="J16" s="1">
        <v>4</v>
      </c>
      <c r="K16" s="1">
        <v>23</v>
      </c>
      <c r="L16" s="1">
        <v>4</v>
      </c>
      <c r="M16" s="1">
        <v>132</v>
      </c>
      <c r="N16" s="1">
        <v>15</v>
      </c>
      <c r="O16" s="1">
        <v>0</v>
      </c>
      <c r="P16" s="1">
        <v>0</v>
      </c>
      <c r="Q16" s="1">
        <v>0</v>
      </c>
      <c r="R16" s="1">
        <v>0</v>
      </c>
      <c r="S16" s="1">
        <f t="shared" si="0"/>
        <v>0</v>
      </c>
    </row>
    <row r="17" spans="1:25" ht="15.75" customHeight="1" x14ac:dyDescent="0.15">
      <c r="A17" s="4">
        <v>44025</v>
      </c>
      <c r="B17" s="1" t="s">
        <v>40</v>
      </c>
      <c r="C17" s="5">
        <v>0.40972222222222221</v>
      </c>
      <c r="D17" s="5">
        <v>0.75</v>
      </c>
      <c r="E17" s="1" t="s">
        <v>23</v>
      </c>
      <c r="F17" s="1"/>
      <c r="G17" s="1">
        <v>40</v>
      </c>
      <c r="H17" s="1">
        <v>21</v>
      </c>
      <c r="I17" s="1">
        <v>3</v>
      </c>
      <c r="J17" s="1">
        <v>5</v>
      </c>
      <c r="K17" s="1">
        <v>332</v>
      </c>
      <c r="L17" s="1">
        <v>30</v>
      </c>
      <c r="M17" s="1">
        <v>87</v>
      </c>
      <c r="N17" s="1">
        <v>14</v>
      </c>
      <c r="O17" s="1">
        <v>1</v>
      </c>
      <c r="P17" s="1">
        <v>1</v>
      </c>
      <c r="Q17" s="1">
        <v>2</v>
      </c>
      <c r="R17" s="1">
        <v>2</v>
      </c>
      <c r="S17" s="1">
        <f t="shared" si="0"/>
        <v>2</v>
      </c>
    </row>
    <row r="18" spans="1:25" ht="15.75" customHeight="1" x14ac:dyDescent="0.15">
      <c r="A18" s="4">
        <v>44025</v>
      </c>
      <c r="B18" s="1" t="s">
        <v>41</v>
      </c>
      <c r="C18" s="5">
        <v>0.4375</v>
      </c>
      <c r="D18" s="5">
        <v>0.75555555555555554</v>
      </c>
      <c r="E18" s="1" t="s">
        <v>23</v>
      </c>
      <c r="F18" s="1"/>
      <c r="G18" s="1">
        <v>30</v>
      </c>
      <c r="H18" s="1">
        <v>14</v>
      </c>
      <c r="I18" s="1">
        <v>0</v>
      </c>
      <c r="J18" s="1">
        <v>0</v>
      </c>
      <c r="K18" s="1">
        <v>174</v>
      </c>
      <c r="L18" s="1">
        <v>22</v>
      </c>
      <c r="M18" s="1">
        <v>435</v>
      </c>
      <c r="N18" s="1">
        <v>32</v>
      </c>
      <c r="O18" s="1">
        <v>0</v>
      </c>
      <c r="P18" s="1">
        <v>0</v>
      </c>
      <c r="Q18" s="1">
        <v>3</v>
      </c>
      <c r="R18" s="1">
        <v>1</v>
      </c>
      <c r="S18" s="1">
        <f t="shared" si="0"/>
        <v>1</v>
      </c>
    </row>
    <row r="19" spans="1:25" ht="15.75" customHeight="1" x14ac:dyDescent="0.15">
      <c r="A19" s="4">
        <v>44025</v>
      </c>
      <c r="B19" s="1" t="s">
        <v>42</v>
      </c>
      <c r="C19" s="5">
        <v>0.3888888888888889</v>
      </c>
      <c r="D19" s="5">
        <v>0.73958333333333337</v>
      </c>
      <c r="E19" s="1" t="s">
        <v>23</v>
      </c>
      <c r="F19" s="1"/>
      <c r="G19" s="1">
        <v>26</v>
      </c>
      <c r="H19" s="1">
        <v>21</v>
      </c>
      <c r="I19" s="1">
        <v>0</v>
      </c>
      <c r="J19" s="1">
        <v>0</v>
      </c>
      <c r="K19" s="1">
        <v>374</v>
      </c>
      <c r="L19" s="1">
        <v>36</v>
      </c>
      <c r="M19" s="1">
        <v>362</v>
      </c>
      <c r="N19" s="1">
        <v>33</v>
      </c>
      <c r="O19" s="1">
        <v>1</v>
      </c>
      <c r="P19" s="1">
        <v>1</v>
      </c>
      <c r="Q19" s="1">
        <v>11</v>
      </c>
      <c r="R19" s="1">
        <v>5</v>
      </c>
      <c r="S19" s="1">
        <f t="shared" si="0"/>
        <v>5</v>
      </c>
    </row>
    <row r="20" spans="1:25" ht="15.75" customHeight="1" x14ac:dyDescent="0.15">
      <c r="A20" s="4">
        <v>44025</v>
      </c>
      <c r="B20" s="1" t="s">
        <v>43</v>
      </c>
      <c r="C20" s="5">
        <v>0.40902777777777777</v>
      </c>
      <c r="D20" s="5">
        <v>0.72569444444444442</v>
      </c>
      <c r="E20" s="1" t="s">
        <v>23</v>
      </c>
      <c r="F20" s="1"/>
      <c r="G20" s="1">
        <v>14</v>
      </c>
      <c r="H20" s="1">
        <v>14</v>
      </c>
      <c r="I20" s="1">
        <v>0</v>
      </c>
      <c r="J20" s="1">
        <v>0</v>
      </c>
      <c r="K20" s="1">
        <v>444</v>
      </c>
      <c r="L20" s="1">
        <v>45</v>
      </c>
      <c r="M20" s="1">
        <v>97</v>
      </c>
      <c r="N20" s="1">
        <v>9</v>
      </c>
      <c r="O20" s="1">
        <v>0</v>
      </c>
      <c r="P20" s="1">
        <v>0</v>
      </c>
      <c r="Q20" s="1">
        <v>0</v>
      </c>
      <c r="R20" s="1">
        <v>0</v>
      </c>
      <c r="S20" s="1">
        <f t="shared" si="0"/>
        <v>0</v>
      </c>
    </row>
    <row r="21" spans="1:25" ht="15.75" customHeight="1" x14ac:dyDescent="0.15">
      <c r="A21" s="4">
        <v>44025</v>
      </c>
      <c r="B21" s="1" t="s">
        <v>44</v>
      </c>
      <c r="C21" s="5">
        <v>0.36736111111111114</v>
      </c>
      <c r="D21" s="5">
        <v>0.71388888888888891</v>
      </c>
      <c r="E21" s="1" t="s">
        <v>23</v>
      </c>
      <c r="F21" s="1"/>
      <c r="G21" s="1">
        <v>15</v>
      </c>
      <c r="H21" s="1">
        <v>20</v>
      </c>
      <c r="I21" s="1">
        <v>0</v>
      </c>
      <c r="J21" s="1">
        <v>0</v>
      </c>
      <c r="K21" s="1">
        <v>152</v>
      </c>
      <c r="L21" s="1">
        <v>20</v>
      </c>
      <c r="M21" s="1">
        <v>388</v>
      </c>
      <c r="N21" s="1">
        <v>41</v>
      </c>
      <c r="O21" s="1">
        <v>0</v>
      </c>
      <c r="P21" s="1">
        <v>0</v>
      </c>
      <c r="Q21" s="1">
        <v>0</v>
      </c>
      <c r="R21" s="1">
        <v>0</v>
      </c>
      <c r="S21" s="1">
        <f t="shared" si="0"/>
        <v>0</v>
      </c>
    </row>
    <row r="22" spans="1:25" ht="15.75" customHeight="1" x14ac:dyDescent="0.15">
      <c r="A22" s="4">
        <v>44026</v>
      </c>
      <c r="B22" s="1" t="s">
        <v>45</v>
      </c>
      <c r="C22" s="5">
        <v>0.36249999999999999</v>
      </c>
      <c r="D22" s="5">
        <v>0.72222222222222221</v>
      </c>
      <c r="E22" s="1" t="s">
        <v>23</v>
      </c>
      <c r="F22" s="1"/>
      <c r="G22" s="1">
        <v>15</v>
      </c>
      <c r="H22" s="1">
        <v>18</v>
      </c>
      <c r="I22" s="1">
        <v>0</v>
      </c>
      <c r="J22" s="1">
        <v>0</v>
      </c>
      <c r="K22" s="1">
        <v>319</v>
      </c>
      <c r="L22" s="1">
        <v>32</v>
      </c>
      <c r="M22" s="1">
        <v>92</v>
      </c>
      <c r="N22" s="1">
        <v>9</v>
      </c>
      <c r="O22" s="1">
        <v>0</v>
      </c>
      <c r="P22" s="1">
        <v>0</v>
      </c>
      <c r="Q22" s="1">
        <v>0</v>
      </c>
      <c r="R22" s="1">
        <v>0</v>
      </c>
      <c r="S22" s="1">
        <f t="shared" si="0"/>
        <v>0</v>
      </c>
      <c r="T22" s="1"/>
      <c r="U22" s="1"/>
      <c r="V22" s="1"/>
      <c r="W22" s="1"/>
      <c r="X22" s="1"/>
      <c r="Y22" s="1"/>
    </row>
    <row r="23" spans="1:25" ht="15.75" customHeight="1" x14ac:dyDescent="0.15">
      <c r="A23" s="4">
        <v>44026</v>
      </c>
      <c r="B23" s="1" t="s">
        <v>46</v>
      </c>
      <c r="C23" s="5">
        <v>0.38611111111111113</v>
      </c>
      <c r="D23" s="5">
        <v>0.73124999999999996</v>
      </c>
      <c r="E23" s="1" t="s">
        <v>23</v>
      </c>
      <c r="F23" s="1"/>
      <c r="G23" s="1">
        <v>15</v>
      </c>
      <c r="H23" s="1">
        <v>22</v>
      </c>
      <c r="I23" s="1">
        <v>0</v>
      </c>
      <c r="J23" s="1">
        <v>0</v>
      </c>
      <c r="K23" s="1">
        <v>209</v>
      </c>
      <c r="L23" s="1">
        <v>23</v>
      </c>
      <c r="M23" s="1">
        <v>410</v>
      </c>
      <c r="N23" s="1">
        <v>41</v>
      </c>
      <c r="O23" s="1">
        <v>0</v>
      </c>
      <c r="P23" s="1">
        <v>0</v>
      </c>
      <c r="Q23" s="1">
        <v>3</v>
      </c>
      <c r="R23" s="1">
        <v>2</v>
      </c>
      <c r="S23" s="1">
        <f t="shared" si="0"/>
        <v>2</v>
      </c>
      <c r="T23" s="1"/>
      <c r="U23" s="1"/>
      <c r="V23" s="1"/>
      <c r="W23" s="1"/>
      <c r="X23" s="1"/>
      <c r="Y23" s="1"/>
    </row>
    <row r="24" spans="1:25" ht="15.75" customHeight="1" x14ac:dyDescent="0.15">
      <c r="A24" s="4">
        <v>44026</v>
      </c>
      <c r="B24" s="1" t="s">
        <v>47</v>
      </c>
      <c r="C24" s="5">
        <v>0.38124999999999998</v>
      </c>
      <c r="D24" s="5">
        <v>0.71388888888888891</v>
      </c>
      <c r="E24" s="1" t="s">
        <v>23</v>
      </c>
      <c r="F24" s="1"/>
      <c r="G24" s="1">
        <v>34</v>
      </c>
      <c r="H24" s="1">
        <v>25</v>
      </c>
      <c r="I24" s="1">
        <v>0</v>
      </c>
      <c r="J24" s="1">
        <v>0</v>
      </c>
      <c r="K24" s="1">
        <v>292</v>
      </c>
      <c r="L24" s="1">
        <v>22</v>
      </c>
      <c r="M24" s="1">
        <v>350</v>
      </c>
      <c r="N24" s="1">
        <v>34</v>
      </c>
      <c r="O24" s="1">
        <v>0</v>
      </c>
      <c r="P24" s="1">
        <v>0</v>
      </c>
      <c r="Q24" s="1">
        <v>0</v>
      </c>
      <c r="R24" s="1">
        <v>0</v>
      </c>
      <c r="S24" s="1">
        <f t="shared" si="0"/>
        <v>0</v>
      </c>
    </row>
    <row r="25" spans="1:25" ht="15.75" customHeight="1" x14ac:dyDescent="0.15">
      <c r="A25" s="4">
        <v>44026</v>
      </c>
      <c r="B25" s="1" t="s">
        <v>48</v>
      </c>
      <c r="C25" s="5">
        <v>0.4375</v>
      </c>
      <c r="D25" s="5">
        <v>0.73611111111111116</v>
      </c>
      <c r="E25" s="1" t="s">
        <v>23</v>
      </c>
      <c r="F25" s="1"/>
      <c r="K25" s="1">
        <v>375</v>
      </c>
      <c r="L25" s="1">
        <v>28</v>
      </c>
      <c r="M25" s="1">
        <v>192</v>
      </c>
      <c r="N25" s="1">
        <v>9</v>
      </c>
      <c r="O25" s="1">
        <v>0</v>
      </c>
      <c r="P25" s="1">
        <v>0</v>
      </c>
      <c r="Q25" s="1">
        <v>0</v>
      </c>
      <c r="R25" s="1">
        <v>0</v>
      </c>
      <c r="S25" s="1">
        <f t="shared" si="0"/>
        <v>0</v>
      </c>
    </row>
    <row r="26" spans="1:25" ht="15.75" customHeight="1" x14ac:dyDescent="0.15">
      <c r="A26" s="4">
        <v>44027</v>
      </c>
      <c r="B26" s="1" t="s">
        <v>49</v>
      </c>
      <c r="C26" s="5">
        <v>0.35902777777777778</v>
      </c>
      <c r="D26" s="5">
        <v>0.68680555555555556</v>
      </c>
      <c r="E26" s="1" t="s">
        <v>23</v>
      </c>
      <c r="F26" s="1"/>
      <c r="G26" s="1">
        <v>14</v>
      </c>
      <c r="H26" s="1">
        <v>22</v>
      </c>
      <c r="I26" s="1">
        <v>0</v>
      </c>
      <c r="J26" s="1">
        <v>3</v>
      </c>
      <c r="K26" s="1">
        <v>316</v>
      </c>
      <c r="L26" s="1">
        <v>32</v>
      </c>
      <c r="M26" s="1">
        <v>398</v>
      </c>
      <c r="N26" s="1">
        <v>41</v>
      </c>
      <c r="O26" s="1">
        <v>0</v>
      </c>
      <c r="P26" s="1">
        <v>0</v>
      </c>
      <c r="Q26" s="1">
        <v>0</v>
      </c>
      <c r="R26" s="1">
        <v>0</v>
      </c>
      <c r="S26" s="1">
        <f t="shared" si="0"/>
        <v>0</v>
      </c>
      <c r="T26" s="1"/>
      <c r="U26" s="1"/>
      <c r="V26" s="1"/>
      <c r="W26" s="1"/>
      <c r="X26" s="1"/>
      <c r="Y26" s="1"/>
    </row>
    <row r="27" spans="1:25" ht="15.75" customHeight="1" x14ac:dyDescent="0.15">
      <c r="A27" s="4">
        <v>44027</v>
      </c>
      <c r="B27" s="1" t="s">
        <v>50</v>
      </c>
      <c r="C27" s="5">
        <v>0.38750000000000001</v>
      </c>
      <c r="D27" s="5">
        <v>0.69513888888888886</v>
      </c>
      <c r="E27" s="1" t="s">
        <v>23</v>
      </c>
      <c r="F27" s="1"/>
      <c r="G27" s="1">
        <v>14</v>
      </c>
      <c r="H27" s="1">
        <v>10</v>
      </c>
      <c r="I27" s="1">
        <v>0</v>
      </c>
      <c r="J27" s="1">
        <v>0</v>
      </c>
      <c r="K27" s="1">
        <v>402</v>
      </c>
      <c r="L27" s="1">
        <v>39</v>
      </c>
      <c r="M27" s="1">
        <v>110</v>
      </c>
      <c r="N27" s="1">
        <v>13</v>
      </c>
      <c r="O27" s="1">
        <v>0</v>
      </c>
      <c r="P27" s="1">
        <v>0</v>
      </c>
      <c r="Q27" s="1">
        <v>0</v>
      </c>
      <c r="R27" s="1">
        <v>0</v>
      </c>
      <c r="S27" s="1">
        <f t="shared" si="0"/>
        <v>0</v>
      </c>
      <c r="T27" s="1"/>
      <c r="U27" s="1"/>
      <c r="V27" s="1"/>
      <c r="W27" s="1"/>
      <c r="X27" s="1"/>
      <c r="Y27" s="1"/>
    </row>
    <row r="28" spans="1:25" ht="15.75" customHeight="1" x14ac:dyDescent="0.15">
      <c r="A28" s="4">
        <v>44027</v>
      </c>
      <c r="B28" s="1" t="s">
        <v>27</v>
      </c>
      <c r="C28" s="5">
        <v>0.3611111111111111</v>
      </c>
      <c r="D28" s="5">
        <v>0.6875</v>
      </c>
      <c r="E28" s="1" t="s">
        <v>23</v>
      </c>
      <c r="F28" s="1"/>
      <c r="K28" s="1">
        <v>147</v>
      </c>
      <c r="L28" s="1">
        <v>14</v>
      </c>
      <c r="M28" s="1">
        <v>442</v>
      </c>
      <c r="N28" s="1">
        <v>37</v>
      </c>
      <c r="O28" s="1">
        <v>239</v>
      </c>
      <c r="P28" s="1">
        <v>30</v>
      </c>
      <c r="Q28" s="1">
        <v>7</v>
      </c>
      <c r="R28" s="1">
        <v>6</v>
      </c>
      <c r="S28" s="1">
        <f t="shared" si="0"/>
        <v>30</v>
      </c>
    </row>
    <row r="29" spans="1:25" ht="15.75" customHeight="1" x14ac:dyDescent="0.15">
      <c r="A29" s="4">
        <v>44027</v>
      </c>
      <c r="B29" s="1" t="s">
        <v>51</v>
      </c>
      <c r="C29" s="5">
        <v>0.37777777777777777</v>
      </c>
      <c r="D29" s="5">
        <v>0.70138888888888884</v>
      </c>
      <c r="E29" s="1" t="s">
        <v>23</v>
      </c>
      <c r="F29" s="1"/>
      <c r="G29" s="1">
        <v>31</v>
      </c>
      <c r="H29" s="1">
        <v>19</v>
      </c>
      <c r="I29" s="1">
        <v>0</v>
      </c>
      <c r="J29" s="1">
        <v>0</v>
      </c>
      <c r="K29" s="1">
        <v>380</v>
      </c>
      <c r="L29" s="1">
        <v>28</v>
      </c>
      <c r="M29" s="1">
        <v>260</v>
      </c>
      <c r="N29" s="1">
        <v>32</v>
      </c>
      <c r="O29" s="1">
        <v>0</v>
      </c>
      <c r="P29" s="1">
        <v>0</v>
      </c>
      <c r="Q29" s="1">
        <v>12</v>
      </c>
      <c r="R29" s="1">
        <v>3</v>
      </c>
      <c r="S29" s="1">
        <f t="shared" si="0"/>
        <v>3</v>
      </c>
    </row>
    <row r="30" spans="1:25" ht="15.75" customHeight="1" x14ac:dyDescent="0.15">
      <c r="A30" s="4">
        <v>44027</v>
      </c>
      <c r="B30" s="1" t="s">
        <v>52</v>
      </c>
      <c r="C30" s="5">
        <v>0.39930555555555558</v>
      </c>
      <c r="D30" s="5">
        <v>0.71527777777777779</v>
      </c>
      <c r="E30" s="1" t="s">
        <v>23</v>
      </c>
      <c r="F30" s="1"/>
      <c r="G30" s="1">
        <v>21</v>
      </c>
      <c r="H30" s="1">
        <v>14</v>
      </c>
      <c r="I30" s="1">
        <v>4</v>
      </c>
      <c r="J30" s="1">
        <v>1</v>
      </c>
      <c r="K30" s="1">
        <v>458</v>
      </c>
      <c r="L30" s="1">
        <v>29</v>
      </c>
      <c r="M30" s="1">
        <v>266</v>
      </c>
      <c r="N30" s="1">
        <v>19</v>
      </c>
      <c r="O30" s="1">
        <v>1</v>
      </c>
      <c r="P30" s="1">
        <v>1</v>
      </c>
      <c r="Q30" s="1">
        <v>6</v>
      </c>
      <c r="R30" s="1">
        <v>4</v>
      </c>
      <c r="S30" s="1">
        <f t="shared" si="0"/>
        <v>4</v>
      </c>
    </row>
    <row r="31" spans="1:25" ht="15.75" customHeight="1" x14ac:dyDescent="0.15">
      <c r="A31" s="4">
        <v>44029</v>
      </c>
      <c r="B31" s="1" t="s">
        <v>53</v>
      </c>
      <c r="C31" s="5">
        <v>0.36944444444444446</v>
      </c>
      <c r="D31" s="5">
        <v>0.69513888888888886</v>
      </c>
      <c r="E31" s="1" t="s">
        <v>23</v>
      </c>
      <c r="F31" s="1"/>
      <c r="G31" s="1">
        <v>14</v>
      </c>
      <c r="H31" s="1">
        <v>5</v>
      </c>
      <c r="I31" s="1">
        <v>0</v>
      </c>
      <c r="J31" s="1">
        <v>2</v>
      </c>
      <c r="K31" s="1">
        <v>321</v>
      </c>
      <c r="L31" s="1">
        <v>34</v>
      </c>
      <c r="M31" s="1">
        <v>331</v>
      </c>
      <c r="N31" s="1">
        <v>36</v>
      </c>
      <c r="O31" s="1">
        <v>0</v>
      </c>
      <c r="P31" s="1">
        <v>0</v>
      </c>
      <c r="Q31" s="1">
        <v>6</v>
      </c>
      <c r="R31" s="1">
        <v>4</v>
      </c>
      <c r="S31" s="1">
        <f t="shared" si="0"/>
        <v>4</v>
      </c>
    </row>
    <row r="32" spans="1:25" ht="15.75" customHeight="1" x14ac:dyDescent="0.15">
      <c r="A32" s="4">
        <v>44029</v>
      </c>
      <c r="B32" s="1" t="s">
        <v>54</v>
      </c>
      <c r="C32" s="5">
        <v>0.38958333333333334</v>
      </c>
      <c r="D32" s="5">
        <v>0.62569444444444444</v>
      </c>
      <c r="E32" s="1" t="s">
        <v>23</v>
      </c>
      <c r="F32" s="1"/>
      <c r="G32" s="1">
        <v>18</v>
      </c>
      <c r="H32" s="1">
        <v>20</v>
      </c>
      <c r="I32" s="1">
        <v>2</v>
      </c>
      <c r="J32" s="1">
        <v>11</v>
      </c>
      <c r="K32" s="1">
        <v>320</v>
      </c>
      <c r="L32" s="1">
        <v>32</v>
      </c>
      <c r="M32" s="1">
        <v>166</v>
      </c>
      <c r="N32" s="1">
        <v>11</v>
      </c>
      <c r="O32" s="1">
        <v>5</v>
      </c>
      <c r="P32" s="1">
        <v>2</v>
      </c>
      <c r="Q32" s="1">
        <v>18</v>
      </c>
      <c r="R32" s="1">
        <v>6</v>
      </c>
      <c r="S32" s="1">
        <f t="shared" si="0"/>
        <v>6</v>
      </c>
    </row>
    <row r="33" spans="1:19" ht="15.75" customHeight="1" x14ac:dyDescent="0.15">
      <c r="A33" s="4">
        <v>44029</v>
      </c>
      <c r="B33" s="1" t="s">
        <v>55</v>
      </c>
      <c r="C33" s="5">
        <v>0.39930555555555558</v>
      </c>
      <c r="D33" s="5">
        <v>0.72222222222222221</v>
      </c>
      <c r="E33" s="1" t="s">
        <v>23</v>
      </c>
      <c r="F33" s="1"/>
      <c r="K33" s="1">
        <v>445</v>
      </c>
      <c r="L33" s="1">
        <v>26</v>
      </c>
      <c r="M33" s="1">
        <v>179</v>
      </c>
      <c r="N33" s="1">
        <v>15</v>
      </c>
      <c r="O33" s="1">
        <v>0</v>
      </c>
      <c r="P33" s="1">
        <v>0</v>
      </c>
      <c r="Q33" s="1">
        <v>30</v>
      </c>
      <c r="R33" s="1">
        <v>9</v>
      </c>
      <c r="S33" s="1">
        <f t="shared" si="0"/>
        <v>9</v>
      </c>
    </row>
    <row r="34" spans="1:19" ht="15.75" customHeight="1" x14ac:dyDescent="0.15">
      <c r="A34" s="4">
        <v>44029</v>
      </c>
      <c r="B34" s="1" t="s">
        <v>56</v>
      </c>
      <c r="C34" s="5">
        <v>0.38124999999999998</v>
      </c>
      <c r="D34" s="5">
        <v>0.71250000000000002</v>
      </c>
      <c r="E34" s="1" t="s">
        <v>23</v>
      </c>
      <c r="F34" s="1"/>
      <c r="G34" s="1">
        <v>26</v>
      </c>
      <c r="H34" s="1">
        <v>16</v>
      </c>
      <c r="I34" s="1">
        <v>0</v>
      </c>
      <c r="J34" s="1">
        <v>0</v>
      </c>
      <c r="K34" s="1">
        <v>627</v>
      </c>
      <c r="L34" s="1">
        <v>25</v>
      </c>
      <c r="M34" s="1">
        <v>242</v>
      </c>
      <c r="N34" s="1">
        <v>14</v>
      </c>
      <c r="O34" s="1">
        <v>0</v>
      </c>
      <c r="P34" s="1">
        <v>0</v>
      </c>
      <c r="Q34" s="1">
        <v>16</v>
      </c>
      <c r="R34" s="1">
        <v>8</v>
      </c>
      <c r="S34" s="1">
        <f t="shared" si="0"/>
        <v>8</v>
      </c>
    </row>
    <row r="35" spans="1:19" ht="15.75" customHeight="1" x14ac:dyDescent="0.15">
      <c r="A35" s="4">
        <v>44029</v>
      </c>
      <c r="B35" s="1" t="s">
        <v>57</v>
      </c>
      <c r="C35" s="5">
        <v>0.4201388888888889</v>
      </c>
      <c r="D35" s="5">
        <v>0.73333333333333328</v>
      </c>
      <c r="E35" s="1" t="s">
        <v>23</v>
      </c>
      <c r="F35" s="1"/>
      <c r="K35" s="1">
        <v>295</v>
      </c>
      <c r="L35" s="1">
        <v>24</v>
      </c>
      <c r="M35" s="1">
        <v>504</v>
      </c>
      <c r="N35" s="1">
        <v>42</v>
      </c>
      <c r="O35" s="1">
        <v>46</v>
      </c>
      <c r="P35" s="1">
        <v>10</v>
      </c>
      <c r="Q35" s="1">
        <v>71</v>
      </c>
      <c r="R35" s="1">
        <v>21</v>
      </c>
      <c r="S35" s="1">
        <f t="shared" si="0"/>
        <v>21</v>
      </c>
    </row>
    <row r="36" spans="1:19" ht="15.75" customHeight="1" x14ac:dyDescent="0.15">
      <c r="A36" s="4">
        <v>44032</v>
      </c>
      <c r="B36" s="1" t="s">
        <v>58</v>
      </c>
      <c r="C36" s="5">
        <v>0.38194444444444442</v>
      </c>
      <c r="D36" s="5">
        <v>0.70138888888888884</v>
      </c>
      <c r="E36" s="1" t="s">
        <v>23</v>
      </c>
      <c r="F36" s="1"/>
      <c r="K36" s="1">
        <v>690</v>
      </c>
      <c r="L36" s="1">
        <v>42</v>
      </c>
      <c r="M36" s="1">
        <v>333</v>
      </c>
      <c r="N36" s="1">
        <v>20</v>
      </c>
      <c r="O36" s="1">
        <v>0</v>
      </c>
      <c r="P36" s="1">
        <v>0</v>
      </c>
      <c r="Q36" s="1">
        <v>0</v>
      </c>
      <c r="R36" s="1">
        <v>0</v>
      </c>
      <c r="S36" s="1">
        <f t="shared" si="0"/>
        <v>0</v>
      </c>
    </row>
    <row r="37" spans="1:19" ht="15.75" customHeight="1" x14ac:dyDescent="0.15">
      <c r="A37" s="4">
        <v>44032</v>
      </c>
      <c r="B37" s="1" t="s">
        <v>59</v>
      </c>
      <c r="C37" s="5">
        <v>0.39444444444444443</v>
      </c>
      <c r="D37" s="5">
        <v>0.71180555555555558</v>
      </c>
      <c r="E37" s="1" t="s">
        <v>23</v>
      </c>
      <c r="F37" s="1"/>
      <c r="K37" s="1">
        <v>812</v>
      </c>
      <c r="L37" s="1">
        <v>29</v>
      </c>
      <c r="M37" s="1">
        <v>278</v>
      </c>
      <c r="N37" s="1">
        <v>18</v>
      </c>
      <c r="O37" s="1">
        <v>4</v>
      </c>
      <c r="P37" s="1">
        <v>1</v>
      </c>
      <c r="Q37" s="1">
        <v>5</v>
      </c>
      <c r="R37" s="1">
        <v>3</v>
      </c>
      <c r="S37" s="1">
        <f t="shared" si="0"/>
        <v>3</v>
      </c>
    </row>
    <row r="38" spans="1:19" ht="15.75" customHeight="1" x14ac:dyDescent="0.15">
      <c r="A38" s="4">
        <v>44032</v>
      </c>
      <c r="B38" s="1" t="s">
        <v>60</v>
      </c>
      <c r="C38" s="5">
        <v>0.37222222222222223</v>
      </c>
      <c r="D38" s="5">
        <v>0.69861111111111107</v>
      </c>
      <c r="E38" s="1" t="s">
        <v>23</v>
      </c>
      <c r="F38" s="1"/>
      <c r="G38" s="1">
        <v>22</v>
      </c>
      <c r="H38" s="1">
        <v>20</v>
      </c>
      <c r="I38" s="1">
        <v>0</v>
      </c>
      <c r="J38" s="1">
        <v>9</v>
      </c>
    </row>
    <row r="39" spans="1:19" ht="15.75" customHeight="1" x14ac:dyDescent="0.15">
      <c r="A39" s="4">
        <v>44032</v>
      </c>
      <c r="B39" s="1" t="s">
        <v>61</v>
      </c>
      <c r="C39" s="5">
        <v>0.39027777777777778</v>
      </c>
      <c r="D39" s="5">
        <v>0.70694444444444449</v>
      </c>
      <c r="E39" s="1" t="s">
        <v>23</v>
      </c>
      <c r="F39" s="1"/>
      <c r="G39" s="1">
        <v>18</v>
      </c>
      <c r="H39" s="1">
        <v>13</v>
      </c>
      <c r="I39" s="1">
        <v>0</v>
      </c>
      <c r="J39" s="1">
        <v>0</v>
      </c>
    </row>
    <row r="40" spans="1:19" ht="15.75" customHeight="1" x14ac:dyDescent="0.15">
      <c r="A40" s="4">
        <v>44033</v>
      </c>
      <c r="B40" s="1" t="s">
        <v>62</v>
      </c>
      <c r="C40" s="5">
        <v>0.38194444444444442</v>
      </c>
      <c r="D40" s="5">
        <v>0.71180555555555558</v>
      </c>
      <c r="E40" s="1" t="s">
        <v>23</v>
      </c>
      <c r="F40" s="1"/>
      <c r="K40" s="1">
        <v>665</v>
      </c>
      <c r="L40" s="1">
        <v>28</v>
      </c>
      <c r="M40" s="1">
        <v>264</v>
      </c>
      <c r="N40" s="1">
        <v>18</v>
      </c>
      <c r="O40" s="1">
        <v>150</v>
      </c>
      <c r="P40" s="6">
        <v>18</v>
      </c>
      <c r="Q40" s="1">
        <v>13</v>
      </c>
      <c r="R40" s="1">
        <v>4</v>
      </c>
      <c r="S40" s="1">
        <f>MAX(P40,R40)</f>
        <v>18</v>
      </c>
    </row>
    <row r="41" spans="1:19" ht="15.75" customHeight="1" x14ac:dyDescent="0.15">
      <c r="A41" s="4">
        <v>44033</v>
      </c>
      <c r="B41" s="1" t="s">
        <v>63</v>
      </c>
      <c r="C41" s="5">
        <v>0.37847222222222221</v>
      </c>
      <c r="D41" s="5">
        <v>0.72361111111111109</v>
      </c>
      <c r="E41" s="1" t="s">
        <v>23</v>
      </c>
      <c r="F41" s="1"/>
      <c r="G41" s="1">
        <v>14</v>
      </c>
      <c r="H41" s="1">
        <v>8</v>
      </c>
      <c r="I41" s="1">
        <v>0</v>
      </c>
      <c r="J41" s="1">
        <v>0</v>
      </c>
    </row>
    <row r="42" spans="1:19" ht="15.75" customHeight="1" x14ac:dyDescent="0.15">
      <c r="A42" s="4">
        <v>44033</v>
      </c>
      <c r="B42" s="1" t="s">
        <v>64</v>
      </c>
      <c r="C42" s="5">
        <v>0.39583333333333331</v>
      </c>
      <c r="D42" s="5">
        <v>0.72986111111111107</v>
      </c>
      <c r="E42" s="1" t="s">
        <v>23</v>
      </c>
      <c r="F42" s="1"/>
      <c r="G42" s="1">
        <v>20</v>
      </c>
      <c r="H42" s="1">
        <v>17</v>
      </c>
      <c r="I42" s="1">
        <v>2</v>
      </c>
      <c r="J42" s="1">
        <v>8</v>
      </c>
    </row>
    <row r="43" spans="1:19" ht="15.75" customHeight="1" x14ac:dyDescent="0.15">
      <c r="A43" s="4">
        <v>44035</v>
      </c>
      <c r="B43" s="1" t="s">
        <v>65</v>
      </c>
      <c r="C43" s="5">
        <v>0.35347222222222224</v>
      </c>
      <c r="D43" s="5">
        <v>0.69791666666666663</v>
      </c>
      <c r="E43" s="1" t="s">
        <v>23</v>
      </c>
      <c r="F43" s="1"/>
      <c r="G43" s="1">
        <v>18</v>
      </c>
      <c r="H43" s="1">
        <v>15</v>
      </c>
      <c r="I43" s="1">
        <v>13</v>
      </c>
      <c r="J43" s="1">
        <v>2</v>
      </c>
    </row>
    <row r="44" spans="1:19" ht="15.75" customHeight="1" x14ac:dyDescent="0.15">
      <c r="A44" s="4">
        <v>44035</v>
      </c>
      <c r="B44" s="1" t="s">
        <v>66</v>
      </c>
      <c r="C44" s="5">
        <v>0.37291666666666667</v>
      </c>
      <c r="D44" s="5">
        <v>0.7055555555555556</v>
      </c>
      <c r="E44" s="1" t="s">
        <v>23</v>
      </c>
      <c r="F44" s="1"/>
      <c r="G44" s="1">
        <v>17</v>
      </c>
      <c r="H44" s="1">
        <v>11</v>
      </c>
      <c r="I44" s="1">
        <v>2</v>
      </c>
      <c r="J44" s="1">
        <v>9</v>
      </c>
    </row>
    <row r="45" spans="1:19" ht="15.75" customHeight="1" x14ac:dyDescent="0.15">
      <c r="A45" s="4">
        <v>44036</v>
      </c>
      <c r="B45" s="1" t="s">
        <v>67</v>
      </c>
      <c r="C45" s="5">
        <v>0.38541666666666669</v>
      </c>
      <c r="D45" s="5">
        <v>0.71875</v>
      </c>
      <c r="E45" s="1" t="s">
        <v>23</v>
      </c>
      <c r="F45" s="1"/>
      <c r="G45" s="1">
        <v>21</v>
      </c>
      <c r="H45" s="1">
        <v>9</v>
      </c>
      <c r="I45" s="1">
        <v>5</v>
      </c>
      <c r="J45" s="1">
        <v>4</v>
      </c>
    </row>
    <row r="46" spans="1:19" ht="15.75" customHeight="1" x14ac:dyDescent="0.15">
      <c r="A46" s="4">
        <v>44018</v>
      </c>
      <c r="B46" s="1" t="s">
        <v>22</v>
      </c>
      <c r="C46" s="5">
        <v>0.42708333333333331</v>
      </c>
      <c r="D46" s="5">
        <v>0.75694444444444442</v>
      </c>
      <c r="E46" s="1" t="s">
        <v>68</v>
      </c>
      <c r="F46" s="1" t="s">
        <v>69</v>
      </c>
      <c r="G46" s="1">
        <v>29</v>
      </c>
      <c r="H46" s="1">
        <v>14</v>
      </c>
      <c r="I46" s="1">
        <v>10</v>
      </c>
      <c r="J46" s="1">
        <v>4</v>
      </c>
      <c r="O46" s="1"/>
    </row>
    <row r="47" spans="1:19" ht="15.75" customHeight="1" x14ac:dyDescent="0.15">
      <c r="A47" s="4">
        <v>44018</v>
      </c>
      <c r="B47" s="1" t="s">
        <v>24</v>
      </c>
      <c r="C47" s="5">
        <v>0.39583333333333331</v>
      </c>
      <c r="D47" s="5">
        <v>0.72222222222222221</v>
      </c>
      <c r="E47" s="1" t="s">
        <v>68</v>
      </c>
      <c r="F47" s="1" t="s">
        <v>69</v>
      </c>
      <c r="G47" s="1">
        <v>23</v>
      </c>
      <c r="H47" s="1">
        <v>19</v>
      </c>
      <c r="I47" s="1">
        <v>0</v>
      </c>
      <c r="J47" s="1">
        <v>7</v>
      </c>
      <c r="O47" s="7"/>
    </row>
    <row r="48" spans="1:19" ht="15.75" customHeight="1" x14ac:dyDescent="0.15">
      <c r="A48" s="4">
        <v>44018</v>
      </c>
      <c r="B48" s="1" t="s">
        <v>25</v>
      </c>
      <c r="C48" s="5">
        <v>0.41111111111111109</v>
      </c>
      <c r="D48" s="5">
        <v>0.73541666666666672</v>
      </c>
      <c r="E48" s="1" t="s">
        <v>68</v>
      </c>
      <c r="F48" s="1" t="s">
        <v>70</v>
      </c>
      <c r="G48" s="1">
        <v>10</v>
      </c>
      <c r="H48" s="1">
        <v>8</v>
      </c>
      <c r="I48" s="1">
        <v>0</v>
      </c>
      <c r="J48" s="1">
        <v>0</v>
      </c>
      <c r="O48" s="1"/>
    </row>
    <row r="49" spans="1:25" ht="15.75" customHeight="1" x14ac:dyDescent="0.15">
      <c r="A49" s="4">
        <v>44018</v>
      </c>
      <c r="B49" s="1" t="s">
        <v>26</v>
      </c>
      <c r="C49" s="5">
        <v>0.37291666666666667</v>
      </c>
      <c r="D49" s="5">
        <v>0.70833333333333337</v>
      </c>
      <c r="E49" s="1" t="s">
        <v>68</v>
      </c>
      <c r="F49" s="1" t="s">
        <v>70</v>
      </c>
      <c r="G49" s="1">
        <v>15</v>
      </c>
      <c r="H49" s="1">
        <v>7</v>
      </c>
      <c r="I49" s="1">
        <v>2</v>
      </c>
      <c r="J49" s="1">
        <v>4</v>
      </c>
      <c r="O49" s="1"/>
    </row>
    <row r="50" spans="1:25" ht="15.75" customHeight="1" x14ac:dyDescent="0.15">
      <c r="A50" s="4">
        <v>44018</v>
      </c>
      <c r="B50" s="1" t="s">
        <v>27</v>
      </c>
      <c r="C50" s="5">
        <v>0.40555555555555556</v>
      </c>
      <c r="D50" s="5">
        <v>0.72986111111111107</v>
      </c>
      <c r="E50" s="1" t="s">
        <v>68</v>
      </c>
      <c r="F50" s="1" t="s">
        <v>70</v>
      </c>
      <c r="G50" s="1">
        <v>20</v>
      </c>
      <c r="H50" s="1">
        <v>9</v>
      </c>
      <c r="I50" s="1">
        <v>6</v>
      </c>
      <c r="J50" s="1">
        <v>1</v>
      </c>
    </row>
    <row r="51" spans="1:25" ht="15.75" customHeight="1" x14ac:dyDescent="0.15">
      <c r="A51" s="4">
        <v>44018</v>
      </c>
      <c r="B51" s="1" t="s">
        <v>28</v>
      </c>
      <c r="C51" s="5">
        <v>0.41875000000000001</v>
      </c>
      <c r="D51" s="1">
        <v>17.39</v>
      </c>
      <c r="E51" s="1" t="s">
        <v>68</v>
      </c>
      <c r="F51" s="1" t="s">
        <v>69</v>
      </c>
      <c r="G51" s="1">
        <v>24</v>
      </c>
      <c r="H51" s="1">
        <v>19</v>
      </c>
      <c r="I51" s="1">
        <v>1</v>
      </c>
      <c r="J51" s="1">
        <v>6</v>
      </c>
    </row>
    <row r="52" spans="1:25" ht="15.75" customHeight="1" x14ac:dyDescent="0.15">
      <c r="A52" s="4">
        <v>44019</v>
      </c>
      <c r="B52" s="1" t="s">
        <v>29</v>
      </c>
      <c r="C52" s="5">
        <v>0.38194444444444442</v>
      </c>
      <c r="D52" s="5">
        <v>0.73611111111111116</v>
      </c>
      <c r="E52" s="1" t="s">
        <v>68</v>
      </c>
      <c r="F52" s="1" t="s">
        <v>69</v>
      </c>
      <c r="G52" s="1">
        <v>28</v>
      </c>
      <c r="H52" s="1">
        <v>29</v>
      </c>
      <c r="I52" s="1">
        <v>2</v>
      </c>
      <c r="J52" s="1">
        <v>5</v>
      </c>
      <c r="O52" s="1"/>
    </row>
    <row r="53" spans="1:25" ht="15.75" customHeight="1" x14ac:dyDescent="0.15">
      <c r="A53" s="4">
        <v>44019</v>
      </c>
      <c r="B53" s="1" t="s">
        <v>30</v>
      </c>
      <c r="C53" s="5">
        <v>0.40138888888888891</v>
      </c>
      <c r="D53" s="5">
        <v>0.74444444444444446</v>
      </c>
      <c r="E53" s="1" t="s">
        <v>68</v>
      </c>
      <c r="F53" s="1" t="s">
        <v>69</v>
      </c>
      <c r="G53" s="1">
        <v>16</v>
      </c>
      <c r="H53" s="1">
        <v>12</v>
      </c>
      <c r="I53" s="1">
        <v>0</v>
      </c>
      <c r="J53" s="1">
        <v>7</v>
      </c>
      <c r="O53" s="1"/>
    </row>
    <row r="54" spans="1:25" ht="15.75" customHeight="1" x14ac:dyDescent="0.15">
      <c r="A54" s="4">
        <v>44019</v>
      </c>
      <c r="B54" s="1" t="s">
        <v>31</v>
      </c>
      <c r="C54" s="5">
        <v>0.4236111111111111</v>
      </c>
      <c r="D54" s="5">
        <v>0.75486111111111109</v>
      </c>
      <c r="E54" s="1" t="s">
        <v>68</v>
      </c>
      <c r="F54" s="1" t="s">
        <v>69</v>
      </c>
      <c r="G54" s="1">
        <v>37</v>
      </c>
      <c r="H54" s="1">
        <v>29</v>
      </c>
      <c r="I54" s="1">
        <v>2</v>
      </c>
      <c r="J54" s="1">
        <v>5</v>
      </c>
      <c r="K54" s="1">
        <v>95</v>
      </c>
      <c r="L54" s="1">
        <v>9</v>
      </c>
      <c r="M54" s="1">
        <v>196</v>
      </c>
      <c r="N54" s="1">
        <v>19</v>
      </c>
      <c r="O54" s="1">
        <v>9</v>
      </c>
      <c r="P54" s="1">
        <v>3</v>
      </c>
      <c r="Q54" s="1">
        <v>76</v>
      </c>
      <c r="R54" s="1">
        <v>14</v>
      </c>
      <c r="S54" s="1">
        <f>MAX(P54,R54)</f>
        <v>14</v>
      </c>
    </row>
    <row r="55" spans="1:25" ht="15.75" customHeight="1" x14ac:dyDescent="0.15">
      <c r="A55" s="4">
        <v>44020</v>
      </c>
      <c r="B55" s="1" t="s">
        <v>32</v>
      </c>
      <c r="C55" s="5">
        <v>0.36736111111111114</v>
      </c>
      <c r="D55" s="5">
        <v>0.75416666666666665</v>
      </c>
      <c r="E55" s="1" t="s">
        <v>68</v>
      </c>
      <c r="F55" s="1" t="s">
        <v>70</v>
      </c>
      <c r="G55" s="1">
        <v>38</v>
      </c>
      <c r="H55" s="1">
        <v>8</v>
      </c>
      <c r="I55" s="1">
        <v>0</v>
      </c>
      <c r="J55" s="1">
        <v>8</v>
      </c>
      <c r="K55" s="1"/>
      <c r="L55" s="1"/>
      <c r="M55" s="1"/>
      <c r="N55" s="1"/>
      <c r="O55" s="1"/>
      <c r="P55" s="1"/>
      <c r="Q55" s="1"/>
      <c r="R55" s="1"/>
      <c r="T55" s="1" t="s">
        <v>33</v>
      </c>
      <c r="U55" s="1"/>
      <c r="V55" s="1"/>
      <c r="W55" s="1"/>
      <c r="X55" s="1"/>
      <c r="Y55" s="1"/>
    </row>
    <row r="56" spans="1:25" ht="15.75" customHeight="1" x14ac:dyDescent="0.15">
      <c r="A56" s="4">
        <v>44020</v>
      </c>
      <c r="B56" s="1" t="s">
        <v>34</v>
      </c>
      <c r="C56" s="5">
        <v>0.39166666666666666</v>
      </c>
      <c r="D56" s="5">
        <v>0.76527777777777772</v>
      </c>
      <c r="E56" s="1" t="s">
        <v>68</v>
      </c>
      <c r="F56" s="1" t="s">
        <v>69</v>
      </c>
      <c r="G56" s="1">
        <v>17</v>
      </c>
      <c r="H56" s="1">
        <v>10</v>
      </c>
      <c r="I56" s="1">
        <v>0</v>
      </c>
      <c r="J56" s="1">
        <v>0</v>
      </c>
      <c r="T56" s="1" t="s">
        <v>35</v>
      </c>
    </row>
    <row r="57" spans="1:25" ht="15.75" customHeight="1" x14ac:dyDescent="0.15">
      <c r="A57" s="4">
        <v>44020</v>
      </c>
      <c r="B57" s="1" t="s">
        <v>36</v>
      </c>
      <c r="C57" s="5">
        <v>0.4201388888888889</v>
      </c>
      <c r="D57" s="5">
        <v>0.76875000000000004</v>
      </c>
      <c r="E57" s="1" t="s">
        <v>68</v>
      </c>
      <c r="F57" s="1" t="s">
        <v>69</v>
      </c>
      <c r="G57" s="1">
        <v>19</v>
      </c>
      <c r="H57" s="1">
        <v>10</v>
      </c>
      <c r="I57" s="1">
        <v>3</v>
      </c>
      <c r="J57" s="1">
        <v>7</v>
      </c>
      <c r="T57" s="1" t="s">
        <v>37</v>
      </c>
    </row>
    <row r="58" spans="1:25" ht="15.75" customHeight="1" x14ac:dyDescent="0.15">
      <c r="A58" s="4">
        <v>44021</v>
      </c>
      <c r="B58" s="1" t="s">
        <v>38</v>
      </c>
      <c r="C58" s="5">
        <v>0.3611111111111111</v>
      </c>
      <c r="D58" s="5">
        <v>0.6958333333333333</v>
      </c>
      <c r="E58" s="1" t="s">
        <v>68</v>
      </c>
      <c r="F58" s="1" t="s">
        <v>69</v>
      </c>
      <c r="G58" s="1">
        <v>34</v>
      </c>
      <c r="H58" s="1">
        <v>15</v>
      </c>
      <c r="I58" s="1">
        <v>0</v>
      </c>
      <c r="J58" s="1">
        <v>3</v>
      </c>
      <c r="K58" s="1">
        <v>66</v>
      </c>
      <c r="L58" s="1">
        <v>16</v>
      </c>
      <c r="M58" s="1">
        <v>334</v>
      </c>
      <c r="N58" s="1">
        <v>50</v>
      </c>
      <c r="O58" s="1">
        <v>0</v>
      </c>
      <c r="P58" s="1">
        <v>0</v>
      </c>
      <c r="Q58" s="1">
        <v>0</v>
      </c>
      <c r="R58" s="1">
        <v>0</v>
      </c>
      <c r="S58" s="1">
        <f t="shared" ref="S58:S80" si="1">MAX(P58,R58)</f>
        <v>0</v>
      </c>
      <c r="T58" s="1"/>
      <c r="U58" s="1"/>
      <c r="V58" s="1"/>
      <c r="W58" s="1"/>
      <c r="X58" s="1"/>
      <c r="Y58" s="1"/>
    </row>
    <row r="59" spans="1:25" ht="15.75" customHeight="1" x14ac:dyDescent="0.15">
      <c r="A59" s="4">
        <v>44021</v>
      </c>
      <c r="B59" s="1" t="s">
        <v>39</v>
      </c>
      <c r="C59" s="5">
        <v>0.38819444444444445</v>
      </c>
      <c r="D59" s="5">
        <v>0.70972222222222225</v>
      </c>
      <c r="E59" s="1" t="s">
        <v>68</v>
      </c>
      <c r="F59" s="1" t="s">
        <v>69</v>
      </c>
      <c r="G59" s="1">
        <v>21</v>
      </c>
      <c r="H59" s="1">
        <v>11</v>
      </c>
      <c r="I59" s="1">
        <v>4</v>
      </c>
      <c r="J59" s="1">
        <v>7</v>
      </c>
      <c r="K59" s="1">
        <v>23</v>
      </c>
      <c r="L59" s="1">
        <v>4</v>
      </c>
      <c r="M59" s="1">
        <v>120</v>
      </c>
      <c r="N59" s="1">
        <v>19</v>
      </c>
      <c r="O59" s="1">
        <v>0</v>
      </c>
      <c r="P59" s="1">
        <v>0</v>
      </c>
      <c r="Q59" s="1">
        <v>47</v>
      </c>
      <c r="R59" s="1">
        <v>9</v>
      </c>
      <c r="S59" s="1">
        <f t="shared" si="1"/>
        <v>9</v>
      </c>
    </row>
    <row r="60" spans="1:25" ht="15.75" customHeight="1" x14ac:dyDescent="0.15">
      <c r="A60" s="4">
        <v>44025</v>
      </c>
      <c r="B60" s="1" t="s">
        <v>40</v>
      </c>
      <c r="C60" s="5">
        <v>0.40972222222222221</v>
      </c>
      <c r="D60" s="5">
        <v>0.75</v>
      </c>
      <c r="E60" s="1" t="s">
        <v>68</v>
      </c>
      <c r="F60" s="1" t="s">
        <v>69</v>
      </c>
      <c r="G60" s="1">
        <v>40</v>
      </c>
      <c r="H60" s="1">
        <v>19</v>
      </c>
      <c r="I60" s="1">
        <v>3</v>
      </c>
      <c r="J60" s="1">
        <v>1</v>
      </c>
      <c r="K60" s="1">
        <v>332</v>
      </c>
      <c r="L60" s="1">
        <v>30</v>
      </c>
      <c r="M60" s="1">
        <v>39</v>
      </c>
      <c r="N60" s="1">
        <v>6</v>
      </c>
      <c r="O60" s="1">
        <v>18</v>
      </c>
      <c r="P60" s="1">
        <v>3</v>
      </c>
      <c r="Q60" s="1">
        <v>0</v>
      </c>
      <c r="R60" s="1">
        <v>0</v>
      </c>
      <c r="S60" s="1">
        <f t="shared" si="1"/>
        <v>3</v>
      </c>
    </row>
    <row r="61" spans="1:25" ht="15.75" customHeight="1" x14ac:dyDescent="0.15">
      <c r="A61" s="4">
        <v>44025</v>
      </c>
      <c r="B61" s="1" t="s">
        <v>41</v>
      </c>
      <c r="C61" s="5">
        <v>0.4375</v>
      </c>
      <c r="D61" s="5">
        <v>0.75555555555555554</v>
      </c>
      <c r="E61" s="1" t="s">
        <v>68</v>
      </c>
      <c r="F61" s="1" t="s">
        <v>69</v>
      </c>
      <c r="G61" s="1">
        <v>30</v>
      </c>
      <c r="H61" s="1">
        <v>22</v>
      </c>
      <c r="I61" s="1">
        <v>0</v>
      </c>
      <c r="J61" s="1">
        <v>0</v>
      </c>
      <c r="K61" s="1">
        <v>174</v>
      </c>
      <c r="L61" s="1">
        <v>22</v>
      </c>
      <c r="M61" s="1">
        <v>272</v>
      </c>
      <c r="N61" s="1">
        <v>20</v>
      </c>
      <c r="O61" s="1">
        <v>14</v>
      </c>
      <c r="P61" s="1">
        <v>3</v>
      </c>
      <c r="Q61" s="1">
        <v>2</v>
      </c>
      <c r="R61" s="1">
        <v>1</v>
      </c>
      <c r="S61" s="1">
        <f t="shared" si="1"/>
        <v>3</v>
      </c>
    </row>
    <row r="62" spans="1:25" ht="15.75" customHeight="1" x14ac:dyDescent="0.15">
      <c r="A62" s="4">
        <v>44025</v>
      </c>
      <c r="B62" s="1" t="s">
        <v>71</v>
      </c>
      <c r="C62" s="5">
        <v>0.3888888888888889</v>
      </c>
      <c r="D62" s="5">
        <v>0.73958333333333337</v>
      </c>
      <c r="E62" s="1" t="s">
        <v>68</v>
      </c>
      <c r="F62" s="1" t="s">
        <v>69</v>
      </c>
      <c r="G62" s="1">
        <v>26</v>
      </c>
      <c r="H62" s="1">
        <v>35</v>
      </c>
      <c r="I62" s="1">
        <v>0</v>
      </c>
      <c r="J62" s="1">
        <v>0</v>
      </c>
      <c r="K62" s="1">
        <v>374</v>
      </c>
      <c r="L62" s="1">
        <v>36</v>
      </c>
      <c r="M62" s="1">
        <v>120</v>
      </c>
      <c r="N62" s="1">
        <v>12</v>
      </c>
      <c r="O62" s="1">
        <v>5</v>
      </c>
      <c r="P62" s="1">
        <v>2</v>
      </c>
      <c r="Q62" s="1">
        <v>6</v>
      </c>
      <c r="R62" s="1">
        <v>3</v>
      </c>
      <c r="S62" s="1">
        <f t="shared" si="1"/>
        <v>3</v>
      </c>
    </row>
    <row r="63" spans="1:25" ht="15.75" customHeight="1" x14ac:dyDescent="0.15">
      <c r="A63" s="4">
        <v>44025</v>
      </c>
      <c r="B63" s="1" t="s">
        <v>43</v>
      </c>
      <c r="C63" s="5">
        <v>0.40902777777777777</v>
      </c>
      <c r="D63" s="5">
        <v>0.72569444444444442</v>
      </c>
      <c r="E63" s="1" t="s">
        <v>68</v>
      </c>
      <c r="F63" s="1" t="s">
        <v>70</v>
      </c>
      <c r="G63" s="1">
        <v>14</v>
      </c>
      <c r="H63" s="1">
        <v>12</v>
      </c>
      <c r="I63" s="1">
        <v>2</v>
      </c>
      <c r="J63" s="1">
        <v>4</v>
      </c>
      <c r="K63" s="1">
        <v>444</v>
      </c>
      <c r="L63" s="1">
        <v>45</v>
      </c>
      <c r="M63" s="1">
        <v>310</v>
      </c>
      <c r="N63" s="1">
        <v>43</v>
      </c>
      <c r="O63" s="1">
        <v>0</v>
      </c>
      <c r="P63" s="1">
        <v>0</v>
      </c>
      <c r="Q63" s="1">
        <v>0</v>
      </c>
      <c r="R63" s="1">
        <v>0</v>
      </c>
      <c r="S63" s="1">
        <f t="shared" si="1"/>
        <v>0</v>
      </c>
    </row>
    <row r="64" spans="1:25" ht="15.75" customHeight="1" x14ac:dyDescent="0.15">
      <c r="A64" s="4">
        <v>44025</v>
      </c>
      <c r="B64" s="1" t="s">
        <v>44</v>
      </c>
      <c r="C64" s="5">
        <v>0.36736111111111114</v>
      </c>
      <c r="D64" s="5">
        <v>0.71388888888888891</v>
      </c>
      <c r="E64" s="1" t="s">
        <v>68</v>
      </c>
      <c r="F64" s="1" t="s">
        <v>70</v>
      </c>
      <c r="G64" s="1">
        <v>15</v>
      </c>
      <c r="H64" s="1">
        <v>14</v>
      </c>
      <c r="I64" s="1">
        <v>0</v>
      </c>
      <c r="J64" s="1">
        <v>0</v>
      </c>
      <c r="K64" s="1">
        <v>152</v>
      </c>
      <c r="L64" s="1">
        <v>20</v>
      </c>
      <c r="M64" s="1">
        <v>306</v>
      </c>
      <c r="N64" s="1">
        <v>31</v>
      </c>
      <c r="O64" s="1">
        <v>0</v>
      </c>
      <c r="P64" s="1">
        <v>0</v>
      </c>
      <c r="Q64" s="1">
        <v>0</v>
      </c>
      <c r="R64" s="1">
        <v>0</v>
      </c>
      <c r="S64" s="1">
        <f t="shared" si="1"/>
        <v>0</v>
      </c>
    </row>
    <row r="65" spans="1:25" ht="15.75" customHeight="1" x14ac:dyDescent="0.15">
      <c r="A65" s="4">
        <v>44026</v>
      </c>
      <c r="B65" s="1" t="s">
        <v>45</v>
      </c>
      <c r="C65" s="5">
        <v>0.36249999999999999</v>
      </c>
      <c r="D65" s="5">
        <v>0.72222222222222221</v>
      </c>
      <c r="E65" s="1" t="s">
        <v>68</v>
      </c>
      <c r="F65" s="1" t="s">
        <v>70</v>
      </c>
      <c r="G65" s="1">
        <v>15</v>
      </c>
      <c r="H65" s="1">
        <v>21</v>
      </c>
      <c r="I65" s="1">
        <v>12</v>
      </c>
      <c r="J65" s="1">
        <v>3</v>
      </c>
      <c r="K65" s="1">
        <v>319</v>
      </c>
      <c r="L65" s="1">
        <v>32</v>
      </c>
      <c r="M65" s="1">
        <v>439</v>
      </c>
      <c r="N65" s="1">
        <v>52</v>
      </c>
      <c r="O65" s="1">
        <v>0</v>
      </c>
      <c r="P65" s="1">
        <v>0</v>
      </c>
      <c r="Q65" s="1">
        <v>2</v>
      </c>
      <c r="R65" s="1">
        <v>2</v>
      </c>
      <c r="S65" s="1">
        <f t="shared" si="1"/>
        <v>2</v>
      </c>
      <c r="T65" s="1"/>
      <c r="U65" s="1"/>
      <c r="V65" s="1"/>
      <c r="W65" s="1"/>
      <c r="X65" s="1"/>
      <c r="Y65" s="1"/>
    </row>
    <row r="66" spans="1:25" ht="15.75" customHeight="1" x14ac:dyDescent="0.15">
      <c r="A66" s="4">
        <v>44026</v>
      </c>
      <c r="B66" s="1" t="s">
        <v>46</v>
      </c>
      <c r="C66" s="5">
        <v>0.38611111111111113</v>
      </c>
      <c r="D66" s="5">
        <v>0.73124999999999996</v>
      </c>
      <c r="E66" s="1" t="s">
        <v>68</v>
      </c>
      <c r="F66" s="1" t="s">
        <v>69</v>
      </c>
      <c r="G66" s="1">
        <v>15</v>
      </c>
      <c r="H66" s="1">
        <v>8</v>
      </c>
      <c r="I66" s="1">
        <v>1</v>
      </c>
      <c r="J66" s="1">
        <v>0</v>
      </c>
      <c r="K66" s="1">
        <v>209</v>
      </c>
      <c r="L66" s="1">
        <v>23</v>
      </c>
      <c r="M66" s="1">
        <v>452</v>
      </c>
      <c r="N66" s="1">
        <v>51</v>
      </c>
      <c r="O66" s="1">
        <v>0</v>
      </c>
      <c r="P66" s="1">
        <v>0</v>
      </c>
      <c r="Q66" s="1">
        <v>3</v>
      </c>
      <c r="R66" s="1">
        <v>2</v>
      </c>
      <c r="S66" s="1">
        <f t="shared" si="1"/>
        <v>2</v>
      </c>
      <c r="T66" s="1"/>
      <c r="U66" s="1"/>
      <c r="V66" s="1"/>
      <c r="W66" s="1"/>
      <c r="X66" s="1"/>
      <c r="Y66" s="1"/>
    </row>
    <row r="67" spans="1:25" ht="15.75" customHeight="1" x14ac:dyDescent="0.15">
      <c r="A67" s="4">
        <v>44026</v>
      </c>
      <c r="B67" s="1" t="s">
        <v>47</v>
      </c>
      <c r="C67" s="5">
        <v>0.38124999999999998</v>
      </c>
      <c r="D67" s="5">
        <v>0.71388888888888891</v>
      </c>
      <c r="E67" s="1" t="s">
        <v>68</v>
      </c>
      <c r="F67" s="1"/>
      <c r="G67" s="1">
        <v>34</v>
      </c>
      <c r="H67" s="1">
        <v>32</v>
      </c>
      <c r="I67" s="1">
        <v>0</v>
      </c>
      <c r="J67" s="1">
        <v>0</v>
      </c>
      <c r="K67" s="1">
        <v>292</v>
      </c>
      <c r="L67" s="1">
        <v>22</v>
      </c>
      <c r="M67" s="1">
        <v>282</v>
      </c>
      <c r="N67" s="1">
        <v>19</v>
      </c>
      <c r="O67" s="1">
        <v>0</v>
      </c>
      <c r="P67" s="1">
        <v>0</v>
      </c>
      <c r="Q67" s="1">
        <v>0</v>
      </c>
      <c r="R67" s="1">
        <v>0</v>
      </c>
      <c r="S67" s="1">
        <f t="shared" si="1"/>
        <v>0</v>
      </c>
    </row>
    <row r="68" spans="1:25" ht="15.75" customHeight="1" x14ac:dyDescent="0.15">
      <c r="A68" s="4">
        <v>44026</v>
      </c>
      <c r="B68" s="1" t="s">
        <v>48</v>
      </c>
      <c r="C68" s="5">
        <v>0.4375</v>
      </c>
      <c r="D68" s="5">
        <v>0.73611111111111116</v>
      </c>
      <c r="E68" s="1" t="s">
        <v>68</v>
      </c>
      <c r="F68" s="1"/>
      <c r="K68" s="1">
        <v>375</v>
      </c>
      <c r="L68" s="1">
        <v>28</v>
      </c>
      <c r="M68" s="1">
        <v>240</v>
      </c>
      <c r="N68" s="1">
        <v>17</v>
      </c>
      <c r="O68" s="1">
        <v>0</v>
      </c>
      <c r="P68" s="1">
        <v>0</v>
      </c>
      <c r="Q68" s="1">
        <v>0</v>
      </c>
      <c r="R68" s="1">
        <v>0</v>
      </c>
      <c r="S68" s="1">
        <f t="shared" si="1"/>
        <v>0</v>
      </c>
    </row>
    <row r="69" spans="1:25" ht="15.75" customHeight="1" x14ac:dyDescent="0.15">
      <c r="A69" s="4">
        <v>44027</v>
      </c>
      <c r="B69" s="1" t="s">
        <v>49</v>
      </c>
      <c r="C69" s="5">
        <v>0.35902777777777778</v>
      </c>
      <c r="D69" s="5">
        <v>0.68680555555555556</v>
      </c>
      <c r="E69" s="1" t="s">
        <v>68</v>
      </c>
      <c r="F69" s="1" t="s">
        <v>70</v>
      </c>
      <c r="G69" s="1">
        <v>14</v>
      </c>
      <c r="H69" s="1">
        <v>23</v>
      </c>
      <c r="I69" s="1">
        <v>7</v>
      </c>
      <c r="J69" s="1">
        <v>9</v>
      </c>
      <c r="K69" s="1">
        <v>316</v>
      </c>
      <c r="L69" s="1">
        <v>32</v>
      </c>
      <c r="M69" s="1">
        <v>412</v>
      </c>
      <c r="N69" s="1">
        <v>44</v>
      </c>
      <c r="O69" s="1">
        <v>0</v>
      </c>
      <c r="P69" s="1">
        <v>0</v>
      </c>
      <c r="Q69" s="1">
        <v>0</v>
      </c>
      <c r="R69" s="1">
        <v>0</v>
      </c>
      <c r="S69" s="1">
        <f t="shared" si="1"/>
        <v>0</v>
      </c>
      <c r="T69" s="1"/>
      <c r="U69" s="1"/>
      <c r="V69" s="1"/>
      <c r="W69" s="1"/>
      <c r="X69" s="1"/>
      <c r="Y69" s="1"/>
    </row>
    <row r="70" spans="1:25" ht="15.75" customHeight="1" x14ac:dyDescent="0.15">
      <c r="A70" s="4">
        <v>44027</v>
      </c>
      <c r="B70" s="1" t="s">
        <v>50</v>
      </c>
      <c r="C70" s="5">
        <v>0.38750000000000001</v>
      </c>
      <c r="D70" s="5">
        <v>0.69513888888888886</v>
      </c>
      <c r="E70" s="1" t="s">
        <v>68</v>
      </c>
      <c r="F70" s="1" t="s">
        <v>70</v>
      </c>
      <c r="G70" s="1">
        <v>14</v>
      </c>
      <c r="H70" s="1">
        <v>10</v>
      </c>
      <c r="I70" s="1">
        <v>0</v>
      </c>
      <c r="J70" s="1">
        <v>1</v>
      </c>
      <c r="K70" s="1">
        <v>402</v>
      </c>
      <c r="L70" s="1">
        <v>39</v>
      </c>
      <c r="M70" s="1">
        <v>196</v>
      </c>
      <c r="N70" s="1">
        <v>20</v>
      </c>
      <c r="O70" s="1">
        <v>0</v>
      </c>
      <c r="P70" s="1">
        <v>0</v>
      </c>
      <c r="Q70" s="1">
        <v>3</v>
      </c>
      <c r="R70" s="1">
        <v>2</v>
      </c>
      <c r="S70" s="1">
        <f t="shared" si="1"/>
        <v>2</v>
      </c>
      <c r="T70" s="1"/>
      <c r="U70" s="1"/>
      <c r="V70" s="1"/>
      <c r="W70" s="1"/>
      <c r="X70" s="1"/>
      <c r="Y70" s="1"/>
    </row>
    <row r="71" spans="1:25" ht="15.75" customHeight="1" x14ac:dyDescent="0.15">
      <c r="A71" s="4">
        <v>44027</v>
      </c>
      <c r="B71" s="1" t="s">
        <v>27</v>
      </c>
      <c r="C71" s="5">
        <v>0.3611111111111111</v>
      </c>
      <c r="D71" s="5">
        <v>0.6875</v>
      </c>
      <c r="E71" s="1" t="s">
        <v>68</v>
      </c>
      <c r="F71" s="1" t="s">
        <v>70</v>
      </c>
      <c r="K71" s="1">
        <v>147</v>
      </c>
      <c r="L71" s="1">
        <v>14</v>
      </c>
      <c r="M71" s="1">
        <v>146</v>
      </c>
      <c r="N71" s="1">
        <v>9</v>
      </c>
      <c r="O71" s="1">
        <v>70</v>
      </c>
      <c r="P71" s="1">
        <v>8</v>
      </c>
      <c r="Q71" s="1">
        <v>1</v>
      </c>
      <c r="R71" s="1">
        <v>1</v>
      </c>
      <c r="S71" s="1">
        <f t="shared" si="1"/>
        <v>8</v>
      </c>
    </row>
    <row r="72" spans="1:25" ht="15.75" customHeight="1" x14ac:dyDescent="0.15">
      <c r="A72" s="4">
        <v>44027</v>
      </c>
      <c r="B72" s="1" t="s">
        <v>51</v>
      </c>
      <c r="C72" s="5">
        <v>0.37777777777777777</v>
      </c>
      <c r="D72" s="5">
        <v>0.70138888888888884</v>
      </c>
      <c r="E72" s="1" t="s">
        <v>68</v>
      </c>
      <c r="F72" s="1" t="s">
        <v>69</v>
      </c>
      <c r="G72" s="1">
        <v>31</v>
      </c>
      <c r="H72" s="1">
        <v>25</v>
      </c>
      <c r="I72" s="1">
        <v>13</v>
      </c>
      <c r="J72" s="1">
        <v>7</v>
      </c>
      <c r="K72" s="1">
        <v>380</v>
      </c>
      <c r="L72" s="1">
        <v>28</v>
      </c>
      <c r="M72" s="1">
        <v>183</v>
      </c>
      <c r="N72" s="1">
        <v>15</v>
      </c>
      <c r="O72" s="1">
        <v>4</v>
      </c>
      <c r="P72" s="1">
        <v>3</v>
      </c>
      <c r="Q72" s="1">
        <v>8</v>
      </c>
      <c r="R72" s="1">
        <v>6</v>
      </c>
      <c r="S72" s="1">
        <f t="shared" si="1"/>
        <v>6</v>
      </c>
    </row>
    <row r="73" spans="1:25" ht="15.75" customHeight="1" x14ac:dyDescent="0.15">
      <c r="A73" s="4">
        <v>44027</v>
      </c>
      <c r="B73" s="1" t="s">
        <v>52</v>
      </c>
      <c r="C73" s="5">
        <v>0.39930555555555558</v>
      </c>
      <c r="D73" s="5">
        <v>0.71527777777777779</v>
      </c>
      <c r="E73" s="1" t="s">
        <v>68</v>
      </c>
      <c r="F73" s="1" t="s">
        <v>69</v>
      </c>
      <c r="G73" s="1">
        <v>21</v>
      </c>
      <c r="H73" s="1">
        <v>28</v>
      </c>
      <c r="I73" s="1">
        <v>8</v>
      </c>
      <c r="J73" s="1">
        <v>2</v>
      </c>
      <c r="K73" s="1">
        <v>458</v>
      </c>
      <c r="L73" s="1">
        <v>29</v>
      </c>
      <c r="M73" s="1">
        <v>366</v>
      </c>
      <c r="N73" s="1">
        <v>28</v>
      </c>
      <c r="O73" s="1">
        <v>0</v>
      </c>
      <c r="P73" s="1">
        <v>0</v>
      </c>
      <c r="Q73" s="1">
        <v>0</v>
      </c>
      <c r="R73" s="1">
        <v>0</v>
      </c>
      <c r="S73" s="1">
        <f t="shared" si="1"/>
        <v>0</v>
      </c>
    </row>
    <row r="74" spans="1:25" ht="15.75" customHeight="1" x14ac:dyDescent="0.15">
      <c r="A74" s="4">
        <v>44029</v>
      </c>
      <c r="B74" s="1" t="s">
        <v>53</v>
      </c>
      <c r="C74" s="5">
        <v>0.36944444444444446</v>
      </c>
      <c r="D74" s="5">
        <v>0.69513888888888886</v>
      </c>
      <c r="E74" s="1" t="s">
        <v>68</v>
      </c>
      <c r="F74" s="1" t="s">
        <v>69</v>
      </c>
      <c r="G74" s="1">
        <v>14</v>
      </c>
      <c r="H74" s="1">
        <v>8</v>
      </c>
      <c r="I74" s="1">
        <v>1</v>
      </c>
      <c r="J74" s="1">
        <v>4</v>
      </c>
      <c r="K74" s="1">
        <v>321</v>
      </c>
      <c r="L74" s="1">
        <v>34</v>
      </c>
      <c r="M74" s="1">
        <v>249</v>
      </c>
      <c r="N74" s="1">
        <v>27</v>
      </c>
      <c r="O74" s="1">
        <v>0</v>
      </c>
      <c r="P74" s="1">
        <v>0</v>
      </c>
      <c r="Q74" s="1">
        <v>2</v>
      </c>
      <c r="R74" s="1">
        <v>2</v>
      </c>
      <c r="S74" s="1">
        <f t="shared" si="1"/>
        <v>2</v>
      </c>
    </row>
    <row r="75" spans="1:25" ht="15.75" customHeight="1" x14ac:dyDescent="0.15">
      <c r="A75" s="4">
        <v>44029</v>
      </c>
      <c r="B75" s="1" t="s">
        <v>54</v>
      </c>
      <c r="C75" s="5">
        <v>0.38958333333333334</v>
      </c>
      <c r="D75" s="5">
        <v>0.62569444444444444</v>
      </c>
      <c r="E75" s="1" t="s">
        <v>68</v>
      </c>
      <c r="F75" s="1" t="s">
        <v>70</v>
      </c>
      <c r="G75" s="1">
        <v>18</v>
      </c>
      <c r="H75" s="1">
        <v>17</v>
      </c>
      <c r="I75" s="1">
        <v>9</v>
      </c>
      <c r="J75" s="1">
        <v>8</v>
      </c>
      <c r="K75" s="1">
        <v>320</v>
      </c>
      <c r="L75" s="1">
        <v>32</v>
      </c>
      <c r="M75" s="1">
        <v>355</v>
      </c>
      <c r="N75" s="1">
        <v>33</v>
      </c>
      <c r="O75" s="1">
        <v>6</v>
      </c>
      <c r="P75" s="1">
        <v>2</v>
      </c>
      <c r="Q75" s="1">
        <v>22</v>
      </c>
      <c r="R75" s="1">
        <v>8</v>
      </c>
      <c r="S75" s="1">
        <f t="shared" si="1"/>
        <v>8</v>
      </c>
    </row>
    <row r="76" spans="1:25" ht="15.75" customHeight="1" x14ac:dyDescent="0.15">
      <c r="A76" s="4">
        <v>44029</v>
      </c>
      <c r="B76" s="1" t="s">
        <v>55</v>
      </c>
      <c r="C76" s="5">
        <v>0.39930555555555558</v>
      </c>
      <c r="D76" s="5">
        <v>0.72222222222222221</v>
      </c>
      <c r="E76" s="1" t="s">
        <v>68</v>
      </c>
      <c r="F76" s="1" t="s">
        <v>69</v>
      </c>
      <c r="K76" s="1">
        <v>445</v>
      </c>
      <c r="L76" s="1">
        <v>26</v>
      </c>
      <c r="M76" s="1">
        <v>360</v>
      </c>
      <c r="N76" s="1">
        <v>24</v>
      </c>
      <c r="O76" s="1">
        <v>178</v>
      </c>
      <c r="P76" s="1">
        <v>11</v>
      </c>
      <c r="Q76" s="1">
        <v>11</v>
      </c>
      <c r="R76" s="1">
        <v>3</v>
      </c>
      <c r="S76" s="1">
        <f t="shared" si="1"/>
        <v>11</v>
      </c>
    </row>
    <row r="77" spans="1:25" ht="15.75" customHeight="1" x14ac:dyDescent="0.15">
      <c r="A77" s="4">
        <v>44029</v>
      </c>
      <c r="B77" s="1" t="s">
        <v>56</v>
      </c>
      <c r="C77" s="5">
        <v>0.38124999999999998</v>
      </c>
      <c r="D77" s="5">
        <v>0.71250000000000002</v>
      </c>
      <c r="E77" s="1" t="s">
        <v>68</v>
      </c>
      <c r="F77" s="1" t="s">
        <v>69</v>
      </c>
      <c r="G77" s="1">
        <v>26</v>
      </c>
      <c r="H77" s="1">
        <v>15</v>
      </c>
      <c r="I77" s="1">
        <v>0</v>
      </c>
      <c r="J77" s="1">
        <v>0</v>
      </c>
      <c r="K77" s="1">
        <v>627</v>
      </c>
      <c r="L77" s="1">
        <v>25</v>
      </c>
      <c r="M77" s="1">
        <v>297</v>
      </c>
      <c r="N77" s="1">
        <v>25</v>
      </c>
      <c r="O77" s="1">
        <v>0</v>
      </c>
      <c r="P77" s="1">
        <v>0</v>
      </c>
      <c r="Q77" s="1">
        <v>20</v>
      </c>
      <c r="R77" s="1">
        <v>9</v>
      </c>
      <c r="S77" s="1">
        <f t="shared" si="1"/>
        <v>9</v>
      </c>
    </row>
    <row r="78" spans="1:25" ht="15.75" customHeight="1" x14ac:dyDescent="0.15">
      <c r="A78" s="4">
        <v>44029</v>
      </c>
      <c r="B78" s="1" t="s">
        <v>57</v>
      </c>
      <c r="C78" s="5">
        <v>0.4201388888888889</v>
      </c>
      <c r="D78" s="5">
        <v>0.73333333333333328</v>
      </c>
      <c r="E78" s="1" t="s">
        <v>68</v>
      </c>
      <c r="F78" s="1" t="s">
        <v>69</v>
      </c>
      <c r="K78" s="1">
        <v>295</v>
      </c>
      <c r="L78" s="1">
        <v>24</v>
      </c>
      <c r="M78" s="1">
        <v>146</v>
      </c>
      <c r="N78" s="1">
        <v>12</v>
      </c>
      <c r="O78" s="1">
        <v>8</v>
      </c>
      <c r="P78" s="1">
        <v>4</v>
      </c>
      <c r="Q78" s="1">
        <v>21</v>
      </c>
      <c r="R78" s="1">
        <v>7</v>
      </c>
      <c r="S78" s="1">
        <f t="shared" si="1"/>
        <v>7</v>
      </c>
    </row>
    <row r="79" spans="1:25" ht="15.75" customHeight="1" x14ac:dyDescent="0.15">
      <c r="A79" s="4">
        <v>44032</v>
      </c>
      <c r="B79" s="1" t="s">
        <v>58</v>
      </c>
      <c r="C79" s="5">
        <v>0.38194444444444442</v>
      </c>
      <c r="D79" s="5">
        <v>0.70138888888888884</v>
      </c>
      <c r="E79" s="1" t="s">
        <v>68</v>
      </c>
      <c r="F79" s="1" t="s">
        <v>69</v>
      </c>
      <c r="K79" s="1">
        <v>690</v>
      </c>
      <c r="L79" s="1">
        <v>42</v>
      </c>
      <c r="M79" s="1">
        <v>330</v>
      </c>
      <c r="N79" s="1">
        <v>22</v>
      </c>
      <c r="O79" s="1">
        <v>5</v>
      </c>
      <c r="P79" s="1">
        <v>2</v>
      </c>
      <c r="Q79" s="1">
        <v>17</v>
      </c>
      <c r="R79" s="1">
        <v>9</v>
      </c>
      <c r="S79" s="1">
        <f t="shared" si="1"/>
        <v>9</v>
      </c>
    </row>
    <row r="80" spans="1:25" ht="15.75" customHeight="1" x14ac:dyDescent="0.15">
      <c r="A80" s="4">
        <v>44032</v>
      </c>
      <c r="B80" s="1" t="s">
        <v>59</v>
      </c>
      <c r="C80" s="5">
        <v>0.39444444444444443</v>
      </c>
      <c r="D80" s="5">
        <v>0.71180555555555558</v>
      </c>
      <c r="E80" s="1" t="s">
        <v>68</v>
      </c>
      <c r="F80" s="1" t="s">
        <v>69</v>
      </c>
      <c r="K80" s="1">
        <v>812</v>
      </c>
      <c r="L80" s="1">
        <v>29</v>
      </c>
      <c r="M80" s="1">
        <v>518</v>
      </c>
      <c r="N80" s="1">
        <v>35</v>
      </c>
      <c r="O80" s="1">
        <v>25</v>
      </c>
      <c r="P80" s="1">
        <v>9</v>
      </c>
      <c r="Q80" s="1">
        <v>24</v>
      </c>
      <c r="R80" s="1">
        <v>10</v>
      </c>
      <c r="S80" s="1">
        <f t="shared" si="1"/>
        <v>10</v>
      </c>
    </row>
    <row r="81" spans="1:19" ht="15.75" customHeight="1" x14ac:dyDescent="0.15">
      <c r="A81" s="4">
        <v>44032</v>
      </c>
      <c r="B81" s="1" t="s">
        <v>60</v>
      </c>
      <c r="C81" s="5">
        <v>0.37222222222222223</v>
      </c>
      <c r="D81" s="5">
        <v>0.69861111111111107</v>
      </c>
      <c r="E81" s="1" t="s">
        <v>68</v>
      </c>
      <c r="F81" s="1" t="s">
        <v>70</v>
      </c>
      <c r="G81" s="1">
        <v>22</v>
      </c>
      <c r="H81" s="1">
        <v>20</v>
      </c>
      <c r="I81" s="1">
        <v>10</v>
      </c>
      <c r="J81" s="1">
        <v>8</v>
      </c>
    </row>
    <row r="82" spans="1:19" ht="15.75" customHeight="1" x14ac:dyDescent="0.15">
      <c r="A82" s="4">
        <v>44032</v>
      </c>
      <c r="B82" s="1" t="s">
        <v>61</v>
      </c>
      <c r="C82" s="5">
        <v>0.39027777777777778</v>
      </c>
      <c r="D82" s="5">
        <v>0.70694444444444449</v>
      </c>
      <c r="E82" s="1" t="s">
        <v>68</v>
      </c>
      <c r="F82" s="1" t="s">
        <v>70</v>
      </c>
      <c r="G82" s="1">
        <v>18</v>
      </c>
      <c r="H82" s="1">
        <v>13</v>
      </c>
      <c r="I82" s="1">
        <v>0</v>
      </c>
      <c r="J82" s="1">
        <v>0</v>
      </c>
    </row>
    <row r="83" spans="1:19" ht="15.75" customHeight="1" x14ac:dyDescent="0.15">
      <c r="A83" s="4">
        <v>44033</v>
      </c>
      <c r="B83" s="1" t="s">
        <v>62</v>
      </c>
      <c r="C83" s="5">
        <v>0.38194444444444442</v>
      </c>
      <c r="D83" s="5">
        <v>0.71180555555555558</v>
      </c>
      <c r="E83" s="1" t="s">
        <v>68</v>
      </c>
      <c r="F83" s="1" t="s">
        <v>70</v>
      </c>
      <c r="K83" s="1">
        <v>665</v>
      </c>
      <c r="L83" s="1">
        <v>28</v>
      </c>
      <c r="M83" s="1">
        <v>385</v>
      </c>
      <c r="N83" s="1">
        <v>15</v>
      </c>
      <c r="O83" s="1">
        <v>160</v>
      </c>
      <c r="P83" s="1">
        <v>13</v>
      </c>
      <c r="Q83" s="1">
        <v>20</v>
      </c>
      <c r="R83" s="1">
        <v>5</v>
      </c>
      <c r="S83" s="1">
        <f>MAX(P83,R83)</f>
        <v>13</v>
      </c>
    </row>
    <row r="84" spans="1:19" ht="15.75" customHeight="1" x14ac:dyDescent="0.15">
      <c r="A84" s="4">
        <v>44033</v>
      </c>
      <c r="B84" s="1" t="s">
        <v>63</v>
      </c>
      <c r="C84" s="5">
        <v>0.37847222222222221</v>
      </c>
      <c r="D84" s="5">
        <v>0.72361111111111109</v>
      </c>
      <c r="E84" s="1" t="s">
        <v>68</v>
      </c>
      <c r="F84" s="1" t="s">
        <v>70</v>
      </c>
      <c r="G84" s="1">
        <v>14</v>
      </c>
      <c r="H84" s="1">
        <v>17</v>
      </c>
      <c r="I84" s="1">
        <v>4</v>
      </c>
      <c r="J84" s="1">
        <v>10</v>
      </c>
    </row>
    <row r="85" spans="1:19" ht="15.75" customHeight="1" x14ac:dyDescent="0.15">
      <c r="A85" s="4">
        <v>44033</v>
      </c>
      <c r="B85" s="1" t="s">
        <v>64</v>
      </c>
      <c r="C85" s="5">
        <v>0.39583333333333331</v>
      </c>
      <c r="D85" s="5">
        <v>0.72986111111111107</v>
      </c>
      <c r="E85" s="1" t="s">
        <v>68</v>
      </c>
      <c r="F85" s="1"/>
      <c r="G85" s="1">
        <v>20</v>
      </c>
      <c r="H85" s="1">
        <v>17</v>
      </c>
      <c r="I85" s="1">
        <v>1</v>
      </c>
      <c r="J85" s="1">
        <v>3</v>
      </c>
    </row>
    <row r="86" spans="1:19" ht="15.75" customHeight="1" x14ac:dyDescent="0.15">
      <c r="A86" s="4">
        <v>44035</v>
      </c>
      <c r="B86" s="1" t="s">
        <v>65</v>
      </c>
      <c r="C86" s="5">
        <v>0.35347222222222224</v>
      </c>
      <c r="D86" s="5">
        <v>0.69791666666666663</v>
      </c>
      <c r="E86" s="1" t="s">
        <v>68</v>
      </c>
      <c r="F86" s="1"/>
      <c r="G86" s="1">
        <v>18</v>
      </c>
      <c r="H86" s="1">
        <v>19</v>
      </c>
      <c r="I86" s="1">
        <v>14</v>
      </c>
      <c r="J86" s="1">
        <v>5</v>
      </c>
    </row>
    <row r="87" spans="1:19" ht="15.75" customHeight="1" x14ac:dyDescent="0.15">
      <c r="A87" s="4">
        <v>44035</v>
      </c>
      <c r="B87" s="1" t="s">
        <v>66</v>
      </c>
      <c r="C87" s="5">
        <v>0.37291666666666667</v>
      </c>
      <c r="D87" s="5">
        <v>0.7055555555555556</v>
      </c>
      <c r="E87" s="1" t="s">
        <v>68</v>
      </c>
      <c r="F87" s="1"/>
      <c r="G87" s="1">
        <v>17</v>
      </c>
      <c r="H87" s="1">
        <v>11</v>
      </c>
      <c r="I87" s="1">
        <v>2</v>
      </c>
      <c r="J87" s="1">
        <v>9</v>
      </c>
    </row>
    <row r="88" spans="1:19" ht="15.75" customHeight="1" x14ac:dyDescent="0.15">
      <c r="A88" s="4">
        <v>44036</v>
      </c>
      <c r="B88" s="1" t="s">
        <v>67</v>
      </c>
      <c r="C88" s="5">
        <v>0.38541666666666669</v>
      </c>
      <c r="D88" s="5">
        <v>0.71875</v>
      </c>
      <c r="E88" s="1" t="s">
        <v>68</v>
      </c>
      <c r="F88" s="1"/>
      <c r="G88" s="1">
        <v>21</v>
      </c>
      <c r="H88" s="1">
        <v>11</v>
      </c>
      <c r="I88" s="1">
        <v>4</v>
      </c>
      <c r="J88" s="1">
        <v>7</v>
      </c>
    </row>
    <row r="89" spans="1:19" ht="15.75" customHeight="1" x14ac:dyDescent="0.15">
      <c r="A89" s="4">
        <v>44043</v>
      </c>
      <c r="B89" s="1" t="s">
        <v>72</v>
      </c>
      <c r="C89" s="5">
        <v>0.38055555555555554</v>
      </c>
      <c r="D89" s="5">
        <v>0.71180555555555558</v>
      </c>
      <c r="E89" s="1" t="s">
        <v>68</v>
      </c>
      <c r="F89" s="1" t="s">
        <v>69</v>
      </c>
      <c r="G89" s="1">
        <v>7</v>
      </c>
      <c r="H89" s="1">
        <v>7</v>
      </c>
      <c r="I89" s="1">
        <v>7</v>
      </c>
      <c r="J89" s="1">
        <v>0</v>
      </c>
    </row>
    <row r="90" spans="1:19" ht="15.75" customHeight="1" x14ac:dyDescent="0.15">
      <c r="A90" s="4">
        <v>44043</v>
      </c>
      <c r="B90" s="1" t="s">
        <v>72</v>
      </c>
      <c r="C90" s="5">
        <v>0.38055555555555554</v>
      </c>
      <c r="D90" s="5">
        <v>0.71180555555555558</v>
      </c>
      <c r="E90" s="1" t="s">
        <v>23</v>
      </c>
      <c r="F90" s="1"/>
      <c r="G90" s="1">
        <v>7</v>
      </c>
      <c r="H90" s="1">
        <v>21</v>
      </c>
      <c r="I90" s="1">
        <v>6</v>
      </c>
      <c r="J90" s="1">
        <v>6</v>
      </c>
    </row>
    <row r="91" spans="1:19" ht="15.75" customHeight="1" x14ac:dyDescent="0.15">
      <c r="A91" s="4">
        <v>44049</v>
      </c>
      <c r="B91" s="1" t="s">
        <v>73</v>
      </c>
      <c r="C91" s="5">
        <v>0.34930555555555554</v>
      </c>
      <c r="D91" s="5">
        <v>0.68194444444444446</v>
      </c>
      <c r="E91" s="1" t="s">
        <v>68</v>
      </c>
      <c r="F91" s="1" t="s">
        <v>69</v>
      </c>
      <c r="G91" s="1">
        <v>7</v>
      </c>
      <c r="H91" s="1">
        <v>9</v>
      </c>
      <c r="I91" s="1">
        <v>4</v>
      </c>
      <c r="J91" s="1">
        <v>3</v>
      </c>
    </row>
    <row r="92" spans="1:19" ht="15.75" customHeight="1" x14ac:dyDescent="0.15">
      <c r="A92" s="4">
        <v>44049</v>
      </c>
      <c r="B92" s="1" t="s">
        <v>73</v>
      </c>
      <c r="C92" s="5">
        <v>0.34930555555555554</v>
      </c>
      <c r="D92" s="5">
        <v>0.68194444444444446</v>
      </c>
      <c r="E92" s="1" t="s">
        <v>23</v>
      </c>
      <c r="F92" s="1"/>
      <c r="G92" s="1">
        <v>7</v>
      </c>
      <c r="H92" s="1">
        <v>5</v>
      </c>
      <c r="I92" s="1">
        <v>3</v>
      </c>
      <c r="J92" s="1">
        <v>2</v>
      </c>
    </row>
    <row r="93" spans="1:19" ht="15.75" customHeight="1" x14ac:dyDescent="0.15">
      <c r="A93" s="4">
        <v>44051</v>
      </c>
      <c r="B93" s="1" t="s">
        <v>74</v>
      </c>
      <c r="C93" s="5">
        <v>0.39583333333333331</v>
      </c>
      <c r="D93" s="5">
        <v>0.70138888888888884</v>
      </c>
      <c r="E93" s="1" t="s">
        <v>68</v>
      </c>
      <c r="F93" s="1" t="s">
        <v>69</v>
      </c>
      <c r="G93" s="1">
        <v>8</v>
      </c>
      <c r="H93" s="1">
        <v>6</v>
      </c>
      <c r="I93" s="1">
        <v>6</v>
      </c>
      <c r="J93" s="1">
        <v>0</v>
      </c>
    </row>
    <row r="94" spans="1:19" ht="15.75" customHeight="1" x14ac:dyDescent="0.15">
      <c r="A94" s="4">
        <v>44051</v>
      </c>
      <c r="B94" s="1" t="s">
        <v>74</v>
      </c>
      <c r="C94" s="5">
        <v>0.39583333333333331</v>
      </c>
      <c r="D94" s="5">
        <v>0.70138888888888884</v>
      </c>
      <c r="E94" s="1" t="s">
        <v>23</v>
      </c>
      <c r="F94" s="1"/>
      <c r="G94" s="1">
        <v>8</v>
      </c>
      <c r="H94" s="1">
        <v>5</v>
      </c>
      <c r="I94" s="1">
        <v>5</v>
      </c>
      <c r="J94" s="1">
        <v>0</v>
      </c>
    </row>
    <row r="95" spans="1:19" ht="15.75" customHeight="1" x14ac:dyDescent="0.15">
      <c r="A95" s="4">
        <v>44053</v>
      </c>
      <c r="B95" s="1" t="s">
        <v>75</v>
      </c>
      <c r="C95" s="5">
        <v>0.3888888888888889</v>
      </c>
      <c r="D95" s="5">
        <v>0.72569444444444442</v>
      </c>
      <c r="E95" s="1" t="s">
        <v>68</v>
      </c>
      <c r="F95" s="1" t="s">
        <v>69</v>
      </c>
      <c r="G95" s="1">
        <v>8</v>
      </c>
      <c r="H95" s="1">
        <v>6</v>
      </c>
      <c r="I95" s="1">
        <v>5</v>
      </c>
      <c r="J95" s="1">
        <v>0</v>
      </c>
    </row>
    <row r="96" spans="1:19" ht="15.75" customHeight="1" x14ac:dyDescent="0.15">
      <c r="A96" s="4">
        <v>44053</v>
      </c>
      <c r="B96" s="1" t="s">
        <v>75</v>
      </c>
      <c r="C96" s="5">
        <v>0.3888888888888889</v>
      </c>
      <c r="D96" s="5">
        <v>0.72569444444444442</v>
      </c>
      <c r="E96" s="1" t="s">
        <v>23</v>
      </c>
      <c r="F96" s="1"/>
      <c r="G96" s="1">
        <v>8</v>
      </c>
      <c r="H96" s="1">
        <v>7</v>
      </c>
      <c r="I96" s="1">
        <v>7</v>
      </c>
      <c r="J96" s="1">
        <v>0</v>
      </c>
    </row>
    <row r="97" spans="1:10" ht="15.75" customHeight="1" x14ac:dyDescent="0.15">
      <c r="A97" s="4">
        <v>44043</v>
      </c>
      <c r="B97" s="1" t="s">
        <v>76</v>
      </c>
      <c r="C97" s="5">
        <v>0.35069444444444442</v>
      </c>
      <c r="D97" s="5">
        <v>0.7006944444444444</v>
      </c>
      <c r="E97" s="1" t="s">
        <v>68</v>
      </c>
      <c r="G97" s="1">
        <v>15</v>
      </c>
      <c r="H97" s="1">
        <v>14</v>
      </c>
      <c r="I97" s="1">
        <v>11</v>
      </c>
      <c r="J97" s="1">
        <v>3</v>
      </c>
    </row>
    <row r="98" spans="1:10" ht="15.75" customHeight="1" x14ac:dyDescent="0.15">
      <c r="A98" s="4">
        <v>44043</v>
      </c>
      <c r="B98" s="1" t="s">
        <v>76</v>
      </c>
      <c r="C98" s="5">
        <v>0.35069444444444442</v>
      </c>
      <c r="D98" s="5">
        <v>0.7006944444444444</v>
      </c>
      <c r="E98" s="1" t="s">
        <v>23</v>
      </c>
      <c r="F98" s="1"/>
      <c r="G98" s="1">
        <v>15</v>
      </c>
      <c r="H98" s="1">
        <v>9</v>
      </c>
      <c r="I98" s="1">
        <v>8</v>
      </c>
      <c r="J98" s="1">
        <v>1</v>
      </c>
    </row>
  </sheetData>
  <mergeCells count="2">
    <mergeCell ref="G1:J1"/>
    <mergeCell ref="K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2023-05-29T23:11:24Z</dcterms:created>
  <dcterms:modified xsi:type="dcterms:W3CDTF">2023-05-29T23:11:40Z</dcterms:modified>
</cp:coreProperties>
</file>